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10" yWindow="210" windowWidth="12120" windowHeight="7860" tabRatio="892" activeTab="0"/>
  </bookViews>
  <sheets>
    <sheet name="Титул ф.1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ы 5, 6, 7, 8" sheetId="6" r:id="rId6"/>
    <sheet name="Разделы 9, 10" sheetId="7" r:id="rId7"/>
    <sheet name="Разделы 11, 12, 13, 14" sheetId="8" r:id="rId8"/>
    <sheet name="Списки" sheetId="9" r:id="rId9"/>
  </sheets>
  <definedNames>
    <definedName name="Коды_отчетных_периодов" localSheetId="8">'Списки'!$D$2:$E$3</definedName>
    <definedName name="Коды_отчетных_периодов">'Списки'!$D$2:$E$3</definedName>
    <definedName name="Коды_судов" localSheetId="8">'Списки'!$A$2:$B$86</definedName>
    <definedName name="Коды_судов">'Списки'!$A$2:$B$500</definedName>
    <definedName name="Наим_отчет_периода" localSheetId="8">'Списки'!$D$2:$D$3</definedName>
    <definedName name="Наим_отчет_периода">'Списки'!$D$2:$D$3</definedName>
    <definedName name="Наим_УСД" localSheetId="8">'Списки'!$A$2:$A$86</definedName>
    <definedName name="Наим_УСД">'Списки'!$A$2:$A$86</definedName>
    <definedName name="_xlnm.Print_Area" localSheetId="1">'Раздел 1'!$A$1:$AI$64</definedName>
    <definedName name="_xlnm.Print_Area" localSheetId="2">'Раздел 2'!$A$1:$F$63</definedName>
    <definedName name="_xlnm.Print_Area" localSheetId="3">'Раздел 3'!$A$1:$E$49</definedName>
    <definedName name="_xlnm.Print_Area" localSheetId="4">'Раздел 4'!$A$1:$K$85</definedName>
    <definedName name="_xlnm.Print_Area" localSheetId="5">'Разделы 5, 6, 7, 8'!$A$1:$I$31</definedName>
    <definedName name="_xlnm.Print_Area" localSheetId="6">'Разделы 9, 10'!$A$1:$S$43</definedName>
    <definedName name="_xlnm.Print_Area" localSheetId="0">'Титул ф.1'!$A$1:$N$37</definedName>
  </definedNames>
  <calcPr fullCalcOnLoad="1"/>
</workbook>
</file>

<file path=xl/sharedStrings.xml><?xml version="1.0" encoding="utf-8"?>
<sst xmlns="http://schemas.openxmlformats.org/spreadsheetml/2006/main" count="706" uniqueCount="632">
  <si>
    <t>Контрольные равенства:1) стл.2, стр.6 = сумма стр.1-5, стл.6; 2)стл.6, стр.6 = сумма стр.1-5, стл.6; 3)стл.1, стр.6 = стл.2, стр.6 +стл.6, стр.6</t>
  </si>
  <si>
    <t>Контрольное равенство: сумма строк 2-5 равна стр.1; гр.1 стр.1 равна разделу 4 гр.1 стр.18 ; гр.2 стр.1 равна разделу 4 гр.2 стр.18 ; гр.8 стр.1 равна разделу 4 гр.4 стр.18; графа 13 строки 1 равна разделу 4 графе 5 строки 18; графа 1 минус графы 2 по строке 1 равна разделу 4 графе 3 по строке 18</t>
  </si>
  <si>
    <t>Контрольное равенство: сумма строк 2-5 равна стр.1; гр.1 стр.1 равна разделу 4 гр.1 стр.20 ; гр.2 стр.1 равна разделу 4 гр.2 стр.20 ; гр.8 стр.1 равна разделу 4 гр.3 стр.20; графа 13 строки 1 равна разделу 4 графе 5 строки 20; графа 1 минус графы 2 по строке 1 равна разделу 4 графе 3 по строке 20</t>
  </si>
  <si>
    <t>17.11..2017</t>
  </si>
  <si>
    <t xml:space="preserve">О замене принудительных работ лишением свободы (п. 6 ст. 53.1 УК РФ) </t>
  </si>
  <si>
    <t>О замене наказания в виде лишения свободы принудительными работами (п. 2 ст. 53.1 УК РФ)</t>
  </si>
  <si>
    <t>Об отмене отсрочки отбывания наказания в виде лишения свободы осужденному до окончания лечения наркомании и медико-социальной реабилитации  в связи с отказом и уклонением от лечения (ч. 2, 4, 5 ст. 82.1 УК РФ, п. 17.2 ст. 397 УПК РФ)</t>
  </si>
  <si>
    <t>Об освобождении  от отбывания наказания осужденного, признанного больным наркоманией после прохождения курса лечения и медико-социальной реабилитации (ч. 3 ст. 82.1 УК РФ,  п. 17.2 ст. 397 УПК РФ)</t>
  </si>
  <si>
    <t>О переводе лица, содержащегося под стражей, в психиатрический стационар 
(ч. 1 ст. 435 УПК РФ, в порядке ст. 108 УПК РФ)</t>
  </si>
  <si>
    <t xml:space="preserve">Об отмене постановления о прекращении уголовного дела или уголовного преследования и назначенного судебного штрафа </t>
  </si>
  <si>
    <t>Категории</t>
  </si>
  <si>
    <t>из графы  2</t>
  </si>
  <si>
    <t>рассмотрено ходатайств 
по существу</t>
  </si>
  <si>
    <t>из графы 1</t>
  </si>
  <si>
    <t>удовлетворено</t>
  </si>
  <si>
    <t>отказано</t>
  </si>
  <si>
    <t>откладывались на срок 
до 72 часов</t>
  </si>
  <si>
    <t>из графы 1: рассмотрено ходатайств</t>
  </si>
  <si>
    <t xml:space="preserve">из графы 9:  удовлетворено </t>
  </si>
  <si>
    <t xml:space="preserve">из графы 1: рассмотрено ходатайств 
</t>
  </si>
  <si>
    <t>из графы 12: удовлетворено</t>
  </si>
  <si>
    <t>из графы 13: ранее не судимые 
и по другим уголовным делам 
к уголовной ответственности 
не привлекались</t>
  </si>
  <si>
    <t>домашний арест</t>
  </si>
  <si>
    <t>Из строки 1 
по категориям тяжести:</t>
  </si>
  <si>
    <t xml:space="preserve">в выходные дни </t>
  </si>
  <si>
    <t>преступления в сфере экономической деятельности (гл.  22 УК РФ)</t>
  </si>
  <si>
    <t>Рассмотрено федеральным судом (в случае рассмотрения судом областного звена по ч. 3 ст. 109 УПК РФ)</t>
  </si>
  <si>
    <t>рассмотрено ходатайств
 по существу</t>
  </si>
  <si>
    <t>из графы 10: ранее не судимые и по другим уголовным делам к уголовной отвественности не привлекались</t>
  </si>
  <si>
    <t xml:space="preserve">из графы 12: удовлетворено </t>
  </si>
  <si>
    <t xml:space="preserve">Из строки 1 рассмотрено: 
</t>
  </si>
  <si>
    <t>преступления в сфере экономической деятельности (гл.22 УК РФ)</t>
  </si>
  <si>
    <t xml:space="preserve">Примечание к разделам 9, 10: </t>
  </si>
  <si>
    <r>
      <t xml:space="preserve">1 </t>
    </r>
    <r>
      <rPr>
        <sz val="11"/>
        <color indexed="8"/>
        <rFont val="Times New Roman"/>
        <family val="1"/>
      </rPr>
      <t>Возраст учитывать на момент вынесения постановления о заключении под стражу</t>
    </r>
  </si>
  <si>
    <r>
      <t>2</t>
    </r>
    <r>
      <rPr>
        <sz val="11"/>
        <color indexed="8"/>
        <rFont val="Times New Roman"/>
        <family val="1"/>
      </rPr>
      <t xml:space="preserve"> Учитываются лица, обвиняемые в преступлениях по статьям, перечисленным в ч.1.1 ст.108 УПК РФ и связанным с предпринимательской деятельностью</t>
    </r>
  </si>
  <si>
    <t>Раздел 11. Общая продолжительность рассмотрения дел в судебной системе (от первоначального поступления уголовного дела в суд до рассмотрения дела по существу в I инстанции и до вступления в законную силу судебного акта)</t>
  </si>
  <si>
    <t>Сроки рассмотрения</t>
  </si>
  <si>
    <t>Из числа дел, рассмотренных по существу</t>
  </si>
  <si>
    <t>Из числа дел, не оконченных производством на конец отчетного периода</t>
  </si>
  <si>
    <t>Из числа дел, по которым судебные акты вступили в силу в отчетном периоде</t>
  </si>
  <si>
    <t>Из графы 2: рассмотренные по новым или вновь открывшимся обстоятельствам</t>
  </si>
  <si>
    <t>всего рассмотрено
 в сроки</t>
  </si>
  <si>
    <t xml:space="preserve">Свыше 3 лет </t>
  </si>
  <si>
    <t xml:space="preserve">Раздел 13. Использование видео-конференц-связи, аудио- видеопротоколирования в судебных заседаниях при рассмотрении уголовных дел и материалов по I инстанции </t>
  </si>
  <si>
    <t>Виды производств</t>
  </si>
  <si>
    <t>Число дел (материалов), 
по которым использова-лась видео-конференц-связь</t>
  </si>
  <si>
    <t xml:space="preserve">Число судебных заседаний  с использова-нием видео-конференц-связь (количество дней) </t>
  </si>
  <si>
    <t>Число дел (материалов), по которым использова-лось 
аудио-прото-колирование</t>
  </si>
  <si>
    <t>Число дел (материалов), по которым использова-лось видео-протоколиро-вание</t>
  </si>
  <si>
    <t>Ходатайства об избрании меры пресечения в виде заключения под стражу и продлении срока содержания под стражей</t>
  </si>
  <si>
    <t xml:space="preserve">Раздел 12. Особенности рассмотрения дел при заключении досудебного соглашения о сотрудничестве с применением особого порядка принятия судебного решения в соответствии с главой 40.1 УПК РФ </t>
  </si>
  <si>
    <t>Особенности рассмотрения</t>
  </si>
  <si>
    <t xml:space="preserve">Рассмотрение дела без участия подсудимого по его ходатайству (по преступлениям небольшой или средней тяжести ч. 4 ст. 247 УПК РФ) </t>
  </si>
  <si>
    <t xml:space="preserve">Рассмотрение дела без участия подсудимого 
(ч. 5 ст. 247 УПК РФ) </t>
  </si>
  <si>
    <t>Рассмотрение дела без участия лица, в отношении которого ведется производство о применении принудительных мер медицинского характера (ч. 1 ст. 437 УПК РФ)</t>
  </si>
  <si>
    <t>Раздел 14. Результаты рассмотрения представлений подразделений служб судебных приставов о замене штрафов иными видами наказаний</t>
  </si>
  <si>
    <t>Контрольные равенства: 1) строка 5 равна сумме строк 1 и 3; 2) строка 6 равна сумме строк 2 и 4; 3) графы 8 и 9 меньше или равны графе 5; 4) графы 10 и 11 меньше или равны графе 4</t>
  </si>
  <si>
    <t>Предмет ходатайства</t>
  </si>
  <si>
    <t>Возвращено, 
отозвано, прекращено</t>
  </si>
  <si>
    <t xml:space="preserve">Рассмотрено </t>
  </si>
  <si>
    <t xml:space="preserve">Отказа-но </t>
  </si>
  <si>
    <t>Из строки 47 раздела 4 
(ч. 5 ст. 46 УК РФ):</t>
  </si>
  <si>
    <t>Всего лиц по представлениям (сумма строк 1 и 3)</t>
  </si>
  <si>
    <t xml:space="preserve">Всего по суммам штрафа  (сумма строк 2 и 4) </t>
  </si>
  <si>
    <r>
      <t>Изменение судом степени тяжести, совершенного преступления (по числу лиц)</t>
    </r>
    <r>
      <rPr>
        <b/>
        <vertAlign val="superscript"/>
        <sz val="22"/>
        <rFont val="Times New Roman"/>
        <family val="1"/>
      </rPr>
      <t>3</t>
    </r>
  </si>
  <si>
    <r>
      <t>по подсудности или подведомственности</t>
    </r>
    <r>
      <rPr>
        <b/>
        <vertAlign val="superscript"/>
        <sz val="22"/>
        <rFont val="Times New Roman"/>
        <family val="1"/>
      </rPr>
      <t>2</t>
    </r>
  </si>
  <si>
    <r>
      <t>рассмотрено</t>
    </r>
    <r>
      <rPr>
        <b/>
        <vertAlign val="superscript"/>
        <sz val="20"/>
        <rFont val="Times New Roman"/>
        <family val="1"/>
      </rPr>
      <t>1</t>
    </r>
  </si>
  <si>
    <t>205.1-205.6, 206</t>
  </si>
  <si>
    <t>228-234.1</t>
  </si>
  <si>
    <t>285-288, 
291.1-293</t>
  </si>
  <si>
    <t>294-298.1, 
317-321</t>
  </si>
  <si>
    <t>ВСЕГО (сумма строк 1-35)</t>
  </si>
  <si>
    <t xml:space="preserve">из стр. 49: по делам частного обвинения </t>
  </si>
  <si>
    <t>Поступило дел в отчетном периоде</t>
  </si>
  <si>
    <t>Рассмотрено по существу</t>
  </si>
  <si>
    <t>Передано</t>
  </si>
  <si>
    <t>Всего окончено</t>
  </si>
  <si>
    <t>Из графы 8 с нарушением сроков, установленных 
ст. 227, 233, 321, ч. 4 ст. 446.2 УПК РФ</t>
  </si>
  <si>
    <t>Остаток неоконченных дел на конец отчетного периода</t>
  </si>
  <si>
    <t>Вынесено частных определений (постановлений)</t>
  </si>
  <si>
    <t xml:space="preserve"> Из графы 7: передано по подсудности или подведомственности (по числу лиц)</t>
  </si>
  <si>
    <t>возвращено прокурору для устранения недостат-
ков в порядке ст.  237 УПК РФ,  отказом в прекращении ст.  446.2  УПК РФ</t>
  </si>
  <si>
    <t>при заключении досудебного соглашения о сотрудничестве 
(гл. 40.1 УПК РФ)</t>
  </si>
  <si>
    <t>возвращено прокурору для устранения недостатков в порядке ст. 237 УПК РФ, отказом в прекращении ст.  446.2 УПК РФ</t>
  </si>
  <si>
    <t>из гр.3,4 число дел</t>
  </si>
  <si>
    <t xml:space="preserve">из гр.12 осуждено лиц </t>
  </si>
  <si>
    <t>В том числе  судом 
с участием присяжных заседателей 
(из стр. 44)</t>
  </si>
  <si>
    <t>Из остатка производства 
по делам на конец отчетного периода 
(из гр. 10 раздела 1) :</t>
  </si>
  <si>
    <t>из них из гр. 10 стр. 40</t>
  </si>
  <si>
    <t>осужденных (из гр. 12 раздела  1):</t>
  </si>
  <si>
    <t>лиц, дела которых прекращены (из гр. 14, 15 раздела  1)</t>
  </si>
  <si>
    <t>Освобождено осужденных из-под стражи по приговору суда (из гр. 12 раздела  1)</t>
  </si>
  <si>
    <t>Другие основания прекращения дела 
(из гр. 15 раздела  1):</t>
  </si>
  <si>
    <t>Частные определения, постановления 
(гр. 18 раздела  1) по вопросам:</t>
  </si>
  <si>
    <t>обстоятельств, способствовавших преступлению</t>
  </si>
  <si>
    <t>при решении вопроса об избрании меры пресечения в виде заключения под стражу</t>
  </si>
  <si>
    <t>Обжаловано постановлений о возвращении дел прокурору для устранения недостатков в порядке ст. 237 УПК РФ, отказом в прекращении ст. 446.2 УПК РФ из гр. 6 раздела  1</t>
  </si>
  <si>
    <t>Из раздела 1 гр. 2 поступило на судебное рассмотрение повторно: по подсудности из другого суда, после отмены приговоров, судебных постановлений по существу дела вышестоящим судом, розыска обвиняемого, после возвращения дела прокурором, после отказа в удовлетворении ходатайства  о прекращении дела с назначением судебного штрафа, после отмены прекращения дела с назначением судебного штрафа, после отмены судебного постановления в виду новых или вновь открывшихся обстоятельств, направления уголовного  дела на новое рассмотрение в связи с роспуском коллегии присяжных заседателей (ч. 5 ст. 348 УПК РФ)</t>
  </si>
  <si>
    <t>Контрольные равенства: 1) сумма строк 1-18 гр. 1 раздела 3 равна стр. 36 гр. 12 раздела 1; 2) сумма строк  1-18 гр. 2  раздела 3 равна  стр. 37 гр. 12 раздела 1</t>
  </si>
  <si>
    <t>смертная казнь</t>
  </si>
  <si>
    <t>пожизненное лишение свободы</t>
  </si>
  <si>
    <t>лишение свободы на определенный срок</t>
  </si>
  <si>
    <t>ограничение свободы</t>
  </si>
  <si>
    <t>принудительные работы</t>
  </si>
  <si>
    <t>обязательные работы</t>
  </si>
  <si>
    <t>исправительные работы</t>
  </si>
  <si>
    <t>лишение права занимать определенные должности или заниматься определенной деятельностью</t>
  </si>
  <si>
    <t>штраф</t>
  </si>
  <si>
    <t xml:space="preserve">условное осуждение к лишению свободы </t>
  </si>
  <si>
    <t xml:space="preserve">условное осуждение к иным мерам </t>
  </si>
  <si>
    <t>содержание в дисциплинарной воинской части</t>
  </si>
  <si>
    <t>ограничение по военной службе</t>
  </si>
  <si>
    <t>арест</t>
  </si>
  <si>
    <r>
      <t>лишение права занимать определенные должности или заниматься определенной деятельностью</t>
    </r>
    <r>
      <rPr>
        <b/>
        <vertAlign val="superscript"/>
        <sz val="11"/>
        <rFont val="Times New Roman"/>
        <family val="1"/>
      </rPr>
      <t>1</t>
    </r>
  </si>
  <si>
    <t>лишение специального воинского или почетного звания, классного чина и государственных наград</t>
  </si>
  <si>
    <r>
      <t>штраф</t>
    </r>
    <r>
      <rPr>
        <b/>
        <vertAlign val="superscript"/>
        <sz val="11"/>
        <rFont val="Times New Roman"/>
        <family val="1"/>
      </rPr>
      <t>1</t>
    </r>
  </si>
  <si>
    <t>ограничение свободы как дополнительное наказание</t>
  </si>
  <si>
    <t>в состоянии наркотического и иного (кроме алкогольного) опьянения</t>
  </si>
  <si>
    <t>женщины</t>
  </si>
  <si>
    <t>нетрудоспособные</t>
  </si>
  <si>
    <t>безработные</t>
  </si>
  <si>
    <t>иные трудоспособные, неработавшие и неучившиеся (без постоянного источника доходов)</t>
  </si>
  <si>
    <t>иностранцы и лица без гражданства</t>
  </si>
  <si>
    <t>военнослужащие</t>
  </si>
  <si>
    <t>в группе</t>
  </si>
  <si>
    <t>в состоянии алкогольного опьянения</t>
  </si>
  <si>
    <t>ранее судимые (без учета снятых и погашенных судимостей)</t>
  </si>
  <si>
    <t xml:space="preserve">Применена мера уголовно-правового характера в виде конфискации имущества (ст. 104.1 УК РФ) </t>
  </si>
  <si>
    <t xml:space="preserve">Из стр. 3: применение в приговоре отсрочки исполнения наказания к реальному лишению свободы (по основаниям ст. 398 УПК РФ) </t>
  </si>
  <si>
    <t xml:space="preserve">Отсрочка отбывания наказания по приговору беременной женщине, осужденным, имеющим ребенка до 14 лет (ч. 1 ст. 82 УК РФ) </t>
  </si>
  <si>
    <t>Из графы 2: в отношении несовершен-
нолетних</t>
  </si>
  <si>
    <t xml:space="preserve"> удовлет-
ворено</t>
  </si>
  <si>
    <t>отказано в удовлетворе-
нии</t>
  </si>
  <si>
    <t xml:space="preserve"> прекращено, отозвано, возвращено</t>
  </si>
  <si>
    <t>Об отмене условного осуждения до истечения испытательного срока и снятии судимости (ч. 1 ст. 74 УК РФ)</t>
  </si>
  <si>
    <t>Об освобождении от наказания и замене более мягким наказания осужденному с отсрочкой исполнения приговора по достижении ребенком 14-летнего возраста, а также о сокращении срока отсрочки отбывания наказания и об освобождении от наказания осужденного с отсрочкой исполнения приговора до достижения ребенком 14-летнего возраста (ч. 3, 4 ст. 82 УК РФ, п. 17.1 ст. 397 УПК РФ)</t>
  </si>
  <si>
    <t>об избрании меры пресечения в виде домашнего ареста (п. 1 ч. 2 ст. 29 УПК РФ; ст. 107 УПК РФ)</t>
  </si>
  <si>
    <t>о продлении срока содержания под стражей (п. 2 ч. 2 ст. 29 УПК РФ; ст. 109 УПК РФ)</t>
  </si>
  <si>
    <t>об избрании меры пресечения в виде залога (п. 1 ч. 2 ст. 29 УПК РФ; ст. 106 УПК РФ)</t>
  </si>
  <si>
    <t xml:space="preserve">о продлении срока домашнего ареста (п. 2 ч. 2 ст. 29 УПК РФ; ч. 2 ст. 107 УПК РФ)                                                       </t>
  </si>
  <si>
    <t>о временном отстранении подозреваемого или обвиняемого от должности (п. 10 ч. 2 ст. 29 УПК РФ)</t>
  </si>
  <si>
    <t>о помещении подозреваемого, обвиняемого, не находящегося под стражей, в медицинский или психиатрический стационар (п. 3 ч. 2 ст. 29 УПК РФ)</t>
  </si>
  <si>
    <t>иные, вынесенные в ходе досудебного производства  (ч. 2 ст. 29 УПК РФ)</t>
  </si>
  <si>
    <t>Об освобождении от отбывания наказания в связи с истечением сроков давности</t>
  </si>
  <si>
    <t xml:space="preserve">О замене кратного штрафа, назначенного по ст. 204, 204.1, 204.2, 290, 291, 291.1 УК РФ (ч. 5 ст. 46 УК РФ) </t>
  </si>
  <si>
    <t>О вскрытии нерозданных почтовых  отправлений (ст. 21 ФЗ от 17.07.1999 № 176  «О почтовой связи» )</t>
  </si>
  <si>
    <t>Всего (сумма строк 1-70)</t>
  </si>
  <si>
    <t xml:space="preserve">Контрольные равенства: 1) строка 8 равна сумме строк 1-7; 2) сумма граф 1 и 2 равна сумме граф 3 и 7; 3) графа 3 строки 8  должна быть равна  графе 1 строки 1 раздела 4; 4) графа 5 строки 8  должна быть равна графе 2 строки 1  раздела 4; 5) графа 6 строки 8  должна быть равна графе 4 строки 1  раздела 4 </t>
  </si>
  <si>
    <r>
      <t>несовершеннолетних</t>
    </r>
    <r>
      <rPr>
        <b/>
        <vertAlign val="superscript"/>
        <sz val="14"/>
        <rFont val="Times New Roman"/>
        <family val="1"/>
      </rPr>
      <t>1</t>
    </r>
  </si>
  <si>
    <t xml:space="preserve">рассмотрено в отсутствие обвиняемого </t>
  </si>
  <si>
    <r>
      <t xml:space="preserve">в соответствии с ч. 1.1 ст. 108 УПК РФ </t>
    </r>
    <r>
      <rPr>
        <b/>
        <vertAlign val="superscript"/>
        <sz val="12"/>
        <rFont val="Times New Roman"/>
        <family val="1"/>
      </rPr>
      <t>2</t>
    </r>
  </si>
  <si>
    <r>
      <t xml:space="preserve">преступления, предусмотренные ст. 159-159.3, 159.5, 159.6 УК РФ совершенные предпринимателями в связи с предпринимательской деятельностью </t>
    </r>
    <r>
      <rPr>
        <b/>
        <vertAlign val="superscript"/>
        <sz val="12"/>
        <rFont val="Times New Roman"/>
        <family val="1"/>
      </rPr>
      <t>2</t>
    </r>
  </si>
  <si>
    <r>
      <t>несовершеннолетних</t>
    </r>
    <r>
      <rPr>
        <b/>
        <vertAlign val="superscript"/>
        <sz val="12"/>
        <rFont val="Times New Roman"/>
        <family val="1"/>
      </rPr>
      <t>1</t>
    </r>
  </si>
  <si>
    <r>
      <t>отозвано органом,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возвращено, производство прекращено, оставлено без рассмотрения</t>
    </r>
    <r>
      <rPr>
        <sz val="12"/>
        <rFont val="Times New Roman"/>
        <family val="1"/>
      </rPr>
      <t xml:space="preserve"> </t>
    </r>
  </si>
  <si>
    <t xml:space="preserve">Из  гр.5: удовлет-ворено с заменой на лишение свободы </t>
  </si>
  <si>
    <t>О замене штрафа иными видами наказаний, не связанными с лишением свободы по сумме штрафа (кроме кратного штрафа за подкуп и взятку по  ст. 204, 204.1, 204.2, 290, 291,  291.1, 291.2 УК РФ)  (в руб.)</t>
  </si>
  <si>
    <t xml:space="preserve">О замене штрафа по приговорам за преступления по числу лиц по статьям 204, 204.1, 204.2, 290, 291, 291.1, 291.2  УК РФ </t>
  </si>
  <si>
    <t xml:space="preserve">О замене штрафа по приговорам за преступления по сумме штрафа по статьям 204, 204.1, 204.2, 290, 291, 291.1, 291.2 УК РФ  (в руб.) </t>
  </si>
  <si>
    <t>Утверждена 
приказом Судебного департамента 
при Верховном Суде Российской Федерации 
от 11.04.2017  № 65</t>
  </si>
  <si>
    <t>Из графы 15: прекращено уголовное преследование  в отношении лиц по ходатайствам с назначением судебного штрафа</t>
  </si>
  <si>
    <t>ч. 1 ст.115, ч.1 ст.116 (до ред. ФЗ от 03.07.2016 № 323-ФЗ), 116.1, ч.1 ст.128.1</t>
  </si>
  <si>
    <t>108 УПК РФ</t>
  </si>
  <si>
    <t>Остаток неоконченных дел на начало года (отчетного периода)</t>
  </si>
  <si>
    <t>Число лиц по поступившим делам 
(из гр.2)</t>
  </si>
  <si>
    <t>Контрольные равенства: 1) сумма граф 1 и 2 равна сумме граф 8 и 10;    2) графа 8 равна сумме граф 3 - 7;    3) сумма стр.42-44 по всем графам равна стр.36;    4) сумма строк 45-48 равна стр. 36</t>
  </si>
  <si>
    <t>159, 159.1-159.3, 159.5, 159.6</t>
  </si>
  <si>
    <t>316, 317.7 УПК РФ</t>
  </si>
  <si>
    <t>30 УПК РФ</t>
  </si>
  <si>
    <t>Из оконченных дел (из гр. 8 разд.1):</t>
  </si>
  <si>
    <t>в том числе: 
(из стр.35 разд.2)</t>
  </si>
  <si>
    <t>Дела повторно поступившие после отмены судебного постановления ввиду новых обстоятельств 
(из строки 46 раздела 2)</t>
  </si>
  <si>
    <t>Из неоконченных производством дел (из гр. 10 раздела 1):</t>
  </si>
  <si>
    <t>Окончено производство по делу (из общего времени производства по делу находящегося в суде, исключая срок приостановления, (из гр. 8 раздела 1) в сроки :</t>
  </si>
  <si>
    <r>
      <t xml:space="preserve"> Всего
</t>
    </r>
    <r>
      <rPr>
        <b/>
        <sz val="12"/>
        <rFont val="Times New Roman"/>
        <family val="1"/>
      </rPr>
      <t>(из стр. 36 раздела 1)</t>
    </r>
  </si>
  <si>
    <r>
      <rPr>
        <b/>
        <sz val="11"/>
        <rFont val="Times New Roman"/>
        <family val="1"/>
      </rPr>
      <t xml:space="preserve">Примечание: </t>
    </r>
    <r>
      <rPr>
        <b/>
        <vertAlign val="superscript"/>
        <sz val="11"/>
        <rFont val="Times New Roman"/>
        <family val="1"/>
      </rPr>
      <t xml:space="preserve"> 1 </t>
    </r>
    <r>
      <rPr>
        <b/>
        <sz val="11"/>
        <rFont val="Times New Roman"/>
        <family val="1"/>
      </rPr>
      <t>В том числе основные наказания, исполняемые самостоятельно</t>
    </r>
  </si>
  <si>
    <t>Отсрочка отбывания наказания по приговору больным наркоманией (ч. 1 ст. 82.1 УК РФ)</t>
  </si>
  <si>
    <r>
      <t>об избрании меры пресечения в виде заключения под стражу (п. 1 ч. 2  ст. 29 УПК РФ; ст. 108 УПК РФ)</t>
    </r>
    <r>
      <rPr>
        <b/>
        <vertAlign val="superscript"/>
        <sz val="28"/>
        <rFont val="Times New Roman"/>
        <family val="1"/>
      </rPr>
      <t>1</t>
    </r>
  </si>
  <si>
    <r>
      <t>Жалобы на действия должностных лиц , осуществляющих уголовное производство (ст. 125 УПК РФ)</t>
    </r>
    <r>
      <rPr>
        <b/>
        <vertAlign val="superscript"/>
        <sz val="28"/>
        <rFont val="Times New Roman"/>
        <family val="1"/>
      </rPr>
      <t>3</t>
    </r>
  </si>
  <si>
    <r>
      <t>Материалы по составам частного обвинения, поступившие из других органов</t>
    </r>
    <r>
      <rPr>
        <b/>
        <vertAlign val="superscript"/>
        <sz val="28"/>
        <rFont val="Times New Roman"/>
        <family val="1"/>
      </rPr>
      <t>2</t>
    </r>
  </si>
  <si>
    <r>
      <t>Применение отсрочки отбывания наказания в виде лишения свободы до окончания лечения наркомании и медико-социальной реабилитации 
(ч. 1 ст. 82.1 УК РФ, п. 4 ч. 1 ст. 398 УПК РФ)</t>
    </r>
    <r>
      <rPr>
        <b/>
        <vertAlign val="superscript"/>
        <sz val="28"/>
        <rFont val="Times New Roman"/>
        <family val="1"/>
      </rPr>
      <t>4</t>
    </r>
  </si>
  <si>
    <r>
      <t>1</t>
    </r>
    <r>
      <rPr>
        <b/>
        <sz val="28"/>
        <rFont val="Times New Roman"/>
        <family val="1"/>
      </rPr>
      <t xml:space="preserve"> В стр. 18 гр. 3 - возраст учитывается на момент вынесения постановления о заключении под стражу</t>
    </r>
  </si>
  <si>
    <r>
      <t>2</t>
    </r>
    <r>
      <rPr>
        <b/>
        <sz val="28"/>
        <rFont val="Times New Roman"/>
        <family val="1"/>
      </rPr>
      <t xml:space="preserve"> В стр. 42 гр. 2 - возбуждены уголовные дела</t>
    </r>
  </si>
  <si>
    <r>
      <t xml:space="preserve">3 </t>
    </r>
    <r>
      <rPr>
        <b/>
        <sz val="28"/>
        <rFont val="Times New Roman"/>
        <family val="1"/>
      </rPr>
      <t>В стр. 40 - за исключением жалоб на действия прокурора, указанных в стр. 57</t>
    </r>
  </si>
  <si>
    <r>
      <t>4</t>
    </r>
    <r>
      <rPr>
        <b/>
        <sz val="28"/>
        <rFont val="Times New Roman"/>
        <family val="1"/>
      </rPr>
      <t xml:space="preserve"> Рассмотренное ходатайство в отдельном производстве (не по приговору суда)</t>
    </r>
  </si>
  <si>
    <t xml:space="preserve">О передаче гражданина, осужденного к лишению свободы, для отбывания наказания в государстве, гражданином которого он является  (ст. 470 УПК РФ) </t>
  </si>
  <si>
    <t>О снятии судимости   (ст. 400 УПК РФ)</t>
  </si>
  <si>
    <t xml:space="preserve">О возмещении вреда реабилитированному   (в соответствии с ч. 5 ст. 135 и ч. 1 ст. 138 УПК  РФ) </t>
  </si>
  <si>
    <t>О возобновлении производства в виду новых или вновь открывшихся обстоятельств   (ст. 417 УПК РФ)</t>
  </si>
  <si>
    <t>Об изменении территориальной подсудности   (ст. 35 УПК РФ)</t>
  </si>
  <si>
    <t>Об обжаловании отказа прокурора в возобновлении производства по делу ввиду новых или вновь открывшихся обстоятельств   (ст. 416 УПК РФ)</t>
  </si>
  <si>
    <t xml:space="preserve">О проведении оперативно-разыскных мероприятий в соответствии со ст. 9 ФЗ «Об оперативно-розыскной деятельности», ст. 26 Федерального закона «О банках и банковской деятельности»  </t>
  </si>
  <si>
    <t>О замене штрафа иными видами наказаний, не связанными с лишением свободы   (кроме  кратного штрафа за подкуп и взятку по  ст. 204,  290,  291,  291.1 УК РФ)</t>
  </si>
  <si>
    <t>Из графы 6: 
в адрес органов предваритель-ного рас-следования</t>
  </si>
  <si>
    <t>Окончено производ-ством</t>
  </si>
  <si>
    <t>(из гр.5) 
в отношении несовершеннолетних</t>
  </si>
  <si>
    <t xml:space="preserve">   Из строки 8: в отношении несовершеннолетних</t>
  </si>
  <si>
    <r>
      <t xml:space="preserve">Раздел 7.  Рассмотрение гражданских исков в уголовном процессе  
</t>
    </r>
    <r>
      <rPr>
        <b/>
        <sz val="10"/>
        <color indexed="8"/>
        <rFont val="Times New Roman"/>
        <family val="1"/>
      </rPr>
      <t xml:space="preserve">Контрольные </t>
    </r>
    <r>
      <rPr>
        <sz val="10"/>
        <color indexed="8"/>
        <rFont val="Times New Roman"/>
        <family val="1"/>
      </rPr>
      <t xml:space="preserve">равенства: гр.1 равна сумме гр.2-6 </t>
    </r>
  </si>
  <si>
    <t>Отказано в удовлетворе-нии  (ч. 2 ст.306 УПК РФ)</t>
  </si>
  <si>
    <t>Оставлено без рас-смотрения</t>
  </si>
  <si>
    <t>Раздел  5. Справка к отчету. Аналитическая работа по уголовным делам. 
Число судов и штат судей</t>
  </si>
  <si>
    <t>из строки 1 
по категориям тяжести:</t>
  </si>
  <si>
    <t>из строки 1 
рассмотрено:</t>
  </si>
  <si>
    <r>
      <t>отозвано органом,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возвращено, произ-водство прекращено, оставлено без рассмотрения</t>
    </r>
    <r>
      <rPr>
        <sz val="12"/>
        <rFont val="Times New Roman"/>
        <family val="1"/>
      </rPr>
      <t xml:space="preserve"> </t>
    </r>
  </si>
  <si>
    <t>из графы 10: ранее не судимые и по другим уголовным делам к уголовной ответственности не привлекались</t>
  </si>
  <si>
    <t>из графы 9: удовлетворено</t>
  </si>
  <si>
    <t>из графы 2: ранее не судимые и по другим уголовным делам к уголовной ответственности не привлекались</t>
  </si>
  <si>
    <t>замена домашнего ареста заключением под стражу</t>
  </si>
  <si>
    <t>замена залога заключением под стражу</t>
  </si>
  <si>
    <t>из графы 13: 
ранее не судимые и по другим уголовным делам к уголовной ответственности не привлекались</t>
  </si>
  <si>
    <t>Контрольное равенство:   1) строка 5 равна сумме строк 1 по 4 по всем графам</t>
  </si>
  <si>
    <t>Из числа дел, оконченных производством не по существу дела 
(из граф 6, 7 раздела 1)</t>
  </si>
  <si>
    <t xml:space="preserve">   Из строк 1-5:  рассмотренные по новым или вновь открывшимся обстоятельствам </t>
  </si>
  <si>
    <t>Оста-ток на конец отчет-ного пери-ода</t>
  </si>
  <si>
    <t xml:space="preserve">Из гр.6: отказано с предо-ставле-нием рассрочки выплаты штрафа 
</t>
  </si>
  <si>
    <t xml:space="preserve">Из гр.6: отказано с предо-ставле-нием отсрочки выплаты штрафа
</t>
  </si>
  <si>
    <t>Остаток 
на начало года</t>
  </si>
  <si>
    <t xml:space="preserve">О замене штрафа иными видами наказаний, не связанными с лишением свободы по числу лиц  (кроме кратного штрафа за подкуп и взятку по  ст. 204, 204.1, 204.2, 290, 291,  291.1, 291.2 УК РФ)   </t>
  </si>
  <si>
    <t xml:space="preserve">Руководитель        </t>
  </si>
  <si>
    <t>Из строки  6 
раздела 4:</t>
  </si>
  <si>
    <t>из графы 1: 
по повторным производствам</t>
  </si>
  <si>
    <t xml:space="preserve">Из  гр.5: удовлет-ворено с заменой  на иные виды наказа-ний </t>
  </si>
  <si>
    <t>из гр.14,15 количество лиц, в отношении которых дела прекращены</t>
  </si>
  <si>
    <t>из гр. 14,15 количество лиц, в отношении которых дела прекращены</t>
  </si>
  <si>
    <t>Статья УК РФ</t>
  </si>
  <si>
    <t>мировой  судья</t>
  </si>
  <si>
    <t>Управлению Судебного департамента в субъекте Российской Федерации</t>
  </si>
  <si>
    <t>Материалы в порядке исполнения приговора</t>
  </si>
  <si>
    <t>Об отмене условно-досрочного освобождения от лишения свободы, содержания в дисциплинарной воинской части (ч. 7 ст. 79 УК РФ)</t>
  </si>
  <si>
    <t>О применении принудительных мер воспитательного воздействия по делам, прекращенным  следователем и дознавателем (ст. 427 УПК РФ)</t>
  </si>
  <si>
    <t>Об отмене принудительных мер воспитательного воздействия (ч. 4 ст. 90 УК РФ)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</si>
  <si>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</si>
  <si>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</si>
  <si>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</si>
  <si>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Окружному (флотскому) военному суду</t>
  </si>
  <si>
    <t>Верховный Суд Российской Федерации</t>
  </si>
  <si>
    <t xml:space="preserve">Количество судов, по которым составлен отчет </t>
  </si>
  <si>
    <t>возбужденные по заявлениям, поступившим в суд непосредственно от граждан и переданным из других органов</t>
  </si>
  <si>
    <t>Дело поступило обратно в суд в срок свыше 1 месяца после возвращения прокурору</t>
  </si>
  <si>
    <t>Не возвращено в суд свыше 3-х месяцев</t>
  </si>
  <si>
    <t>Предмет представления, ходатайства, жалобы</t>
  </si>
  <si>
    <t>О приведении приговора в соответствие с новым уголовным законом</t>
  </si>
  <si>
    <t>О применении акта амнистии</t>
  </si>
  <si>
    <t>Проведено обобщений судебной практики</t>
  </si>
  <si>
    <t>Об освобождении от уголовной ответственности несовершеннолетних, совершивших преступление средней и небольшой тяжести, ранее судимых, с применением мер воспитательного воздействия</t>
  </si>
  <si>
    <t>О снижении срока лишения свободы в связи с изменением верхнего предела размера наказания</t>
  </si>
  <si>
    <t>Освобождено из-под стражи в период нахождения в судебном производстве</t>
  </si>
  <si>
    <t>Удовлетворено полностью</t>
  </si>
  <si>
    <t>Удовлетворено частично</t>
  </si>
  <si>
    <t>Об освобождении от уголовной ответственности в связи с декриминализацией</t>
  </si>
  <si>
    <t>Применение меры пресечения в виде заключения под стражу в период нахождения дела в судебном производстве</t>
  </si>
  <si>
    <t>дата последнего обновления шаблона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</si>
  <si>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</si>
  <si>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</si>
  <si>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</si>
  <si>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</si>
  <si>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</si>
  <si>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</si>
  <si>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</si>
  <si>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</si>
  <si>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</si>
  <si>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</si>
  <si>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</si>
  <si>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</si>
  <si>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</si>
  <si>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</si>
  <si>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</si>
  <si>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</si>
  <si>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</si>
  <si>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</si>
  <si>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</si>
  <si>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</si>
  <si>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</si>
  <si>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</si>
  <si>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</si>
  <si>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</si>
  <si>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</si>
  <si>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</si>
  <si>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</si>
  <si>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</si>
  <si>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</si>
  <si>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</si>
  <si>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</si>
  <si>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</si>
  <si>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</si>
  <si>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</si>
  <si>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</si>
  <si>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</si>
  <si>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</si>
  <si>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</si>
  <si>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</si>
  <si>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</si>
  <si>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</si>
  <si>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</si>
  <si>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</si>
  <si>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</si>
  <si>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</si>
  <si>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</si>
  <si>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</si>
  <si>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</si>
  <si>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</si>
  <si>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</si>
  <si>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</si>
  <si>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</si>
  <si>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</si>
  <si>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</si>
  <si>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</si>
  <si>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</si>
  <si>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</si>
  <si>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</si>
  <si>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</si>
  <si>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</si>
  <si>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</si>
  <si>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</si>
  <si>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</si>
  <si>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</si>
  <si>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</si>
  <si>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</si>
  <si>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</si>
  <si>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</si>
  <si>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</si>
  <si>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</si>
  <si>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</si>
  <si>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</si>
  <si>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</si>
  <si>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</si>
  <si>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</si>
  <si>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</si>
  <si>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</si>
  <si>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</si>
  <si>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</si>
  <si>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</si>
  <si>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</si>
  <si>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рассмотренным в особом порядке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</si>
  <si>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</si>
  <si>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</si>
  <si>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</si>
  <si>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Дела по тяжести совершенных преступлений: </t>
  </si>
  <si>
    <t xml:space="preserve">особо тяжкие </t>
  </si>
  <si>
    <t>тяжкие</t>
  </si>
  <si>
    <t>средней тяжести</t>
  </si>
  <si>
    <t>небольшой тяжести</t>
  </si>
  <si>
    <t>Основные наказания:</t>
  </si>
  <si>
    <t>нарушений закона в стадии дознания и следствия</t>
  </si>
  <si>
    <t>другого характера</t>
  </si>
  <si>
    <t>В порядке исполнения приговоров иностранных государств (п. 21 ст. 397, ст. 472 УПК РФ)</t>
  </si>
  <si>
    <t>о производстве личного обыска (п. 6 ч. 2 ст. 29 УПК РФ)</t>
  </si>
  <si>
    <t>код и номер телефона</t>
  </si>
  <si>
    <t xml:space="preserve"> - в связи с розыском</t>
  </si>
  <si>
    <t>по амнистии</t>
  </si>
  <si>
    <t>с применением других принудительных мер воспитательного воздействия</t>
  </si>
  <si>
    <t xml:space="preserve">по другим основаниям, а также без назначения наказания </t>
  </si>
  <si>
    <t>в том числе организованной группой</t>
  </si>
  <si>
    <t>об ограничении конституционных прав граждан на тайну переписки, телефонных переговоров, почтовых, телеграфных и иных сообщений, передаваемых по сетям электрической и почтовой связи</t>
  </si>
  <si>
    <t>об ограничении конституционных прав граждан на  неприкосновенность жилища</t>
  </si>
  <si>
    <t>Жалобы на решения о выдаче (экстрадиции) (ст. 463 УПК РФ)</t>
  </si>
  <si>
    <t xml:space="preserve">Об освобождении от наказания в связи с болезнью осужденного (п. 6 ст. 397 УПК РФ) </t>
  </si>
  <si>
    <t>Об отмене установленных осужденному ограничений к наказанию в виде ограничения свободы (п. 8.1 ст. 397 УПК РФ)</t>
  </si>
  <si>
    <t>Раздел 6. Рассмотрение ходатайств о приведении приговоров в соответствие с новым уголовным законом
(в порядке ст. 397 п. 13 УПК РФ)</t>
  </si>
  <si>
    <t>Остаток нерассмот-
ренных ходатайств на начало года</t>
  </si>
  <si>
    <t>Удовлетво-
рены</t>
  </si>
  <si>
    <t>Остаток нерассмот-
ренных ходатайств</t>
  </si>
  <si>
    <t>О снижении срока лишения свободы несовершеннолетним 
в ст. 88 ч. 6 и 6.1</t>
  </si>
  <si>
    <t>Отклонено ходатайств о рассмотрении дел судом с участием присяжных заседателей</t>
  </si>
  <si>
    <t xml:space="preserve">применены судом </t>
  </si>
  <si>
    <t>ВСЕГО</t>
  </si>
  <si>
    <t>О замене меры наказания в связи с изменением санкций</t>
  </si>
  <si>
    <t>Другие</t>
  </si>
  <si>
    <t>дата составления отчета</t>
  </si>
  <si>
    <t>Об изменении вида исправительного учреждения, назначенного по приговору</t>
  </si>
  <si>
    <t>Об исполнении приговора при наличии других неисполненных приговоров</t>
  </si>
  <si>
    <t>О снижении размера удержания из заработной платы осужденного к исправительным работам</t>
  </si>
  <si>
    <t xml:space="preserve">Почтовый адрес </t>
  </si>
  <si>
    <t xml:space="preserve">Наименование получателя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</si>
  <si>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</si>
  <si>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</si>
  <si>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</si>
  <si>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</si>
  <si>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</si>
  <si>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</si>
  <si>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Раздел 2.  Справки к разделу 1</t>
  </si>
  <si>
    <t xml:space="preserve">Поступили сообщения о мерах, принятых по частным определениям (постановлениям) </t>
  </si>
  <si>
    <t>Раздел 9. Сведения о рассмотрении судами ходатайств об избрании меры пресечения в виде заключения под стражу</t>
  </si>
  <si>
    <t>Заявления  по делам частного обвинения от граждан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</si>
  <si>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</si>
  <si>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</si>
  <si>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</si>
  <si>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</si>
  <si>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</si>
  <si>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</si>
  <si>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</si>
  <si>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Наименование организации, представившей отчет</t>
  </si>
  <si>
    <t xml:space="preserve">с направлением в специальные учебно-воспитательные учреждения закрытого типа </t>
  </si>
  <si>
    <t>свыше 3 мес. до 1 года включительно</t>
  </si>
  <si>
    <t xml:space="preserve">Дополнительные виды наказаний: </t>
  </si>
  <si>
    <t>О замене обязательных работ лишением свободы</t>
  </si>
  <si>
    <t>Об условно-досрочном освобождении от лишения свободы, содержания в дисциплинарной воинской части (ч. 1 ст. 79 УК РФ)</t>
  </si>
  <si>
    <t>Всего рассмотрено</t>
  </si>
  <si>
    <t>Производство прекращено</t>
  </si>
  <si>
    <t>Областные и равные им суды</t>
  </si>
  <si>
    <t>По  результатам обобщений  внесено представлений и информаций в судебную систему и в органы Судебного департамента</t>
  </si>
  <si>
    <t>о наложении ареста на корреспонденцию, разрешении на ее осмотр и выемку в учреждениях связи (п. 8 ч.2 ст. 29 УПК РФ)</t>
  </si>
  <si>
    <t xml:space="preserve">Поступило </t>
  </si>
  <si>
    <t>Удовлет-ворено</t>
  </si>
  <si>
    <t>Должностное лицо, 
ответственное 
за составление отчета</t>
  </si>
  <si>
    <t xml:space="preserve">     М.П.          </t>
  </si>
  <si>
    <t>№ 
стр.</t>
  </si>
  <si>
    <t>осуждено</t>
  </si>
  <si>
    <t xml:space="preserve"> Наименование показателя</t>
  </si>
  <si>
    <t>Раздел 3.  Виды наказания и состав осужденных</t>
  </si>
  <si>
    <t>Всего осуждено 
лиц</t>
  </si>
  <si>
    <t>УСД в Республике Крым</t>
  </si>
  <si>
    <t>УСД в г.Севастополе</t>
  </si>
  <si>
    <t>y</t>
  </si>
  <si>
    <t>(из гр.3) в срок свыше 15 суток с момента поступления</t>
  </si>
  <si>
    <t>поступившие c обвинительным заключением, обвинительным актом или обвинительным постановлением</t>
  </si>
  <si>
    <r>
      <t xml:space="preserve">169-200.3 </t>
    </r>
  </si>
  <si>
    <t>Управления  Судебного департамента в субъектах Российской Федерации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</si>
  <si>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</si>
  <si>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</si>
  <si>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</si>
  <si>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</si>
  <si>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</si>
  <si>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</si>
  <si>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</si>
  <si>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</si>
  <si>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</si>
  <si>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</si>
  <si>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свыше 1,5 мес. до 3 мес. включительно</t>
  </si>
  <si>
    <t>Совершили преступления:</t>
  </si>
  <si>
    <t>отмена, изменение закона</t>
  </si>
  <si>
    <t>применение амнистии</t>
  </si>
  <si>
    <t>деятельное раскаяние</t>
  </si>
  <si>
    <t>примирение с потерпевшим</t>
  </si>
  <si>
    <t>отсутствие жалобы (согласия) потерпевшего</t>
  </si>
  <si>
    <t>принудительные меры воспитательного воздействия</t>
  </si>
  <si>
    <t>иные основания</t>
  </si>
  <si>
    <t>Раздел 1. Движение дел</t>
  </si>
  <si>
    <t xml:space="preserve">Категория суда </t>
  </si>
  <si>
    <t xml:space="preserve">Категория дел </t>
  </si>
  <si>
    <t>222-226.1</t>
  </si>
  <si>
    <t>263-271.1</t>
  </si>
  <si>
    <t>Иное причинение тяжкого либо средней тяжести вреда здоровью и истязания</t>
  </si>
  <si>
    <t>Изнасилование</t>
  </si>
  <si>
    <t>о производстве выемки предметов и документов, содержащих информацию о вкладах и счетах в банках и иных кредитных организациях (п. 7 ч. 2 ст. 29 УПК РФ)</t>
  </si>
  <si>
    <t>о контроле и записи телефонных и иных переговоров (п. 11 ч. 2 ст. 29 УПК РФ)</t>
  </si>
  <si>
    <t>о наложении ареста на имущество, включая денежные средства физических и юридических лиц, находящиеся на счетах и во вкладах или на хранении в банках и иных кредитных организациях (п. 9 ч. 2 ст. 29 УПК РФ)</t>
  </si>
  <si>
    <t>Текущая дата печати:</t>
  </si>
  <si>
    <t>Код:</t>
  </si>
  <si>
    <t>Об освобождении от наказания несовершеннолетних, совершивших тяжкие преступления, с направлением в специальные учебно-воспитательные учреждения закрытого типа</t>
  </si>
  <si>
    <t>Виды преступлений</t>
  </si>
  <si>
    <t>№ стр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</si>
  <si>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</si>
  <si>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</si>
  <si>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</si>
  <si>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</si>
  <si>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</si>
  <si>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</si>
  <si>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</si>
  <si>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 xml:space="preserve">143, 215,
216-219 </t>
  </si>
  <si>
    <t>113, 114, 
117, 118</t>
  </si>
  <si>
    <t xml:space="preserve">прекращено </t>
  </si>
  <si>
    <t>О прекращении, изменении или продлении применения принудительной меры медицинского характера (ст. 445 УПК РФ)</t>
  </si>
  <si>
    <t xml:space="preserve">всего </t>
  </si>
  <si>
    <t>в том числе в отношении</t>
  </si>
  <si>
    <t>женщин</t>
  </si>
  <si>
    <t>Всего</t>
  </si>
  <si>
    <t>Особо тяжких</t>
  </si>
  <si>
    <t>Тяжких</t>
  </si>
  <si>
    <t>Средней тяжести</t>
  </si>
  <si>
    <t>Небольшой тяжести</t>
  </si>
  <si>
    <t>Всего исков</t>
  </si>
  <si>
    <t>Подано ходатайств о рассмотрении дел судом с участием присяжных заседателей</t>
  </si>
  <si>
    <t>Преступления экстремистской направленности</t>
  </si>
  <si>
    <t>Раздел 8.  Сведения по поданным ходатайствам о рассмотрении дел с участием присяжных заседателей</t>
  </si>
  <si>
    <t>Раздел 4.  Рассмотрение представлений, ходатайств и жалоб (по числу лиц)</t>
  </si>
  <si>
    <t xml:space="preserve"> </t>
  </si>
  <si>
    <t>Рассмотрено ходатайств в отчетном периоде</t>
  </si>
  <si>
    <t>Взято под стражу судом (мировым судьей) по приговору с реальным лишением свободы</t>
  </si>
  <si>
    <t>число лиц, находящихся в розыске по постановлению суда на отчетную дату</t>
  </si>
  <si>
    <r>
      <t xml:space="preserve">Наименование отчитывающейся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</si>
  <si>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</si>
  <si>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</si>
  <si>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</si>
  <si>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</si>
  <si>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Рассмотрено федеральным судом в I инстанции</t>
  </si>
  <si>
    <t>ОТЧЕТ О  РАБОТЕ СУДОВ ОБЩЕЙ ЮРИСДИКЦИИ ПО РАССМОТРЕНИЮ УГОЛОВНЫХ ДЕЛ  
ПО ПЕРВОЙ ИНСТАНЦИИ</t>
  </si>
  <si>
    <t>A</t>
  </si>
  <si>
    <t>ОСД в Еврейской автономной обл.</t>
  </si>
  <si>
    <t>ОСД в Чукотском АО</t>
  </si>
  <si>
    <t>1 инстанция</t>
  </si>
  <si>
    <t>поступившим с обвинительным актом (обвинительным постановлением)</t>
  </si>
  <si>
    <t>Примечание к разделу 4 :</t>
  </si>
  <si>
    <t>УСД в Ямало-Ненецком АО</t>
  </si>
  <si>
    <t>залог</t>
  </si>
  <si>
    <t>Свыше 1,5 мес. до 3 мес. вкл.</t>
  </si>
  <si>
    <t>Свыше 3 мес. до 1 года вкл.</t>
  </si>
  <si>
    <t>Свыше 1 года до 2 лет вкл.</t>
  </si>
  <si>
    <t>Рассмотрение дела без участия адвоката подсудимого</t>
  </si>
  <si>
    <t>Свыше 2 лет до 3 лет вкл.</t>
  </si>
  <si>
    <t>Поступило представление прокурора (гл. 40.1 УПК РФ)</t>
  </si>
  <si>
    <t>Принято решение о назначении судебного разбирательства в общем порядке (гл. 40.1 УПК РФ)</t>
  </si>
  <si>
    <t xml:space="preserve"> должность       инициалы, фамилия       подпись</t>
  </si>
  <si>
    <t>О замене исправительных работ лишением свободы</t>
  </si>
  <si>
    <t>В том числе
по делам:</t>
  </si>
  <si>
    <t>О продлении срока условного осуждения (ч. 2 ст. 74 УК РФ)</t>
  </si>
  <si>
    <t>Отозвано ходатайств о рассмотрении дел судом с участием присяжных заседателей</t>
  </si>
  <si>
    <t>Раздел 10. Сведения о рассмотрении судами ходатайств о продлении срока содержания под стражей</t>
  </si>
  <si>
    <t xml:space="preserve">Поступило ходатайств в отчетном периоде            </t>
  </si>
  <si>
    <t>Получение взятки</t>
  </si>
  <si>
    <t>Дача взятки</t>
  </si>
  <si>
    <t>Форма № 1</t>
  </si>
  <si>
    <t>Гарнизонные военные суды</t>
  </si>
  <si>
    <t>Окружные (флотские) военные суды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</si>
  <si>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</si>
  <si>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</si>
  <si>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</si>
  <si>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>15 апреля и 15 октября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</si>
  <si>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</si>
  <si>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</si>
  <si>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</si>
  <si>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</si>
  <si>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</si>
  <si>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</si>
  <si>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</si>
  <si>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</si>
  <si>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</si>
  <si>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</si>
  <si>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</si>
  <si>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</si>
  <si>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</si>
  <si>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</si>
  <si>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</si>
  <si>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</si>
  <si>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</si>
  <si>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</si>
  <si>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</si>
  <si>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 xml:space="preserve">Дела частного обвинения: </t>
  </si>
  <si>
    <t>Экологические преступления</t>
  </si>
  <si>
    <t>246-262</t>
  </si>
  <si>
    <t>Прочие преступления</t>
  </si>
  <si>
    <t>Наименование показателя</t>
  </si>
  <si>
    <t>№ стр.</t>
  </si>
  <si>
    <t xml:space="preserve"> - в связи с тяжким заболеванием</t>
  </si>
  <si>
    <t>Неприостановленные, находящиеся в производстве</t>
  </si>
  <si>
    <t>По уголовному делу проводилось предварительное слушание</t>
  </si>
  <si>
    <t>свыше 1 года до 2-х лет включительно</t>
  </si>
  <si>
    <t>свыше 2-х лет до 3-х лет включительно</t>
  </si>
  <si>
    <t>свыше 3-х лет</t>
  </si>
  <si>
    <t>О замене неотбытого срока лишения свободы более мягким видом наказания</t>
  </si>
  <si>
    <t>Штат судей на конец отчетного периода</t>
  </si>
  <si>
    <t>Иные в порядке судебного контроля в порядке уголовного судопроизводства</t>
  </si>
  <si>
    <t>Иные в порядке исполнения приговоров и иных судебных актов в порядке уголовного судопроизводства</t>
  </si>
  <si>
    <t xml:space="preserve">Уголовные дела </t>
  </si>
  <si>
    <t>Иные материалы судебного контроля</t>
  </si>
  <si>
    <t>Число лиц по оконченным делам 
(из суммы граф 3-6)</t>
  </si>
  <si>
    <t>Применение особого порядка 
судебного разбирательства</t>
  </si>
  <si>
    <t>оправдано</t>
  </si>
  <si>
    <t>принудительные меры к невменяемым</t>
  </si>
  <si>
    <t>при согласии обвиняемого с предъявленным ему обвинением 
(гл. 40 УПК РФ)</t>
  </si>
  <si>
    <t>с вынесением приговора</t>
  </si>
  <si>
    <t>с прекращением дела</t>
  </si>
  <si>
    <t>с применением принудительных мер к невменяемым</t>
  </si>
  <si>
    <t>по реабилитирующим основаниям: отсутствие события, состава преступления, непричастность к преступлению</t>
  </si>
  <si>
    <t>по другим основаниям</t>
  </si>
  <si>
    <t>Из графы: 6 возвращено дел в связи с отказом в удовлетворении ходатайства о прекращении уголовного дела и назначении уголовно-процессуальной меры судебного штрафа</t>
  </si>
  <si>
    <t xml:space="preserve">Из графы 4: прекращено уголовных дел с назначением судебного штрафа по ходатайствам о прекращении с назначением судебного штрафа </t>
  </si>
  <si>
    <t>Из графы 17:  возвращено  по числу лиц в связи с отказом  в удовлетворении ходатайства о прекращении уголовного дела</t>
  </si>
  <si>
    <t xml:space="preserve">  </t>
  </si>
  <si>
    <t>Мелкое хищение</t>
  </si>
  <si>
    <t>158.1</t>
  </si>
  <si>
    <t>Из строки 36 «Всего»:</t>
  </si>
  <si>
    <t>повторно поступившие</t>
  </si>
  <si>
    <t xml:space="preserve">уголовные дела с ходатайствами о прекращении уголовного дела и назначении меры уголовно-правового характера в виде судебного штрафа </t>
  </si>
  <si>
    <t>280, 280.1,
282-282.3</t>
  </si>
  <si>
    <t xml:space="preserve">    </t>
  </si>
  <si>
    <t>25.1 УПК РФ</t>
  </si>
  <si>
    <r>
      <t>1</t>
    </r>
    <r>
      <rPr>
        <b/>
        <sz val="18"/>
        <rFont val="Times New Roman"/>
        <family val="1"/>
      </rPr>
      <t>По стр. 42-44 в остатке и поступлении дел учет осужденных осуществляется по признаку наличия соответствующего ходатайства в деле на момент  движения дела в соответствующей графе.</t>
    </r>
  </si>
  <si>
    <r>
      <t>2</t>
    </r>
    <r>
      <rPr>
        <b/>
        <sz val="18"/>
        <rFont val="Times New Roman"/>
        <family val="1"/>
      </rPr>
      <t xml:space="preserve"> Учитывать случаи направления на новое рассмотрение в связи с  роспуском коллегии присяжных заседателей (ч.5 ст.348 УПК РФ)</t>
    </r>
  </si>
  <si>
    <r>
      <t>3</t>
    </r>
    <r>
      <rPr>
        <b/>
        <sz val="18"/>
        <rFont val="Times New Roman"/>
        <family val="1"/>
      </rPr>
      <t xml:space="preserve"> Указывается в случае изменения судом тяжести преступления по любому составу по основной  статье обвинения в отношении лиц один раз по тяжести, определяемой по санкции в соотв. со ст. 15 УК РФ</t>
    </r>
  </si>
  <si>
    <t>Справочные показатели</t>
  </si>
  <si>
    <t xml:space="preserve">Всего </t>
  </si>
  <si>
    <t>По  результатам обобщений внесено представлений и информаций в другие органы</t>
  </si>
  <si>
    <t>Результат рассмотрения</t>
  </si>
  <si>
    <t>По числу дел</t>
  </si>
  <si>
    <t>По числу лиц</t>
  </si>
  <si>
    <t>Возобновлена подготовка к рассмотрению дела судом с участием присяжных заседателей в связи с роспуском коллегии присяжных (ч. 3 ст. 330 УПК РФ)</t>
  </si>
  <si>
    <t>Число подсудимых, отказавшихся от суда с участием присяжных заседателей (уголовные дела в отношении которых выделены в отдельное производство) в соответствии  с ч.  2 ст.  325 УПК РФ</t>
  </si>
  <si>
    <t>Виды наказания и состав осужденных</t>
  </si>
  <si>
    <t>В том числе несовершен- нолетних</t>
  </si>
  <si>
    <t>Освобождено осужденных от наказания:</t>
  </si>
  <si>
    <t xml:space="preserve">Из стр. 4 - 6, 14: применение в приговоре отсрочки исполнения наказания к обязательным, исправительным работам, ограничению свободы, аресту (по основаниям ст. 398 УПК РФ) </t>
  </si>
  <si>
    <t xml:space="preserve">Из стр. 9: применение в приговоре отсрочки исполнения наказания к штрафу - как основного вида наказания (по основаниям ст. 398 УПК РФ) </t>
  </si>
  <si>
    <t>Назначен судебный штраф при освобождении от уголовной ответственности (ст. 76.2, 104.4 УК РФ, 25.1 УПК РФ)  по числу лиц</t>
  </si>
  <si>
    <t>Сумма назначенного судом судебного штрафа (в руб.) по прекращенным уголовным делам  (ст. 76.2, 104.4 УК РФ, 25.1 УПК РФ)</t>
  </si>
  <si>
    <t>приостановленные дела</t>
  </si>
  <si>
    <t>в т.ч. из стр. 8 раздела  2:</t>
  </si>
  <si>
    <t>Изменена квалификация действий подсудимых</t>
  </si>
  <si>
    <t xml:space="preserve">Применен залог (заменена других мер пресечения) в период нахождения дела в судебном производстве </t>
  </si>
  <si>
    <t xml:space="preserve">Применен домашний арест (заменена других мер пресечения) в период нахождения дела в судебном производстве </t>
  </si>
  <si>
    <t>при решении вопроса о продлении срока содержания под стражей</t>
  </si>
  <si>
    <t>Вынесено постановление о продлении меры пресечения в виде заключения под стражу судьей по делам, находящимся в производстве суда (ч. 3 ст. 255 УПК РФ)</t>
  </si>
  <si>
    <t>Из строки 42 раздела 2: по представлениям прокуроров</t>
  </si>
  <si>
    <t>Из стр. 46 раздела 2:</t>
  </si>
  <si>
    <t xml:space="preserve">поступило повторно дело в суд (мировому судье) с ходатайством о прекращении  уголовного дела после отказа в удовлетворении ходатайства о прекращении уголовного дела с назначением судебного штрафа  </t>
  </si>
  <si>
    <t xml:space="preserve">поступило повторно дело в суд (мировому судье) с обвинением, после отказа в удовлетворении ходатайства о прекращении уголовного дела с назначением судебного штрафа   </t>
  </si>
  <si>
    <t xml:space="preserve">поступило повторно дело в суд (мировому судье), после отмены прекращения уголовного дела с назначением судебного штрафа   </t>
  </si>
  <si>
    <t>в связи с правовой позицией</t>
  </si>
  <si>
    <t>Европейского Суда по правам человека</t>
  </si>
  <si>
    <t>Конституционного Суда Российской Федерации</t>
  </si>
  <si>
    <t>в связи с постановлением</t>
  </si>
  <si>
    <t>Президиума Верховного Суда Российской Федерации</t>
  </si>
  <si>
    <t>Пленума Верховного Суда Российской Федерации</t>
  </si>
  <si>
    <t>Вынесено постановление о рассмотрении дела в закрытом судебном заседании (п. 5 ч. 2 ст. 231 УПК РФ)</t>
  </si>
  <si>
    <t>Из строки 33 раздела 2: прекращены дела  в отношении лиц в связи с назначением мер уголовного-правового характера в виде судебного штрафа</t>
  </si>
  <si>
    <t xml:space="preserve">Из строки 51 графы 28 раздела 1: сумма судебного штрафа (в руб.) по прекращенным  уголовным делам   по удовлетворенным  ходатайствам  органов предварительного расследования о  прекращении уголовного дела или уголовного преследования и назначении меры уголовно-правового характера в  виде судебного штрафа  (ст. 76.2, 104.4 УК РФ, ст. 25.1, 446.2 УПК РФ) </t>
  </si>
  <si>
    <t xml:space="preserve">Из графы 1: </t>
  </si>
  <si>
    <t>Вынесено частных определений</t>
  </si>
  <si>
    <t>Об отмене условного осуждения в связи с неисполнением возложенных обязанностей, уклонением от возмещения вреда или совершением нового преступления  (ч. 2.1, 3, 4 ст. 74 УК РФ)</t>
  </si>
  <si>
    <t>О предоставлении отсрочки женщине (мужчине), имеющим детей (до 14 лет) и женщине в связи с беременностью 
(ч. 1 ст.  82 УК РФ, п.  2 ч.  1 ст.  398 УПК РФ)</t>
  </si>
  <si>
    <t>О досрочной отмене отсрочки (ч. 2 ст. 82 УК РФ)</t>
  </si>
  <si>
    <t>Об  отсрочке исполнения приговора в связи с болезнью осужденного тяжкими последствиями и другими исключительными обстоятельствами  
(пп. 1, 3 ч. 1 ст. 398 УПК РФ)</t>
  </si>
  <si>
    <t xml:space="preserve">Ходатайства, рассмотренные в  ходе досудебного производства 
( ч. 2 ст. 29 УПК РФ) </t>
  </si>
  <si>
    <t xml:space="preserve">Ходатайства о производстве следственных действий 
(ч. 2 ст. 164 УПК РФ): </t>
  </si>
  <si>
    <t>о производстве осмотра жилища при отсутствии согласия проживающих в нем лиц 
(п. 4 ч. 2 ст. 29 УПК РФ)</t>
  </si>
  <si>
    <t xml:space="preserve">о производстве обыска и (или) выемки в жилище (п. 5 ч. 2 ст. 29 УПК РФ) </t>
  </si>
  <si>
    <t>производстве выемки заложенной или сданной на хранение в ломбард вещи
(п. 5.1 ч. 2 ст. 29 УПК РФ)</t>
  </si>
  <si>
    <t>о получении информации о соединениях между абонентами и (или) абонентскими устройствами (п. 12  ч. 2 ст. 29 УПК РФ)</t>
  </si>
  <si>
    <t>о возмещении имущественного вреда (п. 3.1 ч. 2 ст. 29 УПК РФ)</t>
  </si>
  <si>
    <t>о реализации, об утилизации или уничтожении вещественных доказательств (п. 10.1 ч. 2 ст. 29 УПК РФ)</t>
  </si>
  <si>
    <t xml:space="preserve">о  получении справок по операциям, счетам и вкладам, составляющим  банковскую тайну </t>
  </si>
  <si>
    <t>О заключении под стражу осужденного к лишению свободы, уклоняющегося от прибытия в колонию-поселение для отбывания наказания 
(п. 18.1 ст. 397 УПК РФ)</t>
  </si>
  <si>
    <t>О замене ограничения свободы лишением свободы (п. «г» ч. 2 ст. 397 УПК РФ)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</si>
</sst>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&lt;=9999999]###\-####;\(###\)\ ###\-####"/>
    <numFmt numFmtId="184" formatCode="[$-FC19]d\ mmmm\ yyyy\ &quot;г.&quot;"/>
    <numFmt numFmtId="185" formatCode="[$-F800]dddd\,\ mmmm\ dd\,\ yyyy"/>
  </numFmts>
  <fonts count="12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Times New Roman"/>
      <family val="1"/>
    </font>
    <font>
      <sz val="6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6"/>
      <color indexed="48"/>
      <name val="Times New Roman"/>
      <family val="1"/>
    </font>
    <font>
      <b/>
      <sz val="16"/>
      <name val="Times New Roman"/>
      <family val="1"/>
    </font>
    <font>
      <b/>
      <sz val="40"/>
      <color indexed="8"/>
      <name val="Times New Roman"/>
      <family val="1"/>
    </font>
    <font>
      <b/>
      <sz val="20"/>
      <name val="Times New Roman"/>
      <family val="1"/>
    </font>
    <font>
      <b/>
      <sz val="40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Times New Roman"/>
      <family val="1"/>
    </font>
    <font>
      <b/>
      <sz val="17"/>
      <color indexed="8"/>
      <name val="Times New Roman"/>
      <family val="1"/>
    </font>
    <font>
      <b/>
      <sz val="26"/>
      <color indexed="17"/>
      <name val="Times New Roman"/>
      <family val="1"/>
    </font>
    <font>
      <b/>
      <sz val="2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sz val="20"/>
      <name val="Arial"/>
      <family val="2"/>
    </font>
    <font>
      <b/>
      <vertAlign val="superscript"/>
      <sz val="20"/>
      <name val="Times New Roman"/>
      <family val="1"/>
    </font>
    <font>
      <sz val="18"/>
      <name val="Times New Roman"/>
      <family val="1"/>
    </font>
    <font>
      <b/>
      <vertAlign val="superscript"/>
      <sz val="11"/>
      <name val="Times New Roman"/>
      <family val="1"/>
    </font>
    <font>
      <b/>
      <sz val="3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6"/>
      <name val="Times New Roman"/>
      <family val="1"/>
    </font>
    <font>
      <b/>
      <vertAlign val="superscript"/>
      <sz val="28"/>
      <name val="Times New Roman"/>
      <family val="1"/>
    </font>
    <font>
      <sz val="28"/>
      <name val="Times New Roman"/>
      <family val="1"/>
    </font>
    <font>
      <vertAlign val="superscript"/>
      <sz val="28"/>
      <name val="Times New Roman"/>
      <family val="1"/>
    </font>
    <font>
      <sz val="20"/>
      <name val="Times New Roman"/>
      <family val="1"/>
    </font>
    <font>
      <b/>
      <sz val="34"/>
      <name val="Times New Roman"/>
      <family val="1"/>
    </font>
    <font>
      <b/>
      <sz val="46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1" applyNumberFormat="0" applyAlignment="0" applyProtection="0"/>
    <xf numFmtId="0" fontId="108" fillId="27" borderId="2" applyNumberFormat="0" applyAlignment="0" applyProtection="0"/>
    <xf numFmtId="0" fontId="109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28" borderId="7" applyNumberFormat="0" applyAlignment="0" applyProtection="0"/>
    <xf numFmtId="0" fontId="115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7" fillId="30" borderId="0" applyNumberFormat="0" applyBorder="0" applyAlignment="0" applyProtection="0"/>
    <xf numFmtId="0" fontId="11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1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69" applyFont="1" applyFill="1" applyBorder="1" applyAlignment="1">
      <alignment horizontal="center"/>
      <protection/>
    </xf>
    <xf numFmtId="0" fontId="3" fillId="0" borderId="0" xfId="69" applyFont="1" applyFill="1">
      <alignment/>
      <protection/>
    </xf>
    <xf numFmtId="0" fontId="12" fillId="0" borderId="0" xfId="69" applyFont="1" applyFill="1">
      <alignment/>
      <protection/>
    </xf>
    <xf numFmtId="0" fontId="18" fillId="0" borderId="0" xfId="69" applyFont="1" applyFill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 wrapText="1"/>
      <protection/>
    </xf>
    <xf numFmtId="0" fontId="3" fillId="0" borderId="0" xfId="69" applyFont="1" applyFill="1" applyAlignment="1">
      <alignment horizontal="left" vertical="top" wrapText="1"/>
      <protection/>
    </xf>
    <xf numFmtId="0" fontId="12" fillId="0" borderId="0" xfId="69" applyFont="1" applyFill="1" applyAlignment="1">
      <alignment horizontal="left" vertical="top" wrapText="1"/>
      <protection/>
    </xf>
    <xf numFmtId="0" fontId="3" fillId="0" borderId="0" xfId="0" applyFont="1" applyAlignment="1">
      <alignment horizontal="right"/>
    </xf>
    <xf numFmtId="0" fontId="15" fillId="0" borderId="0" xfId="69" applyFont="1" applyFill="1">
      <alignment/>
      <protection/>
    </xf>
    <xf numFmtId="0" fontId="3" fillId="0" borderId="0" xfId="69" applyFont="1" applyFill="1" applyAlignment="1">
      <alignment wrapText="1"/>
      <protection/>
    </xf>
    <xf numFmtId="0" fontId="22" fillId="0" borderId="0" xfId="0" applyFont="1" applyFill="1" applyAlignment="1" applyProtection="1">
      <alignment shrinkToFit="1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69" applyFont="1" applyFill="1" applyAlignment="1">
      <alignment horizontal="center" vertical="center"/>
      <protection/>
    </xf>
    <xf numFmtId="0" fontId="15" fillId="0" borderId="0" xfId="69" applyFont="1" applyFill="1" applyAlignment="1">
      <alignment vertical="center"/>
      <protection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4" fontId="3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0" fillId="0" borderId="11" xfId="0" applyFont="1" applyFill="1" applyBorder="1" applyAlignment="1" applyProtection="1">
      <alignment wrapText="1"/>
      <protection/>
    </xf>
    <xf numFmtId="0" fontId="20" fillId="0" borderId="12" xfId="0" applyFont="1" applyFill="1" applyBorder="1" applyAlignment="1" applyProtection="1">
      <alignment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shrinkToFit="1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69" applyFont="1" applyFill="1" applyProtection="1">
      <alignment/>
      <protection/>
    </xf>
    <xf numFmtId="0" fontId="23" fillId="0" borderId="0" xfId="69" applyFont="1" applyFill="1" applyProtection="1">
      <alignment/>
      <protection/>
    </xf>
    <xf numFmtId="0" fontId="4" fillId="0" borderId="0" xfId="69" applyFont="1" applyFill="1" applyProtection="1">
      <alignment/>
      <protection/>
    </xf>
    <xf numFmtId="0" fontId="30" fillId="0" borderId="0" xfId="69" applyFont="1" applyFill="1" applyBorder="1" applyAlignment="1">
      <alignment/>
      <protection/>
    </xf>
    <xf numFmtId="0" fontId="31" fillId="0" borderId="0" xfId="69" applyFont="1" applyFill="1" applyBorder="1" applyAlignment="1">
      <alignment/>
      <protection/>
    </xf>
    <xf numFmtId="0" fontId="32" fillId="0" borderId="0" xfId="69" applyFont="1" applyFill="1" applyBorder="1" applyAlignment="1">
      <alignment horizontal="center" vertical="center"/>
      <protection/>
    </xf>
    <xf numFmtId="0" fontId="34" fillId="0" borderId="0" xfId="69" applyFont="1" applyFill="1" applyBorder="1">
      <alignment/>
      <protection/>
    </xf>
    <xf numFmtId="0" fontId="35" fillId="0" borderId="0" xfId="69" applyFont="1" applyFill="1" applyBorder="1" applyAlignment="1">
      <alignment horizontal="center" vertical="center" wrapText="1"/>
      <protection/>
    </xf>
    <xf numFmtId="0" fontId="34" fillId="0" borderId="0" xfId="69" applyFont="1" applyFill="1" applyBorder="1" applyAlignment="1">
      <alignment horizontal="center"/>
      <protection/>
    </xf>
    <xf numFmtId="0" fontId="34" fillId="0" borderId="0" xfId="69" applyFont="1" applyFill="1">
      <alignment/>
      <protection/>
    </xf>
    <xf numFmtId="0" fontId="36" fillId="0" borderId="0" xfId="69" applyFont="1" applyFill="1" applyAlignment="1">
      <alignment horizontal="center" vertical="center" wrapText="1"/>
      <protection/>
    </xf>
    <xf numFmtId="0" fontId="37" fillId="0" borderId="0" xfId="69" applyFont="1" applyFill="1" applyBorder="1" applyAlignment="1">
      <alignment horizontal="left" vertical="center"/>
      <protection/>
    </xf>
    <xf numFmtId="0" fontId="37" fillId="0" borderId="0" xfId="69" applyFont="1" applyFill="1" applyBorder="1" applyAlignment="1">
      <alignment horizontal="center" vertical="center" wrapText="1"/>
      <protection/>
    </xf>
    <xf numFmtId="0" fontId="36" fillId="0" borderId="19" xfId="69" applyFont="1" applyFill="1" applyBorder="1" applyAlignment="1">
      <alignment vertical="center"/>
      <protection/>
    </xf>
    <xf numFmtId="0" fontId="36" fillId="0" borderId="20" xfId="69" applyFont="1" applyFill="1" applyBorder="1" applyAlignment="1">
      <alignment vertical="center"/>
      <protection/>
    </xf>
    <xf numFmtId="0" fontId="34" fillId="0" borderId="21" xfId="69" applyFont="1" applyFill="1" applyBorder="1">
      <alignment/>
      <protection/>
    </xf>
    <xf numFmtId="0" fontId="36" fillId="0" borderId="0" xfId="69" applyFont="1" applyFill="1" applyAlignment="1">
      <alignment vertical="center"/>
      <protection/>
    </xf>
    <xf numFmtId="0" fontId="36" fillId="0" borderId="0" xfId="69" applyFont="1" applyFill="1" applyAlignment="1">
      <alignment vertical="center" wrapText="1"/>
      <protection/>
    </xf>
    <xf numFmtId="0" fontId="36" fillId="0" borderId="0" xfId="69" applyFont="1" applyFill="1" applyBorder="1" applyAlignment="1">
      <alignment vertical="center" wrapText="1"/>
      <protection/>
    </xf>
    <xf numFmtId="0" fontId="28" fillId="0" borderId="0" xfId="69" applyFont="1" applyFill="1" applyAlignment="1">
      <alignment horizontal="left" vertical="top" wrapText="1"/>
      <protection/>
    </xf>
    <xf numFmtId="0" fontId="31" fillId="0" borderId="0" xfId="69" applyFont="1" applyFill="1" applyAlignment="1">
      <alignment horizontal="left" vertical="top" wrapText="1"/>
      <protection/>
    </xf>
    <xf numFmtId="0" fontId="38" fillId="0" borderId="0" xfId="69" applyFont="1" applyFill="1" applyAlignment="1">
      <alignment horizontal="center" vertical="center"/>
      <protection/>
    </xf>
    <xf numFmtId="0" fontId="28" fillId="0" borderId="0" xfId="69" applyFont="1" applyFill="1">
      <alignment/>
      <protection/>
    </xf>
    <xf numFmtId="0" fontId="37" fillId="0" borderId="0" xfId="69" applyFont="1" applyFill="1" applyAlignment="1">
      <alignment horizontal="left" vertical="center"/>
      <protection/>
    </xf>
    <xf numFmtId="0" fontId="37" fillId="0" borderId="0" xfId="69" applyFont="1" applyFill="1" applyAlignment="1">
      <alignment horizontal="center" vertical="center" wrapText="1"/>
      <protection/>
    </xf>
    <xf numFmtId="0" fontId="35" fillId="0" borderId="0" xfId="69" applyFont="1" applyFill="1" applyAlignment="1" applyProtection="1">
      <alignment horizontal="left" wrapText="1"/>
      <protection/>
    </xf>
    <xf numFmtId="0" fontId="34" fillId="0" borderId="0" xfId="69" applyFont="1" applyFill="1" applyProtection="1">
      <alignment/>
      <protection/>
    </xf>
    <xf numFmtId="0" fontId="40" fillId="0" borderId="0" xfId="69" applyFont="1" applyFill="1" applyProtection="1">
      <alignment/>
      <protection/>
    </xf>
    <xf numFmtId="0" fontId="28" fillId="0" borderId="0" xfId="69" applyFont="1" applyFill="1" applyBorder="1">
      <alignment/>
      <protection/>
    </xf>
    <xf numFmtId="0" fontId="34" fillId="0" borderId="0" xfId="69" applyFont="1" applyFill="1" applyAlignment="1">
      <alignment wrapText="1"/>
      <protection/>
    </xf>
    <xf numFmtId="0" fontId="33" fillId="0" borderId="0" xfId="69" applyFont="1" applyFill="1" applyBorder="1" applyAlignment="1">
      <alignment wrapText="1"/>
      <protection/>
    </xf>
    <xf numFmtId="49" fontId="28" fillId="0" borderId="10" xfId="69" applyNumberFormat="1" applyFont="1" applyFill="1" applyBorder="1" applyAlignment="1">
      <alignment horizontal="center" vertical="center" wrapText="1"/>
      <protection/>
    </xf>
    <xf numFmtId="0" fontId="33" fillId="0" borderId="0" xfId="69" applyFont="1" applyFill="1" applyBorder="1" applyAlignment="1">
      <alignment vertical="top" wrapText="1"/>
      <protection/>
    </xf>
    <xf numFmtId="49" fontId="36" fillId="0" borderId="10" xfId="69" applyNumberFormat="1" applyFont="1" applyFill="1" applyBorder="1" applyAlignment="1">
      <alignment horizontal="center" vertical="center" wrapText="1"/>
      <protection/>
    </xf>
    <xf numFmtId="0" fontId="36" fillId="0" borderId="0" xfId="69" applyFont="1" applyFill="1" applyBorder="1" applyAlignment="1">
      <alignment horizontal="center" vertical="top" wrapText="1"/>
      <protection/>
    </xf>
    <xf numFmtId="1" fontId="35" fillId="0" borderId="0" xfId="69" applyNumberFormat="1" applyFont="1" applyFill="1" applyBorder="1" applyAlignment="1" applyProtection="1">
      <alignment horizontal="center" vertical="center"/>
      <protection locked="0"/>
    </xf>
    <xf numFmtId="3" fontId="42" fillId="0" borderId="0" xfId="69" applyNumberFormat="1" applyFont="1" applyFill="1" applyBorder="1" applyAlignment="1" applyProtection="1">
      <alignment horizontal="right" vertical="center"/>
      <protection locked="0"/>
    </xf>
    <xf numFmtId="1" fontId="42" fillId="0" borderId="0" xfId="69" applyNumberFormat="1" applyFont="1" applyFill="1" applyBorder="1" applyAlignment="1" applyProtection="1">
      <alignment horizontal="center" vertical="center" textRotation="90"/>
      <protection locked="0"/>
    </xf>
    <xf numFmtId="0" fontId="34" fillId="0" borderId="0" xfId="69" applyFont="1" applyFill="1" applyBorder="1" applyAlignment="1">
      <alignment/>
      <protection/>
    </xf>
    <xf numFmtId="1" fontId="43" fillId="0" borderId="0" xfId="69" applyNumberFormat="1" applyFont="1" applyFill="1" applyBorder="1" applyAlignment="1" applyProtection="1">
      <alignment horizontal="right" vertical="center"/>
      <protection locked="0"/>
    </xf>
    <xf numFmtId="0" fontId="42" fillId="0" borderId="0" xfId="69" applyFont="1" applyFill="1" applyBorder="1" applyAlignment="1">
      <alignment/>
      <protection/>
    </xf>
    <xf numFmtId="1" fontId="35" fillId="0" borderId="0" xfId="69" applyNumberFormat="1" applyFont="1" applyFill="1" applyBorder="1" applyAlignment="1" applyProtection="1">
      <alignment horizontal="right" vertical="center"/>
      <protection locked="0"/>
    </xf>
    <xf numFmtId="0" fontId="43" fillId="0" borderId="0" xfId="69" applyFont="1" applyFill="1" applyBorder="1" applyAlignment="1">
      <alignment horizontal="center"/>
      <protection/>
    </xf>
    <xf numFmtId="1" fontId="43" fillId="0" borderId="0" xfId="69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34" applyFont="1" applyFill="1">
      <alignment/>
      <protection/>
    </xf>
    <xf numFmtId="0" fontId="35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8" fillId="0" borderId="0" xfId="0" applyFont="1" applyFill="1" applyAlignment="1">
      <alignment horizontal="left" vertical="top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 vertical="top"/>
    </xf>
    <xf numFmtId="49" fontId="35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4" fillId="0" borderId="0" xfId="34" applyFont="1" applyFill="1" applyAlignment="1">
      <alignment horizontal="center" vertical="center"/>
      <protection/>
    </xf>
    <xf numFmtId="0" fontId="34" fillId="0" borderId="0" xfId="34" applyFont="1" applyFill="1" applyBorder="1">
      <alignment/>
      <protection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/>
    </xf>
    <xf numFmtId="0" fontId="35" fillId="0" borderId="22" xfId="0" applyFont="1" applyFill="1" applyBorder="1" applyAlignment="1" applyProtection="1">
      <alignment/>
      <protection/>
    </xf>
    <xf numFmtId="0" fontId="35" fillId="0" borderId="23" xfId="0" applyFont="1" applyFill="1" applyBorder="1" applyAlignment="1" applyProtection="1">
      <alignment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left"/>
      <protection/>
    </xf>
    <xf numFmtId="0" fontId="36" fillId="0" borderId="24" xfId="0" applyFont="1" applyFill="1" applyBorder="1" applyAlignment="1" applyProtection="1">
      <alignment horizontal="left"/>
      <protection/>
    </xf>
    <xf numFmtId="3" fontId="28" fillId="33" borderId="10" xfId="34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34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vertical="top"/>
      <protection locked="0"/>
    </xf>
    <xf numFmtId="0" fontId="38" fillId="0" borderId="0" xfId="34" applyFont="1" applyFill="1" applyBorder="1">
      <alignment/>
      <protection/>
    </xf>
    <xf numFmtId="0" fontId="36" fillId="0" borderId="10" xfId="69" applyFont="1" applyFill="1" applyBorder="1" applyAlignment="1">
      <alignment horizontal="center" vertical="center" wrapText="1"/>
      <protection/>
    </xf>
    <xf numFmtId="49" fontId="35" fillId="0" borderId="15" xfId="0" applyNumberFormat="1" applyFont="1" applyFill="1" applyBorder="1" applyAlignment="1">
      <alignment horizontal="center" vertical="center" wrapText="1"/>
    </xf>
    <xf numFmtId="0" fontId="32" fillId="0" borderId="0" xfId="34" applyFont="1" applyFill="1" applyBorder="1">
      <alignment/>
      <protection/>
    </xf>
    <xf numFmtId="14" fontId="3" fillId="0" borderId="0" xfId="0" applyNumberFormat="1" applyFont="1" applyFill="1" applyAlignment="1" applyProtection="1">
      <alignment/>
      <protection locked="0"/>
    </xf>
    <xf numFmtId="0" fontId="49" fillId="0" borderId="11" xfId="0" applyFont="1" applyFill="1" applyBorder="1" applyAlignment="1" applyProtection="1">
      <alignment horizontal="right" wrapText="1"/>
      <protection/>
    </xf>
    <xf numFmtId="0" fontId="49" fillId="33" borderId="11" xfId="0" applyFont="1" applyFill="1" applyBorder="1" applyAlignment="1" applyProtection="1">
      <alignment horizontal="center" wrapText="1"/>
      <protection locked="0"/>
    </xf>
    <xf numFmtId="0" fontId="49" fillId="0" borderId="11" xfId="0" applyFont="1" applyFill="1" applyBorder="1" applyAlignment="1" applyProtection="1">
      <alignment horizontal="center" wrapText="1"/>
      <protection/>
    </xf>
    <xf numFmtId="0" fontId="49" fillId="0" borderId="11" xfId="0" applyFont="1" applyFill="1" applyBorder="1" applyAlignment="1" applyProtection="1">
      <alignment wrapText="1"/>
      <protection/>
    </xf>
    <xf numFmtId="0" fontId="13" fillId="0" borderId="0" xfId="69" applyFont="1" applyFill="1">
      <alignment/>
      <protection/>
    </xf>
    <xf numFmtId="0" fontId="42" fillId="0" borderId="0" xfId="69" applyFont="1" applyFill="1">
      <alignment/>
      <protection/>
    </xf>
    <xf numFmtId="49" fontId="42" fillId="0" borderId="10" xfId="69" applyNumberFormat="1" applyFont="1" applyFill="1" applyBorder="1" applyAlignment="1" applyProtection="1">
      <alignment horizontal="center" vertical="center" wrapText="1"/>
      <protection/>
    </xf>
    <xf numFmtId="0" fontId="44" fillId="0" borderId="26" xfId="69" applyFont="1" applyFill="1" applyBorder="1" applyAlignment="1">
      <alignment vertical="center"/>
      <protection/>
    </xf>
    <xf numFmtId="0" fontId="3" fillId="34" borderId="0" xfId="69" applyFont="1" applyFill="1">
      <alignment/>
      <protection/>
    </xf>
    <xf numFmtId="0" fontId="7" fillId="34" borderId="0" xfId="69" applyFont="1" applyFill="1">
      <alignment/>
      <protection/>
    </xf>
    <xf numFmtId="3" fontId="53" fillId="33" borderId="10" xfId="69" applyNumberFormat="1" applyFont="1" applyFill="1" applyBorder="1" applyAlignment="1" applyProtection="1">
      <alignment horizontal="right" vertical="center"/>
      <protection locked="0"/>
    </xf>
    <xf numFmtId="3" fontId="53" fillId="35" borderId="10" xfId="69" applyNumberFormat="1" applyFont="1" applyFill="1" applyBorder="1" applyAlignment="1" applyProtection="1">
      <alignment horizontal="right" vertical="center"/>
      <protection locked="0"/>
    </xf>
    <xf numFmtId="3" fontId="53" fillId="35" borderId="15" xfId="69" applyNumberFormat="1" applyFont="1" applyFill="1" applyBorder="1" applyAlignment="1" applyProtection="1">
      <alignment horizontal="right" vertical="center"/>
      <protection locked="0"/>
    </xf>
    <xf numFmtId="3" fontId="39" fillId="33" borderId="10" xfId="69" applyNumberFormat="1" applyFont="1" applyFill="1" applyBorder="1" applyAlignment="1" applyProtection="1">
      <alignment horizontal="right" vertical="center"/>
      <protection locked="0"/>
    </xf>
    <xf numFmtId="3" fontId="39" fillId="35" borderId="10" xfId="69" applyNumberFormat="1" applyFont="1" applyFill="1" applyBorder="1" applyAlignment="1" applyProtection="1">
      <alignment horizontal="right" vertical="center"/>
      <protection locked="0"/>
    </xf>
    <xf numFmtId="3" fontId="53" fillId="36" borderId="10" xfId="69" applyNumberFormat="1" applyFont="1" applyFill="1" applyBorder="1" applyAlignment="1" applyProtection="1">
      <alignment horizontal="right" vertical="center"/>
      <protection locked="0"/>
    </xf>
    <xf numFmtId="0" fontId="32" fillId="0" borderId="0" xfId="34" applyFont="1" applyFill="1" applyAlignment="1">
      <alignment vertical="top"/>
      <protection/>
    </xf>
    <xf numFmtId="0" fontId="34" fillId="0" borderId="0" xfId="34" applyFont="1" applyFill="1" applyBorder="1" applyAlignment="1">
      <alignment vertical="top"/>
      <protection/>
    </xf>
    <xf numFmtId="0" fontId="36" fillId="34" borderId="0" xfId="34" applyFont="1" applyFill="1" applyBorder="1" applyAlignment="1">
      <alignment horizontal="center" vertical="center"/>
      <protection/>
    </xf>
    <xf numFmtId="3" fontId="28" fillId="34" borderId="0" xfId="34" applyNumberFormat="1" applyFont="1" applyFill="1" applyBorder="1" applyAlignment="1">
      <alignment horizontal="right" vertical="center"/>
      <protection/>
    </xf>
    <xf numFmtId="0" fontId="7" fillId="34" borderId="15" xfId="69" applyFont="1" applyFill="1" applyBorder="1">
      <alignment/>
      <protection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3" fontId="55" fillId="33" borderId="10" xfId="0" applyNumberFormat="1" applyFont="1" applyFill="1" applyBorder="1" applyAlignment="1" applyProtection="1">
      <alignment horizontal="right" vertical="center"/>
      <protection locked="0"/>
    </xf>
    <xf numFmtId="3" fontId="55" fillId="33" borderId="10" xfId="69" applyNumberFormat="1" applyFont="1" applyFill="1" applyBorder="1" applyAlignment="1" applyProtection="1">
      <alignment horizontal="right" vertical="center"/>
      <protection locked="0"/>
    </xf>
    <xf numFmtId="3" fontId="55" fillId="36" borderId="10" xfId="0" applyNumberFormat="1" applyFont="1" applyFill="1" applyBorder="1" applyAlignment="1" applyProtection="1">
      <alignment horizontal="right" vertical="center"/>
      <protection locked="0"/>
    </xf>
    <xf numFmtId="3" fontId="55" fillId="35" borderId="10" xfId="0" applyNumberFormat="1" applyFont="1" applyFill="1" applyBorder="1" applyAlignment="1" applyProtection="1">
      <alignment horizontal="right" vertical="center"/>
      <protection locked="0"/>
    </xf>
    <xf numFmtId="3" fontId="55" fillId="35" borderId="10" xfId="69" applyNumberFormat="1" applyFont="1" applyFill="1" applyBorder="1" applyAlignment="1" applyProtection="1">
      <alignment horizontal="right" vertical="center"/>
      <protection locked="0"/>
    </xf>
    <xf numFmtId="0" fontId="48" fillId="34" borderId="0" xfId="69" applyFont="1" applyFill="1" applyProtection="1">
      <alignment/>
      <protection/>
    </xf>
    <xf numFmtId="0" fontId="30" fillId="34" borderId="0" xfId="69" applyFont="1" applyFill="1" applyAlignment="1" applyProtection="1">
      <alignment vertical="top"/>
      <protection/>
    </xf>
    <xf numFmtId="0" fontId="7" fillId="0" borderId="27" xfId="0" applyFont="1" applyBorder="1" applyAlignment="1">
      <alignment/>
    </xf>
    <xf numFmtId="0" fontId="3" fillId="0" borderId="28" xfId="0" applyFont="1" applyBorder="1" applyAlignment="1">
      <alignment horizontal="right"/>
    </xf>
    <xf numFmtId="3" fontId="14" fillId="33" borderId="17" xfId="69" applyNumberFormat="1" applyFont="1" applyFill="1" applyBorder="1" applyAlignment="1" applyProtection="1">
      <alignment horizontal="left" vertical="center"/>
      <protection locked="0"/>
    </xf>
    <xf numFmtId="3" fontId="14" fillId="33" borderId="18" xfId="69" applyNumberFormat="1" applyFont="1" applyFill="1" applyBorder="1" applyAlignment="1" applyProtection="1">
      <alignment horizontal="right" vertical="center"/>
      <protection locked="0"/>
    </xf>
    <xf numFmtId="0" fontId="7" fillId="0" borderId="27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/>
    </xf>
    <xf numFmtId="3" fontId="28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/>
      <protection locked="0"/>
    </xf>
    <xf numFmtId="3" fontId="55" fillId="33" borderId="15" xfId="69" applyNumberFormat="1" applyFont="1" applyFill="1" applyBorder="1" applyAlignment="1" applyProtection="1">
      <alignment horizontal="right" vertical="center"/>
      <protection locked="0"/>
    </xf>
    <xf numFmtId="3" fontId="55" fillId="33" borderId="27" xfId="0" applyNumberFormat="1" applyFont="1" applyFill="1" applyBorder="1" applyAlignment="1" applyProtection="1">
      <alignment horizontal="right" vertical="center"/>
      <protection locked="0"/>
    </xf>
    <xf numFmtId="3" fontId="55" fillId="37" borderId="29" xfId="0" applyNumberFormat="1" applyFont="1" applyFill="1" applyBorder="1" applyAlignment="1" applyProtection="1">
      <alignment horizontal="right" vertical="center"/>
      <protection locked="0"/>
    </xf>
    <xf numFmtId="3" fontId="55" fillId="37" borderId="18" xfId="0" applyNumberFormat="1" applyFont="1" applyFill="1" applyBorder="1" applyAlignment="1" applyProtection="1">
      <alignment horizontal="right" vertical="center"/>
      <protection locked="0"/>
    </xf>
    <xf numFmtId="0" fontId="3" fillId="34" borderId="0" xfId="69" applyFont="1" applyFill="1" applyProtection="1">
      <alignment/>
      <protection/>
    </xf>
    <xf numFmtId="0" fontId="15" fillId="34" borderId="0" xfId="69" applyFont="1" applyFill="1">
      <alignment/>
      <protection/>
    </xf>
    <xf numFmtId="0" fontId="56" fillId="34" borderId="0" xfId="69" applyFont="1" applyFill="1" applyAlignment="1">
      <alignment/>
      <protection/>
    </xf>
    <xf numFmtId="0" fontId="26" fillId="34" borderId="0" xfId="69" applyFont="1" applyFill="1" applyAlignment="1">
      <alignment/>
      <protection/>
    </xf>
    <xf numFmtId="0" fontId="13" fillId="34" borderId="0" xfId="69" applyFont="1" applyFill="1" applyAlignment="1">
      <alignment/>
      <protection/>
    </xf>
    <xf numFmtId="0" fontId="24" fillId="34" borderId="0" xfId="69" applyFont="1" applyFill="1">
      <alignment/>
      <protection/>
    </xf>
    <xf numFmtId="0" fontId="42" fillId="34" borderId="0" xfId="69" applyFont="1" applyFill="1" applyAlignment="1">
      <alignment horizontal="center" vertical="center"/>
      <protection/>
    </xf>
    <xf numFmtId="0" fontId="43" fillId="34" borderId="0" xfId="69" applyFont="1" applyFill="1" applyAlignment="1">
      <alignment horizontal="center" vertical="center"/>
      <protection/>
    </xf>
    <xf numFmtId="0" fontId="34" fillId="34" borderId="0" xfId="34" applyFont="1" applyFill="1">
      <alignment/>
      <protection/>
    </xf>
    <xf numFmtId="0" fontId="0" fillId="34" borderId="0" xfId="0" applyFill="1" applyAlignment="1">
      <alignment/>
    </xf>
    <xf numFmtId="0" fontId="42" fillId="34" borderId="10" xfId="69" applyFont="1" applyFill="1" applyBorder="1" applyAlignment="1" applyProtection="1">
      <alignment horizontal="center" vertical="center" wrapText="1"/>
      <protection/>
    </xf>
    <xf numFmtId="0" fontId="42" fillId="0" borderId="0" xfId="69" applyFont="1" applyFill="1" applyAlignment="1">
      <alignment horizontal="left"/>
      <protection/>
    </xf>
    <xf numFmtId="0" fontId="25" fillId="34" borderId="0" xfId="69" applyFont="1" applyFill="1" applyBorder="1" applyAlignment="1">
      <alignment/>
      <protection/>
    </xf>
    <xf numFmtId="0" fontId="59" fillId="34" borderId="15" xfId="69" applyFont="1" applyFill="1" applyBorder="1" applyAlignment="1" applyProtection="1">
      <alignment vertical="center" textRotation="90" wrapText="1"/>
      <protection/>
    </xf>
    <xf numFmtId="0" fontId="59" fillId="34" borderId="10" xfId="69" applyFont="1" applyFill="1" applyBorder="1" applyAlignment="1" applyProtection="1">
      <alignment horizontal="center" vertical="center" textRotation="90" wrapText="1"/>
      <protection/>
    </xf>
    <xf numFmtId="0" fontId="59" fillId="34" borderId="15" xfId="69" applyFont="1" applyFill="1" applyBorder="1" applyAlignment="1" applyProtection="1">
      <alignment horizontal="center" vertical="center" textRotation="90" wrapText="1"/>
      <protection/>
    </xf>
    <xf numFmtId="3" fontId="55" fillId="34" borderId="0" xfId="0" applyNumberFormat="1" applyFont="1" applyFill="1" applyBorder="1" applyAlignment="1" applyProtection="1">
      <alignment horizontal="right" vertical="center"/>
      <protection locked="0"/>
    </xf>
    <xf numFmtId="3" fontId="55" fillId="34" borderId="0" xfId="69" applyNumberFormat="1" applyFont="1" applyFill="1" applyBorder="1" applyAlignment="1" applyProtection="1">
      <alignment horizontal="right" vertical="center"/>
      <protection locked="0"/>
    </xf>
    <xf numFmtId="0" fontId="3" fillId="34" borderId="0" xfId="69" applyFont="1" applyFill="1" applyBorder="1" applyProtection="1">
      <alignment/>
      <protection/>
    </xf>
    <xf numFmtId="0" fontId="57" fillId="34" borderId="0" xfId="69" applyFont="1" applyFill="1" applyAlignment="1" applyProtection="1">
      <alignment vertical="top"/>
      <protection/>
    </xf>
    <xf numFmtId="0" fontId="17" fillId="34" borderId="0" xfId="69" applyFont="1" applyFill="1" applyAlignment="1" applyProtection="1">
      <alignment vertical="top"/>
      <protection/>
    </xf>
    <xf numFmtId="49" fontId="61" fillId="34" borderId="0" xfId="69" applyNumberFormat="1" applyFont="1" applyFill="1" applyBorder="1" applyAlignment="1" applyProtection="1">
      <alignment horizontal="center" vertical="center" textRotation="90" wrapText="1"/>
      <protection/>
    </xf>
    <xf numFmtId="0" fontId="62" fillId="34" borderId="0" xfId="69" applyFont="1" applyFill="1" applyBorder="1" applyAlignment="1" applyProtection="1">
      <alignment horizontal="left" vertical="center" wrapText="1"/>
      <protection/>
    </xf>
    <xf numFmtId="0" fontId="63" fillId="34" borderId="0" xfId="69" applyFont="1" applyFill="1" applyBorder="1" applyAlignment="1" applyProtection="1">
      <alignment horizontal="center" vertical="center" wrapText="1"/>
      <protection/>
    </xf>
    <xf numFmtId="0" fontId="64" fillId="34" borderId="0" xfId="69" applyFont="1" applyFill="1" applyBorder="1" applyAlignment="1" applyProtection="1">
      <alignment horizontal="center" vertical="center" wrapText="1"/>
      <protection/>
    </xf>
    <xf numFmtId="0" fontId="68" fillId="34" borderId="10" xfId="69" applyFont="1" applyFill="1" applyBorder="1" applyAlignment="1">
      <alignment horizontal="center" vertical="center"/>
      <protection/>
    </xf>
    <xf numFmtId="0" fontId="12" fillId="34" borderId="10" xfId="34" applyFont="1" applyFill="1" applyBorder="1" applyAlignment="1">
      <alignment horizontal="center" vertical="center" wrapText="1"/>
      <protection/>
    </xf>
    <xf numFmtId="0" fontId="68" fillId="34" borderId="10" xfId="69" applyFont="1" applyFill="1" applyBorder="1" applyAlignment="1">
      <alignment horizontal="center" vertical="center" wrapText="1"/>
      <protection/>
    </xf>
    <xf numFmtId="0" fontId="68" fillId="34" borderId="0" xfId="69" applyFont="1" applyFill="1" applyBorder="1" applyAlignment="1">
      <alignment/>
      <protection/>
    </xf>
    <xf numFmtId="0" fontId="12" fillId="34" borderId="0" xfId="69" applyFont="1" applyFill="1">
      <alignment/>
      <protection/>
    </xf>
    <xf numFmtId="49" fontId="68" fillId="34" borderId="10" xfId="69" applyNumberFormat="1" applyFont="1" applyFill="1" applyBorder="1" applyAlignment="1">
      <alignment horizontal="center" vertical="center" wrapText="1"/>
      <protection/>
    </xf>
    <xf numFmtId="0" fontId="68" fillId="34" borderId="10" xfId="69" applyFont="1" applyFill="1" applyBorder="1" applyAlignment="1">
      <alignment horizontal="center"/>
      <protection/>
    </xf>
    <xf numFmtId="1" fontId="68" fillId="34" borderId="10" xfId="69" applyNumberFormat="1" applyFont="1" applyFill="1" applyBorder="1" applyAlignment="1">
      <alignment horizontal="center" vertical="center"/>
      <protection/>
    </xf>
    <xf numFmtId="49" fontId="68" fillId="34" borderId="26" xfId="69" applyNumberFormat="1" applyFont="1" applyFill="1" applyBorder="1" applyAlignment="1">
      <alignment vertical="center" wrapText="1"/>
      <protection/>
    </xf>
    <xf numFmtId="0" fontId="69" fillId="34" borderId="30" xfId="69" applyFont="1" applyFill="1" applyBorder="1" applyAlignment="1">
      <alignment/>
      <protection/>
    </xf>
    <xf numFmtId="0" fontId="70" fillId="34" borderId="0" xfId="69" applyFont="1" applyFill="1" applyBorder="1" applyAlignment="1">
      <alignment/>
      <protection/>
    </xf>
    <xf numFmtId="0" fontId="69" fillId="34" borderId="0" xfId="69" applyFont="1" applyFill="1" applyBorder="1" applyAlignment="1">
      <alignment/>
      <protection/>
    </xf>
    <xf numFmtId="0" fontId="12" fillId="34" borderId="0" xfId="69" applyFont="1" applyFill="1" applyBorder="1">
      <alignment/>
      <protection/>
    </xf>
    <xf numFmtId="0" fontId="42" fillId="0" borderId="0" xfId="69" applyFont="1" applyFill="1" applyBorder="1" applyAlignment="1">
      <alignment horizontal="left"/>
      <protection/>
    </xf>
    <xf numFmtId="0" fontId="42" fillId="0" borderId="0" xfId="69" applyFont="1" applyFill="1" applyBorder="1" applyAlignment="1" quotePrefix="1">
      <alignment horizontal="left" wrapText="1"/>
      <protection/>
    </xf>
    <xf numFmtId="0" fontId="42" fillId="0" borderId="0" xfId="69" applyFont="1" applyFill="1" applyBorder="1" applyAlignment="1">
      <alignment wrapText="1"/>
      <protection/>
    </xf>
    <xf numFmtId="0" fontId="14" fillId="0" borderId="10" xfId="69" applyFont="1" applyFill="1" applyBorder="1" applyAlignment="1">
      <alignment horizontal="center" vertical="center" wrapText="1"/>
      <protection/>
    </xf>
    <xf numFmtId="0" fontId="13" fillId="0" borderId="10" xfId="69" applyFont="1" applyFill="1" applyBorder="1" applyAlignment="1">
      <alignment horizontal="center" vertical="center"/>
      <protection/>
    </xf>
    <xf numFmtId="0" fontId="27" fillId="34" borderId="0" xfId="69" applyFont="1" applyFill="1" applyBorder="1" applyAlignment="1">
      <alignment horizontal="left" wrapText="1"/>
      <protection/>
    </xf>
    <xf numFmtId="49" fontId="25" fillId="0" borderId="10" xfId="69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left" wrapText="1"/>
    </xf>
    <xf numFmtId="0" fontId="66" fillId="0" borderId="0" xfId="34" applyFont="1" applyFill="1" applyBorder="1" applyAlignment="1">
      <alignment horizontal="center" vertical="center" textRotation="90"/>
      <protection/>
    </xf>
    <xf numFmtId="3" fontId="14" fillId="34" borderId="0" xfId="34" applyNumberFormat="1" applyFont="1" applyFill="1" applyBorder="1" applyAlignment="1">
      <alignment horizontal="right" vertical="center" wrapText="1"/>
      <protection/>
    </xf>
    <xf numFmtId="3" fontId="14" fillId="34" borderId="0" xfId="34" applyNumberFormat="1" applyFont="1" applyFill="1" applyBorder="1" applyAlignment="1">
      <alignment horizontal="right" vertical="center"/>
      <protection/>
    </xf>
    <xf numFmtId="0" fontId="42" fillId="0" borderId="0" xfId="0" applyFont="1" applyFill="1" applyBorder="1" applyAlignment="1">
      <alignment horizontal="left" vertical="center" wrapText="1"/>
    </xf>
    <xf numFmtId="0" fontId="28" fillId="0" borderId="0" xfId="34" applyFont="1" applyFill="1" applyBorder="1" applyAlignment="1">
      <alignment horizontal="left" vertical="center" wrapText="1"/>
      <protection/>
    </xf>
    <xf numFmtId="0" fontId="33" fillId="0" borderId="0" xfId="34" applyFont="1" applyFill="1" applyBorder="1" applyAlignment="1">
      <alignment horizontal="center" vertical="center"/>
      <protection/>
    </xf>
    <xf numFmtId="0" fontId="31" fillId="0" borderId="0" xfId="34" applyFont="1" applyFill="1" applyAlignment="1">
      <alignment horizontal="left"/>
      <protection/>
    </xf>
    <xf numFmtId="0" fontId="45" fillId="0" borderId="0" xfId="34" applyFont="1" applyFill="1">
      <alignment/>
      <protection/>
    </xf>
    <xf numFmtId="0" fontId="31" fillId="0" borderId="0" xfId="34" applyFont="1" applyFill="1">
      <alignment/>
      <protection/>
    </xf>
    <xf numFmtId="0" fontId="72" fillId="0" borderId="0" xfId="34" applyFont="1" applyFill="1">
      <alignment/>
      <protection/>
    </xf>
    <xf numFmtId="0" fontId="31" fillId="0" borderId="0" xfId="34" applyFont="1" applyFill="1" applyAlignment="1">
      <alignment vertical="top"/>
      <protection/>
    </xf>
    <xf numFmtId="0" fontId="14" fillId="0" borderId="10" xfId="69" applyFont="1" applyFill="1" applyBorder="1" applyAlignment="1">
      <alignment horizontal="center" vertical="center" textRotation="90" wrapText="1"/>
      <protection/>
    </xf>
    <xf numFmtId="0" fontId="14" fillId="0" borderId="10" xfId="34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/>
    </xf>
    <xf numFmtId="0" fontId="14" fillId="0" borderId="10" xfId="34" applyFont="1" applyFill="1" applyBorder="1" applyAlignment="1">
      <alignment horizontal="left" vertical="center"/>
      <protection/>
    </xf>
    <xf numFmtId="0" fontId="68" fillId="0" borderId="10" xfId="69" applyFont="1" applyFill="1" applyBorder="1" applyAlignment="1">
      <alignment horizontal="left" vertical="center" wrapText="1"/>
      <protection/>
    </xf>
    <xf numFmtId="0" fontId="14" fillId="0" borderId="0" xfId="34" applyFont="1" applyFill="1" applyBorder="1" applyAlignment="1">
      <alignment vertical="center" wrapText="1"/>
      <protection/>
    </xf>
    <xf numFmtId="0" fontId="65" fillId="0" borderId="0" xfId="34" applyFont="1" applyFill="1" applyBorder="1" applyAlignment="1">
      <alignment horizontal="left" vertical="center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7" fillId="0" borderId="0" xfId="34" applyFont="1" applyFill="1" applyBorder="1" applyAlignment="1">
      <alignment horizontal="center" vertical="center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3" fontId="14" fillId="0" borderId="26" xfId="34" applyNumberFormat="1" applyFont="1" applyFill="1" applyBorder="1" applyAlignment="1">
      <alignment horizontal="center" vertical="center" wrapText="1"/>
      <protection/>
    </xf>
    <xf numFmtId="3" fontId="14" fillId="0" borderId="10" xfId="34" applyNumberFormat="1" applyFont="1" applyFill="1" applyBorder="1" applyAlignment="1">
      <alignment horizontal="center" vertical="center" wrapText="1"/>
      <protection/>
    </xf>
    <xf numFmtId="0" fontId="14" fillId="0" borderId="26" xfId="69" applyFont="1" applyFill="1" applyBorder="1" applyAlignment="1">
      <alignment horizontal="center" vertical="center" wrapText="1"/>
      <protection/>
    </xf>
    <xf numFmtId="0" fontId="14" fillId="0" borderId="15" xfId="34" applyFont="1" applyFill="1" applyBorder="1" applyAlignment="1">
      <alignment horizontal="center" vertical="center" wrapText="1"/>
      <protection/>
    </xf>
    <xf numFmtId="0" fontId="71" fillId="34" borderId="20" xfId="69" applyFont="1" applyFill="1" applyBorder="1" applyAlignment="1">
      <alignment wrapText="1"/>
      <protection/>
    </xf>
    <xf numFmtId="0" fontId="7" fillId="34" borderId="15" xfId="69" applyFont="1" applyFill="1" applyBorder="1" applyAlignment="1">
      <alignment horizontal="center" vertical="center" wrapText="1"/>
      <protection/>
    </xf>
    <xf numFmtId="0" fontId="14" fillId="34" borderId="15" xfId="69" applyFont="1" applyFill="1" applyBorder="1" applyAlignment="1">
      <alignment horizontal="center" vertical="center" wrapText="1"/>
      <protection/>
    </xf>
    <xf numFmtId="0" fontId="14" fillId="34" borderId="10" xfId="69" applyFont="1" applyFill="1" applyBorder="1" applyAlignment="1">
      <alignment horizontal="center" vertical="top" wrapText="1"/>
      <protection/>
    </xf>
    <xf numFmtId="0" fontId="14" fillId="0" borderId="10" xfId="69" applyFont="1" applyFill="1" applyBorder="1" applyAlignment="1">
      <alignment horizontal="center" vertical="top" wrapText="1"/>
      <protection/>
    </xf>
    <xf numFmtId="3" fontId="28" fillId="33" borderId="21" xfId="34" applyNumberFormat="1" applyFont="1" applyFill="1" applyBorder="1" applyAlignment="1">
      <alignment horizontal="right" vertical="center" wrapText="1"/>
      <protection/>
    </xf>
    <xf numFmtId="0" fontId="68" fillId="0" borderId="26" xfId="34" applyFont="1" applyFill="1" applyBorder="1" applyAlignment="1">
      <alignment vertical="center" wrapText="1"/>
      <protection/>
    </xf>
    <xf numFmtId="0" fontId="14" fillId="0" borderId="15" xfId="69" applyNumberFormat="1" applyFont="1" applyFill="1" applyBorder="1" applyAlignment="1">
      <alignment horizontal="center" vertical="center" wrapText="1"/>
      <protection/>
    </xf>
    <xf numFmtId="0" fontId="14" fillId="0" borderId="10" xfId="69" applyNumberFormat="1" applyFont="1" applyFill="1" applyBorder="1" applyAlignment="1">
      <alignment horizontal="center" vertical="center" wrapText="1"/>
      <protection/>
    </xf>
    <xf numFmtId="0" fontId="14" fillId="0" borderId="10" xfId="69" applyFont="1" applyFill="1" applyBorder="1" applyAlignment="1">
      <alignment horizontal="center" vertical="center"/>
      <protection/>
    </xf>
    <xf numFmtId="0" fontId="7" fillId="0" borderId="10" xfId="69" applyNumberFormat="1" applyFont="1" applyFill="1" applyBorder="1" applyAlignment="1">
      <alignment horizontal="center" vertical="center" wrapText="1"/>
      <protection/>
    </xf>
    <xf numFmtId="49" fontId="55" fillId="34" borderId="10" xfId="69" applyNumberFormat="1" applyFont="1" applyFill="1" applyBorder="1" applyAlignment="1" applyProtection="1">
      <alignment horizontal="left" vertical="center" wrapText="1"/>
      <protection/>
    </xf>
    <xf numFmtId="0" fontId="55" fillId="34" borderId="10" xfId="69" applyFont="1" applyFill="1" applyBorder="1" applyAlignment="1" applyProtection="1">
      <alignment horizontal="center" vertical="center" wrapText="1"/>
      <protection/>
    </xf>
    <xf numFmtId="0" fontId="55" fillId="34" borderId="10" xfId="69" applyFont="1" applyFill="1" applyBorder="1" applyAlignment="1" applyProtection="1">
      <alignment wrapText="1"/>
      <protection/>
    </xf>
    <xf numFmtId="0" fontId="55" fillId="34" borderId="10" xfId="69" applyFont="1" applyFill="1" applyBorder="1" applyAlignment="1" applyProtection="1">
      <alignment horizontal="left" wrapText="1"/>
      <protection/>
    </xf>
    <xf numFmtId="0" fontId="68" fillId="34" borderId="26" xfId="69" applyFont="1" applyFill="1" applyBorder="1" applyAlignment="1">
      <alignment vertical="center" wrapText="1"/>
      <protection/>
    </xf>
    <xf numFmtId="49" fontId="68" fillId="34" borderId="10" xfId="69" applyNumberFormat="1" applyFont="1" applyFill="1" applyBorder="1" applyAlignment="1">
      <alignment vertical="center" wrapText="1"/>
      <protection/>
    </xf>
    <xf numFmtId="49" fontId="68" fillId="0" borderId="26" xfId="69" applyNumberFormat="1" applyFont="1" applyFill="1" applyBorder="1" applyAlignment="1">
      <alignment vertical="center" wrapText="1"/>
      <protection/>
    </xf>
    <xf numFmtId="0" fontId="68" fillId="34" borderId="10" xfId="69" applyFont="1" applyFill="1" applyBorder="1" applyAlignment="1">
      <alignment horizontal="left" vertical="center"/>
      <protection/>
    </xf>
    <xf numFmtId="49" fontId="68" fillId="34" borderId="15" xfId="69" applyNumberFormat="1" applyFont="1" applyFill="1" applyBorder="1" applyAlignment="1">
      <alignment vertical="center" wrapText="1"/>
      <protection/>
    </xf>
    <xf numFmtId="0" fontId="76" fillId="34" borderId="30" xfId="69" applyFont="1" applyFill="1" applyBorder="1" applyAlignment="1">
      <alignment/>
      <protection/>
    </xf>
    <xf numFmtId="0" fontId="68" fillId="34" borderId="30" xfId="69" applyFont="1" applyFill="1" applyBorder="1" applyAlignment="1">
      <alignment/>
      <protection/>
    </xf>
    <xf numFmtId="49" fontId="25" fillId="34" borderId="10" xfId="69" applyNumberFormat="1" applyFont="1" applyFill="1" applyBorder="1" applyAlignment="1">
      <alignment horizontal="center" vertical="center" wrapText="1"/>
      <protection/>
    </xf>
    <xf numFmtId="0" fontId="15" fillId="34" borderId="0" xfId="69" applyFont="1" applyFill="1" applyAlignment="1">
      <alignment horizontal="center" vertical="center"/>
      <protection/>
    </xf>
    <xf numFmtId="49" fontId="68" fillId="34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4" fillId="34" borderId="10" xfId="69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69" applyFont="1" applyFill="1" applyBorder="1" applyAlignment="1">
      <alignment horizontal="center" vertical="center"/>
      <protection/>
    </xf>
    <xf numFmtId="0" fontId="15" fillId="0" borderId="0" xfId="69" applyFont="1" applyFill="1" applyBorder="1" applyAlignment="1">
      <alignment horizontal="center"/>
      <protection/>
    </xf>
    <xf numFmtId="0" fontId="14" fillId="34" borderId="10" xfId="0" applyFont="1" applyFill="1" applyBorder="1" applyAlignment="1">
      <alignment vertical="top"/>
    </xf>
    <xf numFmtId="0" fontId="13" fillId="0" borderId="0" xfId="69" applyFont="1" applyFill="1" applyBorder="1" applyAlignment="1">
      <alignment horizontal="center"/>
      <protection/>
    </xf>
    <xf numFmtId="1" fontId="68" fillId="34" borderId="26" xfId="69" applyNumberFormat="1" applyFont="1" applyFill="1" applyBorder="1" applyAlignment="1" applyProtection="1">
      <alignment vertical="center" wrapText="1"/>
      <protection locked="0"/>
    </xf>
    <xf numFmtId="3" fontId="14" fillId="35" borderId="10" xfId="0" applyNumberFormat="1" applyFont="1" applyFill="1" applyBorder="1" applyAlignment="1">
      <alignment horizontal="right" vertical="center" wrapText="1"/>
    </xf>
    <xf numFmtId="0" fontId="3" fillId="0" borderId="0" xfId="69" applyFont="1" applyFill="1" applyBorder="1">
      <alignment/>
      <protection/>
    </xf>
    <xf numFmtId="0" fontId="68" fillId="34" borderId="10" xfId="0" applyFont="1" applyFill="1" applyBorder="1" applyAlignment="1">
      <alignment horizontal="left" vertical="center" wrapText="1"/>
    </xf>
    <xf numFmtId="0" fontId="68" fillId="0" borderId="26" xfId="69" applyFont="1" applyFill="1" applyBorder="1" applyAlignment="1">
      <alignment vertical="center" wrapText="1"/>
      <protection/>
    </xf>
    <xf numFmtId="0" fontId="13" fillId="0" borderId="21" xfId="34" applyFont="1" applyFill="1" applyBorder="1" applyAlignment="1">
      <alignment horizontal="center" vertical="center" wrapText="1"/>
      <protection/>
    </xf>
    <xf numFmtId="0" fontId="13" fillId="0" borderId="10" xfId="34" applyFont="1" applyFill="1" applyBorder="1" applyAlignment="1">
      <alignment horizontal="center" vertical="center" textRotation="90" wrapText="1"/>
      <protection/>
    </xf>
    <xf numFmtId="0" fontId="13" fillId="0" borderId="21" xfId="34" applyFont="1" applyFill="1" applyBorder="1" applyAlignment="1">
      <alignment horizontal="center" vertical="center" textRotation="90" wrapText="1"/>
      <protection/>
    </xf>
    <xf numFmtId="0" fontId="4" fillId="34" borderId="10" xfId="34" applyFont="1" applyFill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14" fillId="0" borderId="10" xfId="34" applyFont="1" applyFill="1" applyBorder="1" applyAlignment="1">
      <alignment horizontal="center" vertical="center" textRotation="90" wrapText="1"/>
      <protection/>
    </xf>
    <xf numFmtId="0" fontId="14" fillId="0" borderId="10" xfId="34" applyFont="1" applyFill="1" applyBorder="1" applyAlignment="1">
      <alignment vertical="center" wrapText="1"/>
      <protection/>
    </xf>
    <xf numFmtId="0" fontId="14" fillId="0" borderId="10" xfId="34" applyFont="1" applyFill="1" applyBorder="1" applyAlignment="1">
      <alignment horizontal="left" vertical="center" wrapText="1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14" fillId="0" borderId="21" xfId="34" applyFont="1" applyFill="1" applyBorder="1" applyAlignment="1">
      <alignment horizontal="center" vertical="center" wrapText="1"/>
      <protection/>
    </xf>
    <xf numFmtId="0" fontId="14" fillId="0" borderId="21" xfId="34" applyFont="1" applyFill="1" applyBorder="1" applyAlignment="1">
      <alignment horizontal="center" vertical="center" textRotation="90" wrapText="1"/>
      <protection/>
    </xf>
    <xf numFmtId="0" fontId="3" fillId="0" borderId="10" xfId="34" applyFont="1" applyFill="1" applyBorder="1" applyAlignment="1">
      <alignment horizontal="center"/>
      <protection/>
    </xf>
    <xf numFmtId="3" fontId="14" fillId="33" borderId="10" xfId="34" applyNumberFormat="1" applyFont="1" applyFill="1" applyBorder="1" applyAlignment="1">
      <alignment horizontal="right" vertical="center"/>
      <protection/>
    </xf>
    <xf numFmtId="0" fontId="7" fillId="34" borderId="20" xfId="69" applyFont="1" applyFill="1" applyBorder="1" applyAlignment="1">
      <alignment wrapText="1"/>
      <protection/>
    </xf>
    <xf numFmtId="3" fontId="14" fillId="38" borderId="10" xfId="34" applyNumberFormat="1" applyFont="1" applyFill="1" applyBorder="1" applyAlignment="1">
      <alignment horizontal="right" vertical="center"/>
      <protection/>
    </xf>
    <xf numFmtId="0" fontId="4" fillId="0" borderId="15" xfId="34" applyFont="1" applyFill="1" applyBorder="1" applyAlignment="1">
      <alignment horizontal="center" vertical="center" wrapText="1"/>
      <protection/>
    </xf>
    <xf numFmtId="0" fontId="55" fillId="34" borderId="15" xfId="69" applyFont="1" applyFill="1" applyBorder="1" applyAlignment="1" applyProtection="1">
      <alignment horizontal="center" vertical="center" wrapText="1"/>
      <protection/>
    </xf>
    <xf numFmtId="0" fontId="55" fillId="34" borderId="27" xfId="69" applyFont="1" applyFill="1" applyBorder="1" applyAlignment="1" applyProtection="1">
      <alignment horizontal="center" vertical="center" wrapText="1"/>
      <protection/>
    </xf>
    <xf numFmtId="3" fontId="55" fillId="37" borderId="31" xfId="0" applyNumberFormat="1" applyFont="1" applyFill="1" applyBorder="1" applyAlignment="1" applyProtection="1">
      <alignment horizontal="right" vertical="center"/>
      <protection locked="0"/>
    </xf>
    <xf numFmtId="0" fontId="55" fillId="34" borderId="32" xfId="69" applyFont="1" applyFill="1" applyBorder="1" applyAlignment="1" applyProtection="1">
      <alignment horizontal="center" vertical="center" wrapText="1"/>
      <protection/>
    </xf>
    <xf numFmtId="0" fontId="43" fillId="0" borderId="0" xfId="69" applyFont="1" applyFill="1" applyAlignment="1">
      <alignment wrapText="1"/>
      <protection/>
    </xf>
    <xf numFmtId="49" fontId="13" fillId="0" borderId="26" xfId="69" applyNumberFormat="1" applyFont="1" applyFill="1" applyBorder="1" applyAlignment="1">
      <alignment vertical="center" wrapText="1"/>
      <protection/>
    </xf>
    <xf numFmtId="0" fontId="13" fillId="0" borderId="21" xfId="69" applyFont="1" applyFill="1" applyBorder="1" applyAlignment="1">
      <alignment horizontal="left" vertical="center" wrapText="1"/>
      <protection/>
    </xf>
    <xf numFmtId="49" fontId="13" fillId="0" borderId="10" xfId="69" applyNumberFormat="1" applyFont="1" applyFill="1" applyBorder="1" applyAlignment="1">
      <alignment vertical="center" wrapText="1"/>
      <protection/>
    </xf>
    <xf numFmtId="0" fontId="13" fillId="0" borderId="15" xfId="69" applyFont="1" applyFill="1" applyBorder="1" applyAlignment="1">
      <alignment horizontal="left" vertical="center"/>
      <protection/>
    </xf>
    <xf numFmtId="0" fontId="13" fillId="0" borderId="10" xfId="69" applyNumberFormat="1" applyFont="1" applyFill="1" applyBorder="1" applyAlignment="1">
      <alignment horizontal="center" vertical="center" wrapText="1"/>
      <protection/>
    </xf>
    <xf numFmtId="3" fontId="13" fillId="33" borderId="10" xfId="69" applyNumberFormat="1" applyFont="1" applyFill="1" applyBorder="1" applyAlignment="1" applyProtection="1">
      <alignment horizontal="right" vertical="center"/>
      <protection locked="0"/>
    </xf>
    <xf numFmtId="3" fontId="13" fillId="35" borderId="10" xfId="69" applyNumberFormat="1" applyFont="1" applyFill="1" applyBorder="1" applyAlignment="1" applyProtection="1">
      <alignment horizontal="right" vertical="center"/>
      <protection locked="0"/>
    </xf>
    <xf numFmtId="1" fontId="43" fillId="0" borderId="0" xfId="69" applyNumberFormat="1" applyFont="1" applyFill="1" applyBorder="1" applyAlignment="1" applyProtection="1">
      <alignment horizontal="center" vertical="center"/>
      <protection locked="0"/>
    </xf>
    <xf numFmtId="0" fontId="43" fillId="0" borderId="0" xfId="69" applyFont="1" applyFill="1" applyBorder="1">
      <alignment/>
      <protection/>
    </xf>
    <xf numFmtId="0" fontId="43" fillId="0" borderId="0" xfId="69" applyFont="1" applyFill="1">
      <alignment/>
      <protection/>
    </xf>
    <xf numFmtId="0" fontId="43" fillId="0" borderId="0" xfId="69" applyFont="1" applyFill="1" applyBorder="1" applyAlignment="1">
      <alignment/>
      <protection/>
    </xf>
    <xf numFmtId="3" fontId="13" fillId="35" borderId="15" xfId="69" applyNumberFormat="1" applyFont="1" applyFill="1" applyBorder="1" applyAlignment="1" applyProtection="1">
      <alignment horizontal="right" vertical="center"/>
      <protection locked="0"/>
    </xf>
    <xf numFmtId="0" fontId="13" fillId="0" borderId="10" xfId="69" applyFont="1" applyFill="1" applyBorder="1" applyAlignment="1">
      <alignment horizontal="center" vertical="top" wrapText="1"/>
      <protection/>
    </xf>
    <xf numFmtId="0" fontId="42" fillId="0" borderId="0" xfId="69" applyFont="1" applyFill="1" applyAlignment="1">
      <alignment/>
      <protection/>
    </xf>
    <xf numFmtId="0" fontId="42" fillId="0" borderId="0" xfId="69" applyFont="1" applyFill="1" applyBorder="1" applyAlignment="1" quotePrefix="1">
      <alignment horizontal="center" wrapText="1"/>
      <protection/>
    </xf>
    <xf numFmtId="0" fontId="42" fillId="0" borderId="21" xfId="69" applyFont="1" applyFill="1" applyBorder="1" applyAlignment="1" quotePrefix="1">
      <alignment horizontal="right" wrapText="1"/>
      <protection/>
    </xf>
    <xf numFmtId="0" fontId="42" fillId="0" borderId="26" xfId="69" applyFont="1" applyFill="1" applyBorder="1" applyAlignment="1" quotePrefix="1">
      <alignment horizontal="center" vertical="center" wrapText="1"/>
      <protection/>
    </xf>
    <xf numFmtId="0" fontId="53" fillId="0" borderId="10" xfId="69" applyFont="1" applyFill="1" applyBorder="1" applyAlignment="1">
      <alignment horizontal="center" vertical="center" wrapText="1"/>
      <protection/>
    </xf>
    <xf numFmtId="0" fontId="18" fillId="34" borderId="0" xfId="69" applyFont="1" applyFill="1" applyAlignment="1">
      <alignment vertical="center"/>
      <protection/>
    </xf>
    <xf numFmtId="0" fontId="17" fillId="34" borderId="0" xfId="69" applyFont="1" applyFill="1" applyBorder="1" applyAlignment="1">
      <alignment vertical="center"/>
      <protection/>
    </xf>
    <xf numFmtId="0" fontId="15" fillId="0" borderId="21" xfId="69" applyFont="1" applyFill="1" applyBorder="1">
      <alignment/>
      <protection/>
    </xf>
    <xf numFmtId="0" fontId="27" fillId="34" borderId="19" xfId="69" applyFont="1" applyFill="1" applyBorder="1" applyAlignment="1">
      <alignment wrapText="1"/>
      <protection/>
    </xf>
    <xf numFmtId="0" fontId="27" fillId="34" borderId="26" xfId="69" applyFont="1" applyFill="1" applyBorder="1" applyAlignment="1">
      <alignment vertical="center"/>
      <protection/>
    </xf>
    <xf numFmtId="3" fontId="14" fillId="33" borderId="10" xfId="69" applyNumberFormat="1" applyFont="1" applyFill="1" applyBorder="1" applyAlignment="1" applyProtection="1">
      <alignment horizontal="right" vertical="center"/>
      <protection locked="0"/>
    </xf>
    <xf numFmtId="3" fontId="26" fillId="33" borderId="10" xfId="69" applyNumberFormat="1" applyFont="1" applyFill="1" applyBorder="1" applyAlignment="1" applyProtection="1">
      <alignment horizontal="right" vertical="center"/>
      <protection locked="0"/>
    </xf>
    <xf numFmtId="49" fontId="25" fillId="0" borderId="10" xfId="69" applyNumberFormat="1" applyFont="1" applyFill="1" applyBorder="1" applyAlignment="1">
      <alignment vertical="center" wrapText="1"/>
      <protection/>
    </xf>
    <xf numFmtId="0" fontId="25" fillId="0" borderId="0" xfId="69" applyFont="1" applyFill="1" applyBorder="1" applyAlignment="1">
      <alignment/>
      <protection/>
    </xf>
    <xf numFmtId="0" fontId="82" fillId="0" borderId="0" xfId="69" applyFont="1" applyFill="1">
      <alignment/>
      <protection/>
    </xf>
    <xf numFmtId="0" fontId="83" fillId="0" borderId="0" xfId="69" applyFont="1" applyFill="1" applyAlignment="1">
      <alignment vertical="center"/>
      <protection/>
    </xf>
    <xf numFmtId="1" fontId="59" fillId="0" borderId="10" xfId="69" applyNumberFormat="1" applyFont="1" applyFill="1" applyBorder="1" applyAlignment="1">
      <alignment horizontal="center" vertical="center"/>
      <protection/>
    </xf>
    <xf numFmtId="0" fontId="55" fillId="0" borderId="10" xfId="69" applyFont="1" applyFill="1" applyBorder="1" applyAlignment="1">
      <alignment horizontal="center" vertical="center"/>
      <protection/>
    </xf>
    <xf numFmtId="0" fontId="84" fillId="0" borderId="10" xfId="69" applyFont="1" applyFill="1" applyBorder="1" applyAlignment="1">
      <alignment horizontal="center" vertical="center"/>
      <protection/>
    </xf>
    <xf numFmtId="0" fontId="86" fillId="34" borderId="0" xfId="69" applyFont="1" applyFill="1" applyAlignment="1">
      <alignment/>
      <protection/>
    </xf>
    <xf numFmtId="49" fontId="28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1" fontId="28" fillId="0" borderId="26" xfId="69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69" applyFont="1" applyFill="1" applyBorder="1" applyAlignment="1">
      <alignment horizontal="center" vertical="center"/>
      <protection/>
    </xf>
    <xf numFmtId="0" fontId="3" fillId="34" borderId="10" xfId="69" applyFont="1" applyFill="1" applyBorder="1" applyAlignment="1">
      <alignment horizontal="center" vertical="center"/>
      <protection/>
    </xf>
    <xf numFmtId="1" fontId="3" fillId="34" borderId="10" xfId="69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4" fillId="0" borderId="26" xfId="6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10" xfId="69" applyFont="1" applyFill="1" applyBorder="1" applyAlignment="1">
      <alignment horizontal="left" vertical="center" wrapText="1"/>
      <protection/>
    </xf>
    <xf numFmtId="0" fontId="3" fillId="34" borderId="20" xfId="69" applyFont="1" applyFill="1" applyBorder="1" applyAlignment="1">
      <alignment/>
      <protection/>
    </xf>
    <xf numFmtId="0" fontId="68" fillId="0" borderId="26" xfId="34" applyFont="1" applyFill="1" applyBorder="1" applyAlignment="1">
      <alignment horizontal="left" vertical="center" wrapText="1"/>
      <protection/>
    </xf>
    <xf numFmtId="0" fontId="35" fillId="0" borderId="20" xfId="0" applyFont="1" applyFill="1" applyBorder="1" applyAlignment="1" applyProtection="1">
      <alignment/>
      <protection locked="0"/>
    </xf>
    <xf numFmtId="0" fontId="80" fillId="34" borderId="10" xfId="69" applyFont="1" applyFill="1" applyBorder="1" applyAlignment="1" applyProtection="1">
      <alignment horizontal="center" vertical="center" wrapText="1"/>
      <protection/>
    </xf>
    <xf numFmtId="0" fontId="75" fillId="34" borderId="10" xfId="69" applyFont="1" applyFill="1" applyBorder="1" applyAlignment="1" applyProtection="1">
      <alignment horizontal="center" vertical="center" wrapText="1"/>
      <protection/>
    </xf>
    <xf numFmtId="0" fontId="75" fillId="34" borderId="15" xfId="69" applyFont="1" applyFill="1" applyBorder="1" applyAlignment="1" applyProtection="1">
      <alignment horizontal="center" vertical="center" wrapText="1"/>
      <protection/>
    </xf>
    <xf numFmtId="0" fontId="75" fillId="34" borderId="33" xfId="69" applyFont="1" applyFill="1" applyBorder="1" applyAlignment="1" applyProtection="1">
      <alignment horizontal="center" vertical="center" wrapText="1"/>
      <protection/>
    </xf>
    <xf numFmtId="0" fontId="75" fillId="34" borderId="27" xfId="69" applyFont="1" applyFill="1" applyBorder="1" applyAlignment="1" applyProtection="1">
      <alignment horizontal="center" vertical="center" wrapText="1"/>
      <protection/>
    </xf>
    <xf numFmtId="0" fontId="80" fillId="0" borderId="10" xfId="69" applyFont="1" applyFill="1" applyBorder="1" applyAlignment="1" applyProtection="1">
      <alignment horizontal="center" vertical="center" wrapText="1"/>
      <protection/>
    </xf>
    <xf numFmtId="3" fontId="14" fillId="33" borderId="18" xfId="69" applyNumberFormat="1" applyFont="1" applyFill="1" applyBorder="1" applyAlignment="1" applyProtection="1">
      <alignment horizontal="center" vertical="center"/>
      <protection locked="0"/>
    </xf>
    <xf numFmtId="3" fontId="39" fillId="35" borderId="10" xfId="0" applyNumberFormat="1" applyFont="1" applyFill="1" applyBorder="1" applyAlignment="1" applyProtection="1">
      <alignment horizontal="right" vertical="center"/>
      <protection locked="0"/>
    </xf>
    <xf numFmtId="3" fontId="39" fillId="36" borderId="10" xfId="0" applyNumberFormat="1" applyFont="1" applyFill="1" applyBorder="1" applyAlignment="1" applyProtection="1">
      <alignment horizontal="right" vertical="center"/>
      <protection locked="0"/>
    </xf>
    <xf numFmtId="3" fontId="39" fillId="33" borderId="10" xfId="0" applyNumberFormat="1" applyFont="1" applyFill="1" applyBorder="1" applyAlignment="1" applyProtection="1">
      <alignment horizontal="right" vertical="center"/>
      <protection locked="0"/>
    </xf>
    <xf numFmtId="3" fontId="39" fillId="35" borderId="27" xfId="69" applyNumberFormat="1" applyFont="1" applyFill="1" applyBorder="1" applyAlignment="1" applyProtection="1">
      <alignment horizontal="right" vertical="center"/>
      <protection locked="0"/>
    </xf>
    <xf numFmtId="3" fontId="42" fillId="36" borderId="10" xfId="69" applyNumberFormat="1" applyFont="1" applyFill="1" applyBorder="1" applyAlignment="1" applyProtection="1">
      <alignment horizontal="right" vertical="center"/>
      <protection locked="0"/>
    </xf>
    <xf numFmtId="3" fontId="42" fillId="33" borderId="10" xfId="69" applyNumberFormat="1" applyFont="1" applyFill="1" applyBorder="1" applyAlignment="1" applyProtection="1">
      <alignment horizontal="right" vertical="center"/>
      <protection locked="0"/>
    </xf>
    <xf numFmtId="3" fontId="41" fillId="36" borderId="10" xfId="69" applyNumberFormat="1" applyFont="1" applyFill="1" applyBorder="1" applyAlignment="1" applyProtection="1">
      <alignment horizontal="right" vertical="center"/>
      <protection locked="0"/>
    </xf>
    <xf numFmtId="3" fontId="41" fillId="35" borderId="10" xfId="69" applyNumberFormat="1" applyFont="1" applyFill="1" applyBorder="1" applyAlignment="1" applyProtection="1">
      <alignment horizontal="right" vertical="center"/>
      <protection locked="0"/>
    </xf>
    <xf numFmtId="3" fontId="27" fillId="35" borderId="10" xfId="69" applyNumberFormat="1" applyFont="1" applyFill="1" applyBorder="1" applyAlignment="1" applyProtection="1">
      <alignment horizontal="right" vertical="center"/>
      <protection locked="0"/>
    </xf>
    <xf numFmtId="1" fontId="59" fillId="0" borderId="26" xfId="69" applyNumberFormat="1" applyFont="1" applyFill="1" applyBorder="1" applyAlignment="1">
      <alignment horizontal="center" vertical="center"/>
      <protection/>
    </xf>
    <xf numFmtId="3" fontId="26" fillId="33" borderId="15" xfId="69" applyNumberFormat="1" applyFont="1" applyFill="1" applyBorder="1" applyAlignment="1" applyProtection="1">
      <alignment horizontal="right" vertical="center"/>
      <protection locked="0"/>
    </xf>
    <xf numFmtId="3" fontId="28" fillId="37" borderId="17" xfId="34" applyNumberFormat="1" applyFont="1" applyFill="1" applyBorder="1" applyAlignment="1">
      <alignment horizontal="right" vertical="center"/>
      <protection/>
    </xf>
    <xf numFmtId="3" fontId="28" fillId="37" borderId="29" xfId="34" applyNumberFormat="1" applyFont="1" applyFill="1" applyBorder="1" applyAlignment="1">
      <alignment horizontal="right" vertical="center"/>
      <protection/>
    </xf>
    <xf numFmtId="3" fontId="28" fillId="37" borderId="18" xfId="34" applyNumberFormat="1" applyFont="1" applyFill="1" applyBorder="1" applyAlignment="1">
      <alignment horizontal="right" vertical="center"/>
      <protection/>
    </xf>
    <xf numFmtId="3" fontId="28" fillId="35" borderId="10" xfId="34" applyNumberFormat="1" applyFont="1" applyFill="1" applyBorder="1" applyAlignment="1">
      <alignment horizontal="right" vertical="center"/>
      <protection/>
    </xf>
    <xf numFmtId="3" fontId="28" fillId="38" borderId="10" xfId="34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3" fontId="27" fillId="36" borderId="10" xfId="69" applyNumberFormat="1" applyFont="1" applyFill="1" applyBorder="1" applyAlignment="1" applyProtection="1">
      <alignment horizontal="right" vertical="center"/>
      <protection locked="0"/>
    </xf>
    <xf numFmtId="0" fontId="3" fillId="36" borderId="10" xfId="69" applyFont="1" applyFill="1" applyBorder="1" applyProtection="1">
      <alignment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14" fillId="0" borderId="23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47" fillId="0" borderId="22" xfId="0" applyFont="1" applyFill="1" applyBorder="1" applyAlignment="1" applyProtection="1">
      <alignment horizontal="center" vertical="top"/>
      <protection/>
    </xf>
    <xf numFmtId="0" fontId="47" fillId="0" borderId="23" xfId="0" applyFont="1" applyFill="1" applyBorder="1" applyAlignment="1" applyProtection="1">
      <alignment horizontal="center" vertical="top"/>
      <protection/>
    </xf>
    <xf numFmtId="0" fontId="47" fillId="0" borderId="24" xfId="0" applyFont="1" applyFill="1" applyBorder="1" applyAlignment="1" applyProtection="1">
      <alignment horizontal="center" vertical="top"/>
      <protection/>
    </xf>
    <xf numFmtId="0" fontId="50" fillId="0" borderId="22" xfId="0" applyFont="1" applyFill="1" applyBorder="1" applyAlignment="1" applyProtection="1">
      <alignment horizontal="center" vertical="center" wrapText="1"/>
      <protection/>
    </xf>
    <xf numFmtId="0" fontId="50" fillId="0" borderId="23" xfId="0" applyFont="1" applyFill="1" applyBorder="1" applyAlignment="1" applyProtection="1">
      <alignment horizontal="center" vertical="center"/>
      <protection/>
    </xf>
    <xf numFmtId="0" fontId="50" fillId="0" borderId="24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 wrapText="1"/>
      <protection/>
    </xf>
    <xf numFmtId="0" fontId="16" fillId="0" borderId="23" xfId="0" applyFont="1" applyFill="1" applyBorder="1" applyAlignment="1" applyProtection="1">
      <alignment horizontal="center" wrapText="1"/>
      <protection/>
    </xf>
    <xf numFmtId="0" fontId="16" fillId="0" borderId="24" xfId="0" applyFont="1" applyFill="1" applyBorder="1" applyAlignment="1" applyProtection="1">
      <alignment horizontal="center" wrapText="1"/>
      <protection/>
    </xf>
    <xf numFmtId="0" fontId="4" fillId="0" borderId="34" xfId="69" applyFont="1" applyFill="1" applyBorder="1" applyAlignment="1" applyProtection="1">
      <alignment horizontal="center" vertical="center" wrapText="1"/>
      <protection/>
    </xf>
    <xf numFmtId="0" fontId="4" fillId="0" borderId="35" xfId="69" applyFont="1" applyFill="1" applyBorder="1" applyAlignment="1" applyProtection="1">
      <alignment horizontal="center" vertical="center" wrapText="1"/>
      <protection/>
    </xf>
    <xf numFmtId="0" fontId="4" fillId="0" borderId="36" xfId="69" applyFont="1" applyFill="1" applyBorder="1" applyAlignment="1" applyProtection="1">
      <alignment horizontal="center" vertical="center" wrapText="1"/>
      <protection/>
    </xf>
    <xf numFmtId="0" fontId="4" fillId="0" borderId="14" xfId="69" applyFont="1" applyFill="1" applyBorder="1" applyAlignment="1" applyProtection="1">
      <alignment horizontal="center" vertical="center" wrapText="1"/>
      <protection/>
    </xf>
    <xf numFmtId="0" fontId="4" fillId="0" borderId="0" xfId="69" applyFont="1" applyFill="1" applyBorder="1" applyAlignment="1" applyProtection="1">
      <alignment horizontal="center" vertical="center" wrapText="1"/>
      <protection/>
    </xf>
    <xf numFmtId="0" fontId="4" fillId="0" borderId="37" xfId="69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center" vertical="center"/>
      <protection/>
    </xf>
    <xf numFmtId="0" fontId="36" fillId="0" borderId="24" xfId="0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/>
    </xf>
    <xf numFmtId="0" fontId="28" fillId="33" borderId="22" xfId="0" applyFont="1" applyFill="1" applyBorder="1" applyAlignment="1" applyProtection="1">
      <alignment horizontal="center" vertical="center" wrapText="1"/>
      <protection locked="0"/>
    </xf>
    <xf numFmtId="0" fontId="28" fillId="33" borderId="23" xfId="0" applyFont="1" applyFill="1" applyBorder="1" applyAlignment="1" applyProtection="1">
      <alignment horizontal="center" vertical="center" wrapText="1"/>
      <protection locked="0"/>
    </xf>
    <xf numFmtId="0" fontId="28" fillId="33" borderId="24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center"/>
      <protection/>
    </xf>
    <xf numFmtId="0" fontId="35" fillId="0" borderId="23" xfId="0" applyFont="1" applyFill="1" applyBorder="1" applyAlignment="1" applyProtection="1">
      <alignment horizontal="center"/>
      <protection/>
    </xf>
    <xf numFmtId="0" fontId="35" fillId="0" borderId="24" xfId="0" applyFont="1" applyFill="1" applyBorder="1" applyAlignment="1" applyProtection="1">
      <alignment horizontal="center"/>
      <protection/>
    </xf>
    <xf numFmtId="0" fontId="50" fillId="0" borderId="22" xfId="0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/>
      <protection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 wrapText="1"/>
      <protection locked="0"/>
    </xf>
    <xf numFmtId="0" fontId="59" fillId="34" borderId="15" xfId="69" applyFont="1" applyFill="1" applyBorder="1" applyAlignment="1" applyProtection="1">
      <alignment horizontal="center" vertical="center" textRotation="90" wrapText="1"/>
      <protection/>
    </xf>
    <xf numFmtId="0" fontId="59" fillId="34" borderId="38" xfId="69" applyFont="1" applyFill="1" applyBorder="1" applyAlignment="1" applyProtection="1">
      <alignment horizontal="center" vertical="center" textRotation="90" wrapText="1"/>
      <protection/>
    </xf>
    <xf numFmtId="0" fontId="59" fillId="34" borderId="27" xfId="69" applyFont="1" applyFill="1" applyBorder="1" applyAlignment="1" applyProtection="1">
      <alignment horizontal="center" vertical="center" textRotation="90" wrapText="1"/>
      <protection/>
    </xf>
    <xf numFmtId="49" fontId="55" fillId="34" borderId="26" xfId="69" applyNumberFormat="1" applyFont="1" applyFill="1" applyBorder="1" applyAlignment="1" applyProtection="1">
      <alignment horizontal="left" vertical="center" wrapText="1"/>
      <protection/>
    </xf>
    <xf numFmtId="49" fontId="55" fillId="34" borderId="19" xfId="69" applyNumberFormat="1" applyFont="1" applyFill="1" applyBorder="1" applyAlignment="1" applyProtection="1">
      <alignment horizontal="left" vertical="center" wrapText="1"/>
      <protection/>
    </xf>
    <xf numFmtId="49" fontId="55" fillId="34" borderId="21" xfId="69" applyNumberFormat="1" applyFont="1" applyFill="1" applyBorder="1" applyAlignment="1" applyProtection="1">
      <alignment horizontal="left" vertical="center" wrapText="1"/>
      <protection/>
    </xf>
    <xf numFmtId="49" fontId="55" fillId="34" borderId="10" xfId="69" applyNumberFormat="1" applyFont="1" applyFill="1" applyBorder="1" applyAlignment="1" applyProtection="1">
      <alignment horizontal="left" vertical="center" wrapText="1"/>
      <protection/>
    </xf>
    <xf numFmtId="0" fontId="42" fillId="0" borderId="10" xfId="69" applyFont="1" applyFill="1" applyBorder="1" applyAlignment="1" applyProtection="1">
      <alignment horizontal="center" vertical="top" wrapText="1"/>
      <protection/>
    </xf>
    <xf numFmtId="0" fontId="30" fillId="0" borderId="26" xfId="69" applyFont="1" applyFill="1" applyBorder="1" applyAlignment="1" quotePrefix="1">
      <alignment horizontal="center" vertical="center" wrapText="1"/>
      <protection/>
    </xf>
    <xf numFmtId="0" fontId="30" fillId="0" borderId="19" xfId="69" applyFont="1" applyFill="1" applyBorder="1" applyAlignment="1">
      <alignment horizontal="center" vertical="center" wrapText="1"/>
      <protection/>
    </xf>
    <xf numFmtId="0" fontId="30" fillId="0" borderId="21" xfId="69" applyFont="1" applyFill="1" applyBorder="1" applyAlignment="1">
      <alignment horizontal="center" vertical="center" wrapText="1"/>
      <protection/>
    </xf>
    <xf numFmtId="0" fontId="54" fillId="0" borderId="0" xfId="69" applyFont="1" applyFill="1" applyAlignment="1">
      <alignment horizontal="left" vertical="top" wrapText="1"/>
      <protection/>
    </xf>
    <xf numFmtId="0" fontId="59" fillId="34" borderId="26" xfId="69" applyFont="1" applyFill="1" applyBorder="1" applyAlignment="1" applyProtection="1">
      <alignment horizontal="center" vertical="center" wrapText="1"/>
      <protection/>
    </xf>
    <xf numFmtId="0" fontId="59" fillId="34" borderId="19" xfId="69" applyFont="1" applyFill="1" applyBorder="1" applyAlignment="1" applyProtection="1">
      <alignment horizontal="center" vertical="center"/>
      <protection/>
    </xf>
    <xf numFmtId="0" fontId="59" fillId="34" borderId="21" xfId="69" applyFont="1" applyFill="1" applyBorder="1" applyAlignment="1" applyProtection="1">
      <alignment horizontal="center" vertical="center"/>
      <protection/>
    </xf>
    <xf numFmtId="0" fontId="59" fillId="34" borderId="19" xfId="69" applyFont="1" applyFill="1" applyBorder="1" applyAlignment="1" applyProtection="1">
      <alignment horizontal="center" vertical="center" wrapText="1"/>
      <protection/>
    </xf>
    <xf numFmtId="0" fontId="59" fillId="34" borderId="21" xfId="69" applyFont="1" applyFill="1" applyBorder="1" applyAlignment="1" applyProtection="1">
      <alignment horizontal="center" vertical="center" wrapText="1"/>
      <protection/>
    </xf>
    <xf numFmtId="0" fontId="59" fillId="34" borderId="10" xfId="69" applyFont="1" applyFill="1" applyBorder="1" applyAlignment="1" applyProtection="1">
      <alignment horizontal="center" vertical="center" textRotation="90" wrapText="1"/>
      <protection/>
    </xf>
    <xf numFmtId="0" fontId="59" fillId="34" borderId="10" xfId="69" applyFont="1" applyFill="1" applyBorder="1" applyAlignment="1" applyProtection="1">
      <alignment horizontal="center" vertical="center" wrapText="1"/>
      <protection/>
    </xf>
    <xf numFmtId="0" fontId="40" fillId="34" borderId="20" xfId="69" applyFont="1" applyFill="1" applyBorder="1" applyAlignment="1" applyProtection="1">
      <alignment horizontal="left" wrapText="1"/>
      <protection/>
    </xf>
    <xf numFmtId="49" fontId="41" fillId="0" borderId="10" xfId="69" applyNumberFormat="1" applyFont="1" applyFill="1" applyBorder="1" applyAlignment="1" applyProtection="1">
      <alignment horizontal="center" vertical="center" wrapText="1"/>
      <protection/>
    </xf>
    <xf numFmtId="0" fontId="60" fillId="34" borderId="10" xfId="69" applyFont="1" applyFill="1" applyBorder="1" applyAlignment="1" applyProtection="1">
      <alignment horizontal="center" vertical="center" wrapText="1"/>
      <protection/>
    </xf>
    <xf numFmtId="0" fontId="42" fillId="0" borderId="10" xfId="69" applyFont="1" applyFill="1" applyBorder="1" applyAlignment="1" applyProtection="1">
      <alignment horizontal="center" vertical="center" wrapText="1"/>
      <protection/>
    </xf>
    <xf numFmtId="49" fontId="55" fillId="34" borderId="15" xfId="69" applyNumberFormat="1" applyFont="1" applyFill="1" applyBorder="1" applyAlignment="1" applyProtection="1">
      <alignment horizontal="left" vertical="center" textRotation="90" wrapText="1"/>
      <protection/>
    </xf>
    <xf numFmtId="0" fontId="55" fillId="34" borderId="38" xfId="33" applyFont="1" applyFill="1" applyBorder="1" applyAlignment="1" applyProtection="1">
      <alignment horizontal="left" textRotation="90"/>
      <protection/>
    </xf>
    <xf numFmtId="0" fontId="55" fillId="34" borderId="27" xfId="33" applyFont="1" applyFill="1" applyBorder="1" applyAlignment="1" applyProtection="1">
      <alignment horizontal="left" textRotation="90"/>
      <protection/>
    </xf>
    <xf numFmtId="49" fontId="55" fillId="34" borderId="10" xfId="69" applyNumberFormat="1" applyFont="1" applyFill="1" applyBorder="1" applyAlignment="1" applyProtection="1">
      <alignment horizontal="center" vertical="center" textRotation="90" wrapText="1"/>
      <protection/>
    </xf>
    <xf numFmtId="0" fontId="55" fillId="34" borderId="27" xfId="69" applyFont="1" applyFill="1" applyBorder="1" applyAlignment="1" applyProtection="1">
      <alignment horizontal="center" vertical="center" textRotation="90" wrapText="1"/>
      <protection/>
    </xf>
    <xf numFmtId="0" fontId="55" fillId="34" borderId="10" xfId="69" applyFont="1" applyFill="1" applyBorder="1" applyAlignment="1" applyProtection="1">
      <alignment horizontal="center" vertical="center" textRotation="90" wrapText="1"/>
      <protection/>
    </xf>
    <xf numFmtId="49" fontId="27" fillId="34" borderId="17" xfId="69" applyNumberFormat="1" applyFont="1" applyFill="1" applyBorder="1" applyAlignment="1" applyProtection="1">
      <alignment horizontal="left" vertical="center" wrapText="1"/>
      <protection/>
    </xf>
    <xf numFmtId="49" fontId="27" fillId="34" borderId="29" xfId="69" applyNumberFormat="1" applyFont="1" applyFill="1" applyBorder="1" applyAlignment="1" applyProtection="1">
      <alignment horizontal="left" vertical="center" wrapText="1"/>
      <protection/>
    </xf>
    <xf numFmtId="0" fontId="30" fillId="34" borderId="0" xfId="69" applyFont="1" applyFill="1" applyAlignment="1" applyProtection="1">
      <alignment horizontal="left" vertical="top"/>
      <protection/>
    </xf>
    <xf numFmtId="49" fontId="55" fillId="34" borderId="15" xfId="69" applyNumberFormat="1" applyFont="1" applyFill="1" applyBorder="1" applyAlignment="1" applyProtection="1">
      <alignment horizontal="left" vertical="center" wrapText="1"/>
      <protection/>
    </xf>
    <xf numFmtId="49" fontId="55" fillId="34" borderId="27" xfId="69" applyNumberFormat="1" applyFont="1" applyFill="1" applyBorder="1" applyAlignment="1" applyProtection="1">
      <alignment horizontal="left" vertical="center" wrapText="1"/>
      <protection/>
    </xf>
    <xf numFmtId="0" fontId="57" fillId="34" borderId="0" xfId="69" applyFont="1" applyFill="1" applyAlignment="1" applyProtection="1">
      <alignment horizontal="left" vertical="top"/>
      <protection/>
    </xf>
    <xf numFmtId="0" fontId="17" fillId="34" borderId="0" xfId="69" applyFont="1" applyFill="1" applyAlignment="1" applyProtection="1">
      <alignment horizontal="left" vertical="top"/>
      <protection/>
    </xf>
    <xf numFmtId="0" fontId="17" fillId="34" borderId="15" xfId="69" applyFont="1" applyFill="1" applyBorder="1" applyAlignment="1" applyProtection="1">
      <alignment horizontal="center" vertical="center" wrapText="1"/>
      <protection/>
    </xf>
    <xf numFmtId="0" fontId="17" fillId="34" borderId="27" xfId="69" applyFont="1" applyFill="1" applyBorder="1" applyAlignment="1" applyProtection="1">
      <alignment horizontal="center" vertical="center" wrapText="1"/>
      <protection/>
    </xf>
    <xf numFmtId="0" fontId="55" fillId="34" borderId="26" xfId="69" applyFont="1" applyFill="1" applyBorder="1" applyAlignment="1" applyProtection="1">
      <alignment horizontal="left" vertical="center" wrapText="1"/>
      <protection/>
    </xf>
    <xf numFmtId="0" fontId="55" fillId="34" borderId="21" xfId="69" applyFont="1" applyFill="1" applyBorder="1" applyAlignment="1" applyProtection="1">
      <alignment horizontal="left" vertical="center" wrapText="1"/>
      <protection/>
    </xf>
    <xf numFmtId="0" fontId="73" fillId="34" borderId="21" xfId="0" applyFont="1" applyFill="1" applyBorder="1" applyAlignment="1">
      <alignment horizontal="left" vertical="center" wrapText="1"/>
    </xf>
    <xf numFmtId="49" fontId="13" fillId="0" borderId="26" xfId="69" applyNumberFormat="1" applyFont="1" applyFill="1" applyBorder="1" applyAlignment="1">
      <alignment vertical="center" wrapText="1"/>
      <protection/>
    </xf>
    <xf numFmtId="49" fontId="13" fillId="0" borderId="21" xfId="69" applyNumberFormat="1" applyFont="1" applyFill="1" applyBorder="1" applyAlignment="1">
      <alignment vertical="center" wrapText="1"/>
      <protection/>
    </xf>
    <xf numFmtId="0" fontId="13" fillId="0" borderId="15" xfId="69" applyFont="1" applyFill="1" applyBorder="1" applyAlignment="1">
      <alignment horizontal="center" vertical="center" textRotation="90" wrapText="1"/>
      <protection/>
    </xf>
    <xf numFmtId="0" fontId="13" fillId="0" borderId="38" xfId="69" applyFont="1" applyFill="1" applyBorder="1" applyAlignment="1">
      <alignment horizontal="center" vertical="center" textRotation="90" wrapText="1"/>
      <protection/>
    </xf>
    <xf numFmtId="0" fontId="13" fillId="0" borderId="26" xfId="69" applyFont="1" applyFill="1" applyBorder="1" applyAlignment="1">
      <alignment horizontal="left" vertical="center" wrapText="1"/>
      <protection/>
    </xf>
    <xf numFmtId="0" fontId="13" fillId="0" borderId="21" xfId="69" applyFont="1" applyFill="1" applyBorder="1" applyAlignment="1">
      <alignment horizontal="left" vertical="center" wrapText="1"/>
      <protection/>
    </xf>
    <xf numFmtId="0" fontId="13" fillId="0" borderId="26" xfId="69" applyFont="1" applyFill="1" applyBorder="1" applyAlignment="1">
      <alignment horizontal="left" vertical="center"/>
      <protection/>
    </xf>
    <xf numFmtId="0" fontId="13" fillId="0" borderId="19" xfId="69" applyFont="1" applyFill="1" applyBorder="1" applyAlignment="1">
      <alignment horizontal="left" vertical="center"/>
      <protection/>
    </xf>
    <xf numFmtId="0" fontId="13" fillId="0" borderId="21" xfId="69" applyFont="1" applyFill="1" applyBorder="1" applyAlignment="1">
      <alignment horizontal="left" vertical="center"/>
      <protection/>
    </xf>
    <xf numFmtId="49" fontId="13" fillId="0" borderId="19" xfId="69" applyNumberFormat="1" applyFont="1" applyFill="1" applyBorder="1" applyAlignment="1">
      <alignment vertical="center" wrapText="1"/>
      <protection/>
    </xf>
    <xf numFmtId="49" fontId="13" fillId="0" borderId="15" xfId="69" applyNumberFormat="1" applyFont="1" applyFill="1" applyBorder="1" applyAlignment="1">
      <alignment horizontal="center" vertical="center" wrapText="1"/>
      <protection/>
    </xf>
    <xf numFmtId="49" fontId="13" fillId="0" borderId="27" xfId="69" applyNumberFormat="1" applyFont="1" applyFill="1" applyBorder="1" applyAlignment="1">
      <alignment horizontal="center" vertical="center" wrapText="1"/>
      <protection/>
    </xf>
    <xf numFmtId="0" fontId="13" fillId="0" borderId="10" xfId="69" applyFont="1" applyFill="1" applyBorder="1" applyAlignment="1">
      <alignment horizontal="left" vertical="top" wrapText="1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5" xfId="69" applyNumberFormat="1" applyFont="1" applyFill="1" applyBorder="1" applyAlignment="1">
      <alignment horizontal="center" vertical="center" wrapText="1"/>
      <protection/>
    </xf>
    <xf numFmtId="0" fontId="13" fillId="0" borderId="38" xfId="69" applyNumberFormat="1" applyFont="1" applyFill="1" applyBorder="1" applyAlignment="1">
      <alignment horizontal="center" vertical="center" wrapText="1"/>
      <protection/>
    </xf>
    <xf numFmtId="0" fontId="13" fillId="0" borderId="27" xfId="69" applyNumberFormat="1" applyFont="1" applyFill="1" applyBorder="1" applyAlignment="1">
      <alignment horizontal="center" vertical="center" wrapText="1"/>
      <protection/>
    </xf>
    <xf numFmtId="0" fontId="13" fillId="0" borderId="15" xfId="69" applyFont="1" applyFill="1" applyBorder="1" applyAlignment="1">
      <alignment horizontal="center" vertical="center" wrapText="1"/>
      <protection/>
    </xf>
    <xf numFmtId="0" fontId="13" fillId="0" borderId="27" xfId="69" applyFont="1" applyFill="1" applyBorder="1" applyAlignment="1">
      <alignment horizontal="center" vertical="center" wrapText="1"/>
      <protection/>
    </xf>
    <xf numFmtId="0" fontId="13" fillId="0" borderId="38" xfId="69" applyFont="1" applyFill="1" applyBorder="1" applyAlignment="1">
      <alignment horizontal="center" vertical="center" wrapText="1"/>
      <protection/>
    </xf>
    <xf numFmtId="0" fontId="13" fillId="0" borderId="26" xfId="69" applyFont="1" applyFill="1" applyBorder="1" applyAlignment="1">
      <alignment horizontal="justify" vertical="center" wrapText="1"/>
      <protection/>
    </xf>
    <xf numFmtId="0" fontId="13" fillId="0" borderId="19" xfId="69" applyFont="1" applyFill="1" applyBorder="1" applyAlignment="1">
      <alignment horizontal="justify" vertical="center" wrapText="1"/>
      <protection/>
    </xf>
    <xf numFmtId="0" fontId="13" fillId="0" borderId="21" xfId="69" applyFont="1" applyFill="1" applyBorder="1" applyAlignment="1">
      <alignment horizontal="justify" vertical="center" wrapText="1"/>
      <protection/>
    </xf>
    <xf numFmtId="49" fontId="13" fillId="0" borderId="10" xfId="69" applyNumberFormat="1" applyFont="1" applyFill="1" applyBorder="1" applyAlignment="1">
      <alignment horizontal="left" vertical="center" wrapText="1"/>
      <protection/>
    </xf>
    <xf numFmtId="0" fontId="13" fillId="0" borderId="26" xfId="69" applyFont="1" applyFill="1" applyBorder="1" applyAlignment="1">
      <alignment horizontal="left" vertical="top" wrapText="1"/>
      <protection/>
    </xf>
    <xf numFmtId="0" fontId="13" fillId="0" borderId="19" xfId="69" applyFont="1" applyFill="1" applyBorder="1" applyAlignment="1">
      <alignment horizontal="left" vertical="top" wrapText="1"/>
      <protection/>
    </xf>
    <xf numFmtId="0" fontId="13" fillId="0" borderId="21" xfId="69" applyFont="1" applyFill="1" applyBorder="1" applyAlignment="1">
      <alignment horizontal="left" vertical="top" wrapText="1"/>
      <protection/>
    </xf>
    <xf numFmtId="0" fontId="13" fillId="0" borderId="19" xfId="69" applyFont="1" applyFill="1" applyBorder="1" applyAlignment="1">
      <alignment horizontal="left" vertical="center" wrapText="1"/>
      <protection/>
    </xf>
    <xf numFmtId="49" fontId="13" fillId="0" borderId="26" xfId="69" applyNumberFormat="1" applyFont="1" applyFill="1" applyBorder="1" applyAlignment="1">
      <alignment horizontal="left" vertical="center" wrapText="1"/>
      <protection/>
    </xf>
    <xf numFmtId="49" fontId="13" fillId="0" borderId="19" xfId="69" applyNumberFormat="1" applyFont="1" applyFill="1" applyBorder="1" applyAlignment="1">
      <alignment horizontal="left" vertical="center" wrapText="1"/>
      <protection/>
    </xf>
    <xf numFmtId="49" fontId="13" fillId="0" borderId="21" xfId="69" applyNumberFormat="1" applyFont="1" applyFill="1" applyBorder="1" applyAlignment="1">
      <alignment horizontal="left" vertical="center" wrapText="1"/>
      <protection/>
    </xf>
    <xf numFmtId="49" fontId="13" fillId="0" borderId="10" xfId="69" applyNumberFormat="1" applyFont="1" applyFill="1" applyBorder="1" applyAlignment="1">
      <alignment vertical="center" wrapText="1"/>
      <protection/>
    </xf>
    <xf numFmtId="0" fontId="42" fillId="0" borderId="0" xfId="69" applyFont="1" applyFill="1" applyBorder="1" applyAlignment="1">
      <alignment horizontal="left" vertical="top"/>
      <protection/>
    </xf>
    <xf numFmtId="49" fontId="13" fillId="0" borderId="10" xfId="69" applyNumberFormat="1" applyFont="1" applyFill="1" applyBorder="1" applyAlignment="1">
      <alignment horizontal="center" vertical="center" wrapText="1"/>
      <protection/>
    </xf>
    <xf numFmtId="0" fontId="41" fillId="0" borderId="0" xfId="69" applyFont="1" applyFill="1" applyBorder="1">
      <alignment/>
      <protection/>
    </xf>
    <xf numFmtId="0" fontId="33" fillId="0" borderId="0" xfId="69" applyFont="1" applyFill="1" applyBorder="1" applyAlignment="1">
      <alignment wrapText="1"/>
      <protection/>
    </xf>
    <xf numFmtId="0" fontId="33" fillId="0" borderId="20" xfId="69" applyFont="1" applyFill="1" applyBorder="1" applyAlignment="1">
      <alignment wrapText="1"/>
      <protection/>
    </xf>
    <xf numFmtId="49" fontId="39" fillId="0" borderId="26" xfId="69" applyNumberFormat="1" applyFont="1" applyFill="1" applyBorder="1" applyAlignment="1">
      <alignment horizontal="center" vertical="center" wrapText="1"/>
      <protection/>
    </xf>
    <xf numFmtId="49" fontId="39" fillId="0" borderId="19" xfId="69" applyNumberFormat="1" applyFont="1" applyFill="1" applyBorder="1" applyAlignment="1">
      <alignment horizontal="center" vertical="center" wrapText="1"/>
      <protection/>
    </xf>
    <xf numFmtId="49" fontId="39" fillId="0" borderId="21" xfId="69" applyNumberFormat="1" applyFont="1" applyFill="1" applyBorder="1" applyAlignment="1">
      <alignment horizontal="center" vertical="center" wrapText="1"/>
      <protection/>
    </xf>
    <xf numFmtId="49" fontId="36" fillId="0" borderId="26" xfId="69" applyNumberFormat="1" applyFont="1" applyFill="1" applyBorder="1" applyAlignment="1">
      <alignment horizontal="center" vertical="center" wrapText="1"/>
      <protection/>
    </xf>
    <xf numFmtId="49" fontId="36" fillId="0" borderId="19" xfId="69" applyNumberFormat="1" applyFont="1" applyFill="1" applyBorder="1" applyAlignment="1">
      <alignment horizontal="center" vertical="center" wrapText="1"/>
      <protection/>
    </xf>
    <xf numFmtId="49" fontId="36" fillId="0" borderId="21" xfId="69" applyNumberFormat="1" applyFont="1" applyFill="1" applyBorder="1" applyAlignment="1">
      <alignment horizontal="center" vertical="center" wrapText="1"/>
      <protection/>
    </xf>
    <xf numFmtId="0" fontId="13" fillId="0" borderId="10" xfId="69" applyFont="1" applyFill="1" applyBorder="1" applyAlignment="1">
      <alignment horizontal="left" vertical="center"/>
      <protection/>
    </xf>
    <xf numFmtId="0" fontId="13" fillId="0" borderId="39" xfId="69" applyFont="1" applyFill="1" applyBorder="1" applyAlignment="1">
      <alignment horizontal="center" vertical="center"/>
      <protection/>
    </xf>
    <xf numFmtId="0" fontId="13" fillId="0" borderId="40" xfId="69" applyFont="1" applyFill="1" applyBorder="1" applyAlignment="1">
      <alignment horizontal="center" vertical="center"/>
      <protection/>
    </xf>
    <xf numFmtId="0" fontId="13" fillId="0" borderId="41" xfId="69" applyFont="1" applyFill="1" applyBorder="1" applyAlignment="1">
      <alignment horizontal="center" vertical="center"/>
      <protection/>
    </xf>
    <xf numFmtId="0" fontId="18" fillId="34" borderId="26" xfId="69" applyFont="1" applyFill="1" applyBorder="1" applyAlignment="1">
      <alignment horizontal="center" vertical="center" wrapText="1"/>
      <protection/>
    </xf>
    <xf numFmtId="0" fontId="18" fillId="34" borderId="19" xfId="69" applyFont="1" applyFill="1" applyBorder="1" applyAlignment="1">
      <alignment horizontal="center" vertical="center" wrapText="1"/>
      <protection/>
    </xf>
    <xf numFmtId="0" fontId="18" fillId="34" borderId="21" xfId="69" applyFont="1" applyFill="1" applyBorder="1" applyAlignment="1">
      <alignment horizontal="center" vertical="center" wrapText="1"/>
      <protection/>
    </xf>
    <xf numFmtId="0" fontId="68" fillId="0" borderId="10" xfId="69" applyFont="1" applyFill="1" applyBorder="1" applyAlignment="1">
      <alignment horizontal="left" vertical="top" wrapText="1"/>
      <protection/>
    </xf>
    <xf numFmtId="0" fontId="3" fillId="34" borderId="20" xfId="69" applyFont="1" applyFill="1" applyBorder="1" applyAlignment="1">
      <alignment horizontal="left" wrapText="1"/>
      <protection/>
    </xf>
    <xf numFmtId="49" fontId="68" fillId="34" borderId="26" xfId="69" applyNumberFormat="1" applyFont="1" applyFill="1" applyBorder="1" applyAlignment="1">
      <alignment horizontal="center" vertical="center" wrapText="1"/>
      <protection/>
    </xf>
    <xf numFmtId="49" fontId="68" fillId="34" borderId="21" xfId="69" applyNumberFormat="1" applyFont="1" applyFill="1" applyBorder="1" applyAlignment="1">
      <alignment horizontal="center" vertical="center" wrapText="1"/>
      <protection/>
    </xf>
    <xf numFmtId="0" fontId="68" fillId="34" borderId="26" xfId="69" applyFont="1" applyFill="1" applyBorder="1" applyAlignment="1">
      <alignment horizontal="center" vertical="center"/>
      <protection/>
    </xf>
    <xf numFmtId="0" fontId="68" fillId="34" borderId="21" xfId="69" applyFont="1" applyFill="1" applyBorder="1" applyAlignment="1">
      <alignment horizontal="center" vertical="center"/>
      <protection/>
    </xf>
    <xf numFmtId="1" fontId="68" fillId="34" borderId="15" xfId="69" applyNumberFormat="1" applyFont="1" applyFill="1" applyBorder="1" applyAlignment="1" applyProtection="1">
      <alignment horizontal="center" vertical="center" textRotation="90"/>
      <protection locked="0"/>
    </xf>
    <xf numFmtId="1" fontId="68" fillId="34" borderId="38" xfId="69" applyNumberFormat="1" applyFont="1" applyFill="1" applyBorder="1" applyAlignment="1" applyProtection="1">
      <alignment horizontal="center" vertical="center" textRotation="90"/>
      <protection locked="0"/>
    </xf>
    <xf numFmtId="1" fontId="68" fillId="34" borderId="15" xfId="69" applyNumberFormat="1" applyFont="1" applyFill="1" applyBorder="1" applyAlignment="1" applyProtection="1">
      <alignment horizontal="center" vertical="center" textRotation="90" wrapText="1"/>
      <protection locked="0"/>
    </xf>
    <xf numFmtId="1" fontId="68" fillId="34" borderId="38" xfId="69" applyNumberFormat="1" applyFont="1" applyFill="1" applyBorder="1" applyAlignment="1" applyProtection="1">
      <alignment horizontal="center" vertical="center" textRotation="90" wrapText="1"/>
      <protection locked="0"/>
    </xf>
    <xf numFmtId="0" fontId="68" fillId="0" borderId="26" xfId="69" applyFont="1" applyFill="1" applyBorder="1" applyAlignment="1">
      <alignment horizontal="left" vertical="center" wrapText="1"/>
      <protection/>
    </xf>
    <xf numFmtId="0" fontId="68" fillId="0" borderId="21" xfId="69" applyFont="1" applyFill="1" applyBorder="1" applyAlignment="1">
      <alignment horizontal="left" vertical="center" wrapText="1"/>
      <protection/>
    </xf>
    <xf numFmtId="0" fontId="68" fillId="34" borderId="26" xfId="69" applyFont="1" applyFill="1" applyBorder="1" applyAlignment="1">
      <alignment horizontal="left" vertical="center" wrapText="1"/>
      <protection/>
    </xf>
    <xf numFmtId="0" fontId="68" fillId="34" borderId="21" xfId="69" applyFont="1" applyFill="1" applyBorder="1" applyAlignment="1">
      <alignment horizontal="left" vertical="center" wrapText="1"/>
      <protection/>
    </xf>
    <xf numFmtId="0" fontId="68" fillId="0" borderId="26" xfId="69" applyFont="1" applyFill="1" applyBorder="1" applyAlignment="1">
      <alignment horizontal="justify" vertical="center" wrapText="1"/>
      <protection/>
    </xf>
    <xf numFmtId="0" fontId="68" fillId="0" borderId="21" xfId="69" applyFont="1" applyFill="1" applyBorder="1" applyAlignment="1">
      <alignment horizontal="justify" vertical="center" wrapText="1"/>
      <protection/>
    </xf>
    <xf numFmtId="49" fontId="25" fillId="0" borderId="10" xfId="69" applyNumberFormat="1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69" applyFont="1" applyFill="1" applyBorder="1" applyAlignment="1">
      <alignment horizontal="center" vertical="center" wrapText="1"/>
      <protection/>
    </xf>
    <xf numFmtId="0" fontId="25" fillId="0" borderId="10" xfId="69" applyFont="1" applyFill="1" applyBorder="1" applyAlignment="1">
      <alignment horizontal="left" vertical="center" wrapText="1"/>
      <protection/>
    </xf>
    <xf numFmtId="49" fontId="25" fillId="0" borderId="10" xfId="33" applyNumberFormat="1" applyFont="1" applyFill="1" applyBorder="1" applyAlignment="1">
      <alignment horizontal="left" vertical="center" wrapText="1"/>
      <protection/>
    </xf>
    <xf numFmtId="0" fontId="27" fillId="34" borderId="0" xfId="69" applyFont="1" applyFill="1" applyBorder="1" applyAlignment="1">
      <alignment vertical="center"/>
      <protection/>
    </xf>
    <xf numFmtId="0" fontId="27" fillId="34" borderId="40" xfId="69" applyFont="1" applyFill="1" applyBorder="1" applyAlignment="1">
      <alignment vertical="center"/>
      <protection/>
    </xf>
    <xf numFmtId="0" fontId="25" fillId="0" borderId="10" xfId="0" applyNumberFormat="1" applyFont="1" applyFill="1" applyBorder="1" applyAlignment="1">
      <alignment horizontal="left" vertical="center" wrapText="1"/>
    </xf>
    <xf numFmtId="49" fontId="25" fillId="0" borderId="10" xfId="69" applyNumberFormat="1" applyFont="1" applyFill="1" applyBorder="1" applyAlignment="1">
      <alignment horizontal="center" vertical="center" wrapText="1"/>
      <protection/>
    </xf>
    <xf numFmtId="49" fontId="25" fillId="34" borderId="10" xfId="69" applyNumberFormat="1" applyFont="1" applyFill="1" applyBorder="1" applyAlignment="1">
      <alignment horizontal="center" vertical="center" wrapText="1"/>
      <protection/>
    </xf>
    <xf numFmtId="49" fontId="27" fillId="0" borderId="10" xfId="69" applyNumberFormat="1" applyFont="1" applyFill="1" applyBorder="1" applyAlignment="1">
      <alignment horizontal="center" vertical="center"/>
      <protection/>
    </xf>
    <xf numFmtId="0" fontId="55" fillId="0" borderId="10" xfId="69" applyNumberFormat="1" applyFont="1" applyFill="1" applyBorder="1" applyAlignment="1">
      <alignment horizontal="center" vertical="center" wrapText="1"/>
      <protection/>
    </xf>
    <xf numFmtId="0" fontId="25" fillId="0" borderId="10" xfId="69" applyNumberFormat="1" applyFont="1" applyFill="1" applyBorder="1" applyAlignment="1">
      <alignment horizontal="left" vertical="center" wrapText="1"/>
      <protection/>
    </xf>
    <xf numFmtId="49" fontId="85" fillId="0" borderId="10" xfId="69" applyNumberFormat="1" applyFont="1" applyFill="1" applyBorder="1" applyAlignment="1">
      <alignment horizontal="center" vertical="center" wrapText="1"/>
      <protection/>
    </xf>
    <xf numFmtId="49" fontId="17" fillId="0" borderId="10" xfId="69" applyNumberFormat="1" applyFont="1" applyFill="1" applyBorder="1" applyAlignment="1">
      <alignment horizontal="center" vertical="center" wrapText="1"/>
      <protection/>
    </xf>
    <xf numFmtId="49" fontId="77" fillId="0" borderId="10" xfId="69" applyNumberFormat="1" applyFont="1" applyFill="1" applyBorder="1" applyAlignment="1">
      <alignment horizontal="center" vertical="center" wrapText="1"/>
      <protection/>
    </xf>
    <xf numFmtId="0" fontId="77" fillId="0" borderId="10" xfId="69" applyFont="1" applyFill="1" applyBorder="1" applyAlignment="1">
      <alignment horizontal="center" vertical="center"/>
      <protection/>
    </xf>
    <xf numFmtId="0" fontId="81" fillId="0" borderId="0" xfId="69" applyFont="1" applyFill="1" applyAlignment="1">
      <alignment horizontal="left" vertical="center"/>
      <protection/>
    </xf>
    <xf numFmtId="0" fontId="25" fillId="0" borderId="10" xfId="69" applyFont="1" applyFill="1" applyBorder="1" applyAlignment="1">
      <alignment horizontal="left" vertical="center"/>
      <protection/>
    </xf>
    <xf numFmtId="49" fontId="56" fillId="0" borderId="10" xfId="69" applyNumberFormat="1" applyFont="1" applyFill="1" applyBorder="1" applyAlignment="1">
      <alignment horizontal="left" vertical="center" wrapText="1"/>
      <protection/>
    </xf>
    <xf numFmtId="0" fontId="81" fillId="0" borderId="0" xfId="69" applyFont="1" applyFill="1" applyBorder="1" applyAlignment="1">
      <alignment horizontal="left" vertical="center"/>
      <protection/>
    </xf>
    <xf numFmtId="0" fontId="33" fillId="0" borderId="26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6" fillId="0" borderId="30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left" wrapText="1"/>
    </xf>
    <xf numFmtId="0" fontId="4" fillId="34" borderId="10" xfId="69" applyFont="1" applyFill="1" applyBorder="1" applyAlignment="1">
      <alignment horizontal="left" vertical="center" wrapText="1"/>
      <protection/>
    </xf>
    <xf numFmtId="0" fontId="39" fillId="0" borderId="20" xfId="0" applyFont="1" applyFill="1" applyBorder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13" fillId="34" borderId="0" xfId="69" applyFont="1" applyFill="1" applyBorder="1" applyAlignment="1">
      <alignment horizontal="center" vertical="center" wrapText="1"/>
      <protection/>
    </xf>
    <xf numFmtId="0" fontId="4" fillId="34" borderId="26" xfId="69" applyFont="1" applyFill="1" applyBorder="1" applyAlignment="1">
      <alignment horizontal="left" vertical="center" wrapText="1"/>
      <protection/>
    </xf>
    <xf numFmtId="0" fontId="4" fillId="34" borderId="21" xfId="69" applyFont="1" applyFill="1" applyBorder="1" applyAlignment="1">
      <alignment horizontal="left" vertical="center" wrapText="1"/>
      <protection/>
    </xf>
    <xf numFmtId="0" fontId="4" fillId="0" borderId="26" xfId="69" applyFont="1" applyFill="1" applyBorder="1" applyAlignment="1">
      <alignment horizontal="left" vertical="center" wrapText="1"/>
      <protection/>
    </xf>
    <xf numFmtId="0" fontId="4" fillId="0" borderId="21" xfId="69" applyFont="1" applyFill="1" applyBorder="1" applyAlignment="1">
      <alignment horizontal="left" vertical="center" wrapText="1"/>
      <protection/>
    </xf>
    <xf numFmtId="0" fontId="14" fillId="0" borderId="15" xfId="34" applyFont="1" applyFill="1" applyBorder="1" applyAlignment="1">
      <alignment horizontal="center" vertical="center" textRotation="90" wrapText="1"/>
      <protection/>
    </xf>
    <xf numFmtId="0" fontId="14" fillId="0" borderId="27" xfId="34" applyFont="1" applyFill="1" applyBorder="1" applyAlignment="1">
      <alignment horizontal="center" vertical="center" textRotation="90" wrapText="1"/>
      <protection/>
    </xf>
    <xf numFmtId="0" fontId="13" fillId="0" borderId="30" xfId="34" applyFont="1" applyFill="1" applyBorder="1" applyAlignment="1">
      <alignment horizontal="left" vertical="center" wrapText="1"/>
      <protection/>
    </xf>
    <xf numFmtId="0" fontId="13" fillId="0" borderId="39" xfId="34" applyFont="1" applyFill="1" applyBorder="1" applyAlignment="1">
      <alignment horizontal="left" vertical="center" wrapText="1"/>
      <protection/>
    </xf>
    <xf numFmtId="0" fontId="34" fillId="0" borderId="20" xfId="0" applyFont="1" applyFill="1" applyBorder="1" applyAlignment="1">
      <alignment horizontal="left" vertical="center" wrapText="1"/>
    </xf>
    <xf numFmtId="0" fontId="14" fillId="0" borderId="10" xfId="34" applyFont="1" applyFill="1" applyBorder="1" applyAlignment="1">
      <alignment horizontal="center" vertical="center" textRotation="90" wrapText="1"/>
      <protection/>
    </xf>
    <xf numFmtId="0" fontId="14" fillId="0" borderId="10" xfId="34" applyFont="1" applyFill="1" applyBorder="1" applyAlignment="1">
      <alignment horizontal="center" vertical="center" textRotation="90"/>
      <protection/>
    </xf>
    <xf numFmtId="0" fontId="14" fillId="0" borderId="10" xfId="34" applyFont="1" applyFill="1" applyBorder="1" applyAlignment="1">
      <alignment horizontal="center" vertical="center" wrapText="1"/>
      <protection/>
    </xf>
    <xf numFmtId="0" fontId="14" fillId="0" borderId="42" xfId="34" applyFont="1" applyFill="1" applyBorder="1" applyAlignment="1">
      <alignment horizontal="center" vertical="center" wrapText="1"/>
      <protection/>
    </xf>
    <xf numFmtId="0" fontId="14" fillId="0" borderId="20" xfId="34" applyFont="1" applyFill="1" applyBorder="1" applyAlignment="1">
      <alignment horizontal="center" vertical="center" wrapText="1"/>
      <protection/>
    </xf>
    <xf numFmtId="0" fontId="14" fillId="0" borderId="41" xfId="34" applyFont="1" applyFill="1" applyBorder="1" applyAlignment="1">
      <alignment horizontal="center" vertical="center" wrapText="1"/>
      <protection/>
    </xf>
    <xf numFmtId="0" fontId="87" fillId="0" borderId="15" xfId="34" applyFont="1" applyFill="1" applyBorder="1" applyAlignment="1">
      <alignment horizontal="center" vertical="center" textRotation="90" wrapText="1"/>
      <protection/>
    </xf>
    <xf numFmtId="0" fontId="87" fillId="0" borderId="27" xfId="34" applyFont="1" applyFill="1" applyBorder="1" applyAlignment="1">
      <alignment horizontal="center" vertical="center" textRotation="90" wrapText="1"/>
      <protection/>
    </xf>
    <xf numFmtId="0" fontId="1" fillId="0" borderId="26" xfId="34" applyFont="1" applyFill="1" applyBorder="1" applyAlignment="1">
      <alignment horizontal="center" vertical="center"/>
      <protection/>
    </xf>
    <xf numFmtId="0" fontId="1" fillId="0" borderId="21" xfId="34" applyFont="1" applyFill="1" applyBorder="1" applyAlignment="1">
      <alignment horizontal="center" vertical="center"/>
      <protection/>
    </xf>
    <xf numFmtId="0" fontId="68" fillId="0" borderId="15" xfId="34" applyFont="1" applyFill="1" applyBorder="1" applyAlignment="1">
      <alignment horizontal="center" vertical="center" textRotation="90" wrapText="1"/>
      <protection/>
    </xf>
    <xf numFmtId="0" fontId="68" fillId="0" borderId="27" xfId="34" applyFont="1" applyFill="1" applyBorder="1" applyAlignment="1">
      <alignment horizontal="center" vertical="center" textRotation="90" wrapText="1"/>
      <protection/>
    </xf>
    <xf numFmtId="0" fontId="31" fillId="0" borderId="26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top" wrapText="1"/>
    </xf>
    <xf numFmtId="0" fontId="13" fillId="0" borderId="15" xfId="34" applyFont="1" applyFill="1" applyBorder="1" applyAlignment="1">
      <alignment horizontal="center" vertical="center" textRotation="90" wrapText="1"/>
      <protection/>
    </xf>
    <xf numFmtId="0" fontId="13" fillId="0" borderId="27" xfId="34" applyFont="1" applyFill="1" applyBorder="1" applyAlignment="1">
      <alignment horizontal="center" vertical="center" textRotation="90" wrapText="1"/>
      <protection/>
    </xf>
    <xf numFmtId="0" fontId="14" fillId="0" borderId="38" xfId="34" applyFont="1" applyFill="1" applyBorder="1" applyAlignment="1">
      <alignment horizontal="center" vertical="center" textRotation="90" wrapText="1"/>
      <protection/>
    </xf>
    <xf numFmtId="0" fontId="28" fillId="34" borderId="0" xfId="34" applyFont="1" applyFill="1" applyBorder="1" applyAlignment="1">
      <alignment horizontal="left" vertical="center" wrapText="1"/>
      <protection/>
    </xf>
    <xf numFmtId="0" fontId="14" fillId="0" borderId="26" xfId="34" applyFont="1" applyFill="1" applyBorder="1" applyAlignment="1">
      <alignment horizontal="center" vertical="center" wrapText="1"/>
      <protection/>
    </xf>
    <xf numFmtId="0" fontId="14" fillId="0" borderId="19" xfId="34" applyFont="1" applyFill="1" applyBorder="1" applyAlignment="1">
      <alignment horizontal="center" vertical="center" wrapText="1"/>
      <protection/>
    </xf>
    <xf numFmtId="0" fontId="14" fillId="0" borderId="21" xfId="34" applyFont="1" applyFill="1" applyBorder="1" applyAlignment="1">
      <alignment horizontal="center" vertical="center" wrapText="1"/>
      <protection/>
    </xf>
    <xf numFmtId="0" fontId="72" fillId="0" borderId="0" xfId="34" applyFont="1" applyFill="1" applyAlignment="1">
      <alignment horizontal="left"/>
      <protection/>
    </xf>
    <xf numFmtId="0" fontId="45" fillId="0" borderId="0" xfId="34" applyFont="1" applyFill="1" applyAlignment="1">
      <alignment horizontal="left"/>
      <protection/>
    </xf>
    <xf numFmtId="0" fontId="13" fillId="0" borderId="26" xfId="34" applyFont="1" applyFill="1" applyBorder="1" applyAlignment="1">
      <alignment horizontal="center" vertical="center" wrapText="1"/>
      <protection/>
    </xf>
    <xf numFmtId="0" fontId="13" fillId="0" borderId="19" xfId="34" applyFont="1" applyFill="1" applyBorder="1" applyAlignment="1">
      <alignment horizontal="center" vertical="center" wrapText="1"/>
      <protection/>
    </xf>
    <xf numFmtId="0" fontId="13" fillId="0" borderId="30" xfId="34" applyFont="1" applyFill="1" applyBorder="1" applyAlignment="1">
      <alignment horizontal="center" vertical="center" wrapText="1"/>
      <protection/>
    </xf>
    <xf numFmtId="0" fontId="13" fillId="0" borderId="21" xfId="34" applyFont="1" applyFill="1" applyBorder="1" applyAlignment="1">
      <alignment horizontal="center" vertical="center" wrapText="1"/>
      <protection/>
    </xf>
    <xf numFmtId="0" fontId="13" fillId="0" borderId="39" xfId="34" applyFont="1" applyFill="1" applyBorder="1" applyAlignment="1">
      <alignment horizontal="center" vertical="center" wrapText="1"/>
      <protection/>
    </xf>
    <xf numFmtId="0" fontId="13" fillId="0" borderId="42" xfId="34" applyFont="1" applyFill="1" applyBorder="1" applyAlignment="1">
      <alignment horizontal="center" vertical="center" wrapText="1"/>
      <protection/>
    </xf>
    <xf numFmtId="0" fontId="13" fillId="0" borderId="41" xfId="34" applyFont="1" applyFill="1" applyBorder="1" applyAlignment="1">
      <alignment horizontal="center" vertical="center" wrapText="1"/>
      <protection/>
    </xf>
    <xf numFmtId="0" fontId="13" fillId="0" borderId="20" xfId="34" applyFont="1" applyFill="1" applyBorder="1" applyAlignment="1">
      <alignment horizontal="center" vertical="center" wrapText="1"/>
      <protection/>
    </xf>
    <xf numFmtId="0" fontId="14" fillId="0" borderId="38" xfId="34" applyFont="1" applyFill="1" applyBorder="1" applyAlignment="1">
      <alignment horizontal="center" vertical="center" textRotation="90"/>
      <protection/>
    </xf>
    <xf numFmtId="0" fontId="14" fillId="0" borderId="27" xfId="34" applyFont="1" applyFill="1" applyBorder="1" applyAlignment="1">
      <alignment horizontal="center" vertical="center" textRotation="90"/>
      <protection/>
    </xf>
    <xf numFmtId="0" fontId="4" fillId="0" borderId="26" xfId="34" applyFont="1" applyFill="1" applyBorder="1" applyAlignment="1">
      <alignment horizontal="center" vertical="center"/>
      <protection/>
    </xf>
    <xf numFmtId="0" fontId="4" fillId="0" borderId="21" xfId="34" applyFont="1" applyFill="1" applyBorder="1" applyAlignment="1">
      <alignment horizontal="center" vertical="center"/>
      <protection/>
    </xf>
    <xf numFmtId="0" fontId="14" fillId="0" borderId="43" xfId="34" applyFont="1" applyFill="1" applyBorder="1" applyAlignment="1">
      <alignment horizontal="center" vertical="center" wrapText="1"/>
      <protection/>
    </xf>
    <xf numFmtId="0" fontId="14" fillId="0" borderId="39" xfId="34" applyFont="1" applyFill="1" applyBorder="1" applyAlignment="1">
      <alignment horizontal="center" vertical="center" wrapText="1"/>
      <protection/>
    </xf>
    <xf numFmtId="0" fontId="14" fillId="0" borderId="44" xfId="34" applyFont="1" applyFill="1" applyBorder="1" applyAlignment="1">
      <alignment horizontal="center" vertical="center" wrapText="1"/>
      <protection/>
    </xf>
    <xf numFmtId="0" fontId="14" fillId="0" borderId="40" xfId="34" applyFont="1" applyFill="1" applyBorder="1" applyAlignment="1">
      <alignment horizontal="center" vertical="center" wrapText="1"/>
      <protection/>
    </xf>
    <xf numFmtId="0" fontId="14" fillId="0" borderId="15" xfId="34" applyFont="1" applyFill="1" applyBorder="1" applyAlignment="1">
      <alignment horizontal="center" vertical="center" wrapText="1"/>
      <protection/>
    </xf>
    <xf numFmtId="0" fontId="14" fillId="0" borderId="38" xfId="34" applyFont="1" applyFill="1" applyBorder="1" applyAlignment="1">
      <alignment horizontal="center" vertical="center" wrapText="1"/>
      <protection/>
    </xf>
    <xf numFmtId="0" fontId="14" fillId="0" borderId="27" xfId="34" applyFont="1" applyFill="1" applyBorder="1" applyAlignment="1">
      <alignment horizontal="center" vertical="center" wrapText="1"/>
      <protection/>
    </xf>
    <xf numFmtId="0" fontId="13" fillId="0" borderId="38" xfId="34" applyFont="1" applyFill="1" applyBorder="1" applyAlignment="1">
      <alignment horizontal="center" vertical="center" textRotation="90" wrapText="1"/>
      <protection/>
    </xf>
    <xf numFmtId="0" fontId="13" fillId="0" borderId="43" xfId="34" applyFont="1" applyFill="1" applyBorder="1" applyAlignment="1">
      <alignment horizontal="center" vertical="center" wrapText="1"/>
      <protection/>
    </xf>
    <xf numFmtId="0" fontId="13" fillId="0" borderId="44" xfId="34" applyFont="1" applyFill="1" applyBorder="1" applyAlignment="1">
      <alignment horizontal="center" vertical="center" wrapText="1"/>
      <protection/>
    </xf>
    <xf numFmtId="0" fontId="13" fillId="0" borderId="40" xfId="34" applyFont="1" applyFill="1" applyBorder="1" applyAlignment="1">
      <alignment horizontal="center" vertical="center" wrapText="1"/>
      <protection/>
    </xf>
    <xf numFmtId="0" fontId="13" fillId="0" borderId="15" xfId="34" applyFont="1" applyFill="1" applyBorder="1" applyAlignment="1">
      <alignment horizontal="center" vertical="center" wrapText="1"/>
      <protection/>
    </xf>
    <xf numFmtId="0" fontId="13" fillId="0" borderId="38" xfId="34" applyFont="1" applyFill="1" applyBorder="1" applyAlignment="1">
      <alignment horizontal="center" vertical="center" wrapText="1"/>
      <protection/>
    </xf>
    <xf numFmtId="0" fontId="13" fillId="0" borderId="27" xfId="34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right" vertical="top"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left" vertical="center" wrapText="1"/>
    </xf>
    <xf numFmtId="0" fontId="53" fillId="0" borderId="0" xfId="69" applyFont="1" applyFill="1" applyBorder="1" applyAlignment="1">
      <alignment horizontal="center" vertical="center" wrapText="1"/>
      <protection/>
    </xf>
    <xf numFmtId="0" fontId="4" fillId="0" borderId="20" xfId="69" applyFont="1" applyFill="1" applyBorder="1" applyAlignment="1">
      <alignment horizontal="left" vertical="center" wrapText="1"/>
      <protection/>
    </xf>
    <xf numFmtId="0" fontId="14" fillId="0" borderId="10" xfId="69" applyFont="1" applyFill="1" applyBorder="1" applyAlignment="1">
      <alignment horizontal="center" vertical="center" wrapText="1"/>
      <protection/>
    </xf>
    <xf numFmtId="0" fontId="14" fillId="0" borderId="15" xfId="69" applyFont="1" applyFill="1" applyBorder="1" applyAlignment="1">
      <alignment horizontal="center" vertical="center" wrapText="1"/>
      <protection/>
    </xf>
    <xf numFmtId="0" fontId="14" fillId="0" borderId="27" xfId="69" applyFont="1" applyFill="1" applyBorder="1" applyAlignment="1">
      <alignment horizontal="center" vertical="center" wrapText="1"/>
      <protection/>
    </xf>
    <xf numFmtId="0" fontId="29" fillId="0" borderId="20" xfId="34" applyFont="1" applyFill="1" applyBorder="1" applyAlignment="1">
      <alignment horizontal="center"/>
      <protection/>
    </xf>
    <xf numFmtId="0" fontId="13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15" xfId="34" applyFont="1" applyFill="1" applyBorder="1" applyAlignment="1">
      <alignment horizontal="center" vertical="center" wrapText="1"/>
      <protection/>
    </xf>
    <xf numFmtId="0" fontId="3" fillId="0" borderId="27" xfId="34" applyFont="1" applyFill="1" applyBorder="1" applyAlignment="1">
      <alignment horizontal="center" vertical="center" wrapText="1"/>
      <protection/>
    </xf>
    <xf numFmtId="0" fontId="14" fillId="0" borderId="15" xfId="69" applyFont="1" applyFill="1" applyBorder="1" applyAlignment="1">
      <alignment horizontal="center" vertical="center" textRotation="90" wrapText="1"/>
      <protection/>
    </xf>
    <xf numFmtId="0" fontId="14" fillId="0" borderId="27" xfId="69" applyFont="1" applyFill="1" applyBorder="1" applyAlignment="1">
      <alignment horizontal="center" vertical="center" textRotation="90" wrapText="1"/>
      <protection/>
    </xf>
    <xf numFmtId="0" fontId="35" fillId="0" borderId="30" xfId="0" applyFont="1" applyFill="1" applyBorder="1" applyAlignment="1" applyProtection="1">
      <alignment horizontal="center" vertical="top"/>
      <protection locked="0"/>
    </xf>
    <xf numFmtId="183" fontId="29" fillId="0" borderId="20" xfId="0" applyNumberFormat="1" applyFont="1" applyFill="1" applyBorder="1" applyAlignment="1" applyProtection="1">
      <alignment horizontal="center"/>
      <protection locked="0"/>
    </xf>
    <xf numFmtId="185" fontId="29" fillId="0" borderId="20" xfId="0" applyNumberFormat="1" applyFont="1" applyFill="1" applyBorder="1" applyAlignment="1" applyProtection="1">
      <alignment horizontal="center"/>
      <protection locked="0"/>
    </xf>
    <xf numFmtId="0" fontId="53" fillId="34" borderId="0" xfId="69" applyFont="1" applyFill="1" applyBorder="1" applyAlignment="1">
      <alignment horizontal="left" vertical="center" wrapText="1"/>
      <protection/>
    </xf>
    <xf numFmtId="0" fontId="14" fillId="34" borderId="26" xfId="69" applyFont="1" applyFill="1" applyBorder="1" applyAlignment="1">
      <alignment horizontal="center" vertical="center" wrapText="1"/>
      <protection/>
    </xf>
    <xf numFmtId="0" fontId="14" fillId="34" borderId="19" xfId="69" applyFont="1" applyFill="1" applyBorder="1" applyAlignment="1">
      <alignment horizontal="center" vertical="center" wrapText="1"/>
      <protection/>
    </xf>
    <xf numFmtId="0" fontId="14" fillId="34" borderId="21" xfId="69" applyFont="1" applyFill="1" applyBorder="1" applyAlignment="1">
      <alignment horizontal="center" vertical="center" wrapText="1"/>
      <protection/>
    </xf>
    <xf numFmtId="0" fontId="67" fillId="34" borderId="26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/>
    </xf>
    <xf numFmtId="0" fontId="14" fillId="34" borderId="26" xfId="69" applyFont="1" applyFill="1" applyBorder="1" applyAlignment="1">
      <alignment horizontal="left" vertical="center" wrapText="1"/>
      <protection/>
    </xf>
    <xf numFmtId="0" fontId="14" fillId="34" borderId="19" xfId="69" applyFont="1" applyFill="1" applyBorder="1" applyAlignment="1">
      <alignment horizontal="left" vertical="center" wrapText="1"/>
      <protection/>
    </xf>
    <xf numFmtId="0" fontId="14" fillId="34" borderId="21" xfId="69" applyFont="1" applyFill="1" applyBorder="1" applyAlignment="1">
      <alignment horizontal="left" vertical="center" wrapText="1"/>
      <protection/>
    </xf>
    <xf numFmtId="0" fontId="68" fillId="0" borderId="10" xfId="0" applyFont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 textRotation="90"/>
    </xf>
    <xf numFmtId="0" fontId="68" fillId="0" borderId="19" xfId="69" applyFont="1" applyFill="1" applyBorder="1" applyAlignment="1">
      <alignment horizontal="left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Таблица ВС Р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2" xfId="57"/>
    <cellStyle name="Обычный 2 2" xfId="58"/>
    <cellStyle name="Обычный 2 3" xfId="59"/>
    <cellStyle name="Обычный 3" xfId="60"/>
    <cellStyle name="Обычный 3 2" xfId="61"/>
    <cellStyle name="Обычный 4" xfId="62"/>
    <cellStyle name="Обычный 4 2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Обычный_Шаблон формы 1 (исправления на 2003)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104775" cy="295275"/>
    <xdr:sp fLocksText="0">
      <xdr:nvSpPr>
        <xdr:cNvPr id="1" name="Text Box 8"/>
        <xdr:cNvSpPr txBox="1">
          <a:spLocks noChangeArrowheads="1"/>
        </xdr:cNvSpPr>
      </xdr:nvSpPr>
      <xdr:spPr>
        <a:xfrm>
          <a:off x="21945600" y="14859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276225"/>
    <xdr:sp fLocksText="0">
      <xdr:nvSpPr>
        <xdr:cNvPr id="2" name="Text Box 9"/>
        <xdr:cNvSpPr txBox="1">
          <a:spLocks noChangeArrowheads="1"/>
        </xdr:cNvSpPr>
      </xdr:nvSpPr>
      <xdr:spPr>
        <a:xfrm>
          <a:off x="21945600" y="14859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04775" cy="276225"/>
    <xdr:sp fLocksText="0">
      <xdr:nvSpPr>
        <xdr:cNvPr id="3" name="Text Box 10"/>
        <xdr:cNvSpPr txBox="1">
          <a:spLocks noChangeArrowheads="1"/>
        </xdr:cNvSpPr>
      </xdr:nvSpPr>
      <xdr:spPr>
        <a:xfrm>
          <a:off x="21945600" y="14859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76200</xdr:rowOff>
    </xdr:from>
    <xdr:ext cx="104775" cy="276225"/>
    <xdr:sp fLocksText="0">
      <xdr:nvSpPr>
        <xdr:cNvPr id="4" name="Text Box 11"/>
        <xdr:cNvSpPr txBox="1">
          <a:spLocks noChangeArrowheads="1"/>
        </xdr:cNvSpPr>
      </xdr:nvSpPr>
      <xdr:spPr>
        <a:xfrm>
          <a:off x="21945600" y="15621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14300" cy="295275"/>
    <xdr:sp fLocksText="0">
      <xdr:nvSpPr>
        <xdr:cNvPr id="5" name="Text Box 12"/>
        <xdr:cNvSpPr txBox="1">
          <a:spLocks noChangeArrowheads="1"/>
        </xdr:cNvSpPr>
      </xdr:nvSpPr>
      <xdr:spPr>
        <a:xfrm>
          <a:off x="21945600" y="28194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143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2745700" y="15763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104775"/>
    <xdr:sp fLocksText="0">
      <xdr:nvSpPr>
        <xdr:cNvPr id="7" name="Text Box 9"/>
        <xdr:cNvSpPr txBox="1">
          <a:spLocks noChangeArrowheads="1"/>
        </xdr:cNvSpPr>
      </xdr:nvSpPr>
      <xdr:spPr>
        <a:xfrm>
          <a:off x="22745700" y="155162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04775" cy="209550"/>
    <xdr:sp fLocksText="0">
      <xdr:nvSpPr>
        <xdr:cNvPr id="8" name="Text Box 10"/>
        <xdr:cNvSpPr txBox="1">
          <a:spLocks noChangeArrowheads="1"/>
        </xdr:cNvSpPr>
      </xdr:nvSpPr>
      <xdr:spPr>
        <a:xfrm>
          <a:off x="22745700" y="15697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14300" cy="209550"/>
    <xdr:sp fLocksText="0">
      <xdr:nvSpPr>
        <xdr:cNvPr id="9" name="Text Box 11"/>
        <xdr:cNvSpPr txBox="1">
          <a:spLocks noChangeArrowheads="1"/>
        </xdr:cNvSpPr>
      </xdr:nvSpPr>
      <xdr:spPr>
        <a:xfrm>
          <a:off x="22745700" y="15763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04775" cy="190500"/>
    <xdr:sp fLocksText="0">
      <xdr:nvSpPr>
        <xdr:cNvPr id="10" name="Text Box 12"/>
        <xdr:cNvSpPr txBox="1">
          <a:spLocks noChangeArrowheads="1"/>
        </xdr:cNvSpPr>
      </xdr:nvSpPr>
      <xdr:spPr>
        <a:xfrm>
          <a:off x="22745700" y="15944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76200</xdr:rowOff>
    </xdr:from>
    <xdr:ext cx="104775" cy="85725"/>
    <xdr:sp fLocksText="0">
      <xdr:nvSpPr>
        <xdr:cNvPr id="11" name="Text Box 8"/>
        <xdr:cNvSpPr txBox="1">
          <a:spLocks noChangeArrowheads="1"/>
        </xdr:cNvSpPr>
      </xdr:nvSpPr>
      <xdr:spPr>
        <a:xfrm>
          <a:off x="22745700" y="15030450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14300" cy="209550"/>
    <xdr:sp fLocksText="0">
      <xdr:nvSpPr>
        <xdr:cNvPr id="12" name="Text Box 9"/>
        <xdr:cNvSpPr txBox="1">
          <a:spLocks noChangeArrowheads="1"/>
        </xdr:cNvSpPr>
      </xdr:nvSpPr>
      <xdr:spPr>
        <a:xfrm>
          <a:off x="22745700" y="15763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04775" cy="171450"/>
    <xdr:sp fLocksText="0">
      <xdr:nvSpPr>
        <xdr:cNvPr id="13" name="Text Box 10"/>
        <xdr:cNvSpPr txBox="1">
          <a:spLocks noChangeArrowheads="1"/>
        </xdr:cNvSpPr>
      </xdr:nvSpPr>
      <xdr:spPr>
        <a:xfrm>
          <a:off x="22745700" y="149542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76200</xdr:rowOff>
    </xdr:from>
    <xdr:ext cx="104775" cy="85725"/>
    <xdr:sp fLocksText="0">
      <xdr:nvSpPr>
        <xdr:cNvPr id="14" name="Text Box 11"/>
        <xdr:cNvSpPr txBox="1">
          <a:spLocks noChangeArrowheads="1"/>
        </xdr:cNvSpPr>
      </xdr:nvSpPr>
      <xdr:spPr>
        <a:xfrm>
          <a:off x="22745700" y="15030450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76200</xdr:rowOff>
    </xdr:from>
    <xdr:ext cx="104775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2745700" y="16021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85725"/>
    <xdr:sp fLocksText="0">
      <xdr:nvSpPr>
        <xdr:cNvPr id="16" name="Text Box 8"/>
        <xdr:cNvSpPr txBox="1">
          <a:spLocks noChangeArrowheads="1"/>
        </xdr:cNvSpPr>
      </xdr:nvSpPr>
      <xdr:spPr>
        <a:xfrm>
          <a:off x="22745700" y="155162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23825" cy="161925"/>
    <xdr:sp fLocksText="0">
      <xdr:nvSpPr>
        <xdr:cNvPr id="17" name="Text Box 10"/>
        <xdr:cNvSpPr txBox="1">
          <a:spLocks noChangeArrowheads="1"/>
        </xdr:cNvSpPr>
      </xdr:nvSpPr>
      <xdr:spPr>
        <a:xfrm>
          <a:off x="22745700" y="154495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104775"/>
    <xdr:sp fLocksText="0">
      <xdr:nvSpPr>
        <xdr:cNvPr id="18" name="Text Box 11"/>
        <xdr:cNvSpPr txBox="1">
          <a:spLocks noChangeArrowheads="1"/>
        </xdr:cNvSpPr>
      </xdr:nvSpPr>
      <xdr:spPr>
        <a:xfrm>
          <a:off x="22745700" y="155162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23825" cy="95250"/>
    <xdr:sp fLocksText="0">
      <xdr:nvSpPr>
        <xdr:cNvPr id="19" name="Text Box 8"/>
        <xdr:cNvSpPr txBox="1">
          <a:spLocks noChangeArrowheads="1"/>
        </xdr:cNvSpPr>
      </xdr:nvSpPr>
      <xdr:spPr>
        <a:xfrm>
          <a:off x="22745700" y="13792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20" name="Text Box 8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21" name="Text Box 9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22" name="Text Box 8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33350" cy="95250"/>
    <xdr:sp fLocksText="0">
      <xdr:nvSpPr>
        <xdr:cNvPr id="23" name="Text Box 8"/>
        <xdr:cNvSpPr txBox="1">
          <a:spLocks noChangeArrowheads="1"/>
        </xdr:cNvSpPr>
      </xdr:nvSpPr>
      <xdr:spPr>
        <a:xfrm>
          <a:off x="22745700" y="137922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24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25" name="Text Box 9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26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76200</xdr:rowOff>
    </xdr:from>
    <xdr:ext cx="123825" cy="95250"/>
    <xdr:sp fLocksText="0">
      <xdr:nvSpPr>
        <xdr:cNvPr id="27" name="Text Box 8"/>
        <xdr:cNvSpPr txBox="1">
          <a:spLocks noChangeArrowheads="1"/>
        </xdr:cNvSpPr>
      </xdr:nvSpPr>
      <xdr:spPr>
        <a:xfrm>
          <a:off x="22745700" y="135445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76200</xdr:rowOff>
    </xdr:from>
    <xdr:ext cx="123825" cy="85725"/>
    <xdr:sp fLocksText="0">
      <xdr:nvSpPr>
        <xdr:cNvPr id="28" name="Text Box 9"/>
        <xdr:cNvSpPr txBox="1">
          <a:spLocks noChangeArrowheads="1"/>
        </xdr:cNvSpPr>
      </xdr:nvSpPr>
      <xdr:spPr>
        <a:xfrm>
          <a:off x="22745700" y="15030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61925"/>
    <xdr:sp fLocksText="0">
      <xdr:nvSpPr>
        <xdr:cNvPr id="29" name="Text Box 10"/>
        <xdr:cNvSpPr txBox="1">
          <a:spLocks noChangeArrowheads="1"/>
        </xdr:cNvSpPr>
      </xdr:nvSpPr>
      <xdr:spPr>
        <a:xfrm>
          <a:off x="22745700" y="152019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61925"/>
    <xdr:sp fLocksText="0">
      <xdr:nvSpPr>
        <xdr:cNvPr id="30" name="Text Box 11"/>
        <xdr:cNvSpPr txBox="1">
          <a:spLocks noChangeArrowheads="1"/>
        </xdr:cNvSpPr>
      </xdr:nvSpPr>
      <xdr:spPr>
        <a:xfrm>
          <a:off x="22745700" y="152019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61925"/>
    <xdr:sp fLocksText="0">
      <xdr:nvSpPr>
        <xdr:cNvPr id="31" name="Text Box 12"/>
        <xdr:cNvSpPr txBox="1">
          <a:spLocks noChangeArrowheads="1"/>
        </xdr:cNvSpPr>
      </xdr:nvSpPr>
      <xdr:spPr>
        <a:xfrm>
          <a:off x="22745700" y="152019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57</xdr:row>
      <xdr:rowOff>0</xdr:rowOff>
    </xdr:from>
    <xdr:ext cx="123825" cy="190500"/>
    <xdr:sp fLocksText="0">
      <xdr:nvSpPr>
        <xdr:cNvPr id="32" name="Text Box 10"/>
        <xdr:cNvSpPr txBox="1">
          <a:spLocks noChangeArrowheads="1"/>
        </xdr:cNvSpPr>
      </xdr:nvSpPr>
      <xdr:spPr>
        <a:xfrm>
          <a:off x="22745700" y="15697200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57</xdr:row>
      <xdr:rowOff>66675</xdr:rowOff>
    </xdr:from>
    <xdr:ext cx="123825" cy="200025"/>
    <xdr:sp fLocksText="0">
      <xdr:nvSpPr>
        <xdr:cNvPr id="33" name="Text Box 11"/>
        <xdr:cNvSpPr txBox="1">
          <a:spLocks noChangeArrowheads="1"/>
        </xdr:cNvSpPr>
      </xdr:nvSpPr>
      <xdr:spPr>
        <a:xfrm>
          <a:off x="22745700" y="157638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57</xdr:row>
      <xdr:rowOff>66675</xdr:rowOff>
    </xdr:from>
    <xdr:ext cx="123825" cy="200025"/>
    <xdr:sp fLocksText="0">
      <xdr:nvSpPr>
        <xdr:cNvPr id="34" name="Text Box 9"/>
        <xdr:cNvSpPr txBox="1">
          <a:spLocks noChangeArrowheads="1"/>
        </xdr:cNvSpPr>
      </xdr:nvSpPr>
      <xdr:spPr>
        <a:xfrm>
          <a:off x="22745700" y="157638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61925"/>
    <xdr:sp fLocksText="0">
      <xdr:nvSpPr>
        <xdr:cNvPr id="35" name="Text Box 10"/>
        <xdr:cNvSpPr txBox="1">
          <a:spLocks noChangeArrowheads="1"/>
        </xdr:cNvSpPr>
      </xdr:nvSpPr>
      <xdr:spPr>
        <a:xfrm>
          <a:off x="22745700" y="152019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66675</xdr:rowOff>
    </xdr:from>
    <xdr:ext cx="123825" cy="85725"/>
    <xdr:sp fLocksText="0">
      <xdr:nvSpPr>
        <xdr:cNvPr id="36" name="Text Box 11"/>
        <xdr:cNvSpPr txBox="1">
          <a:spLocks noChangeArrowheads="1"/>
        </xdr:cNvSpPr>
      </xdr:nvSpPr>
      <xdr:spPr>
        <a:xfrm>
          <a:off x="22745700" y="152685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66675</xdr:rowOff>
    </xdr:from>
    <xdr:ext cx="123825" cy="85725"/>
    <xdr:sp fLocksText="0">
      <xdr:nvSpPr>
        <xdr:cNvPr id="37" name="Text Box 9"/>
        <xdr:cNvSpPr txBox="1">
          <a:spLocks noChangeArrowheads="1"/>
        </xdr:cNvSpPr>
      </xdr:nvSpPr>
      <xdr:spPr>
        <a:xfrm>
          <a:off x="22745700" y="152685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61925"/>
    <xdr:sp fLocksText="0">
      <xdr:nvSpPr>
        <xdr:cNvPr id="38" name="Text Box 10"/>
        <xdr:cNvSpPr txBox="1">
          <a:spLocks noChangeArrowheads="1"/>
        </xdr:cNvSpPr>
      </xdr:nvSpPr>
      <xdr:spPr>
        <a:xfrm>
          <a:off x="22745700" y="152019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66675</xdr:rowOff>
    </xdr:from>
    <xdr:ext cx="123825" cy="85725"/>
    <xdr:sp fLocksText="0">
      <xdr:nvSpPr>
        <xdr:cNvPr id="39" name="Text Box 11"/>
        <xdr:cNvSpPr txBox="1">
          <a:spLocks noChangeArrowheads="1"/>
        </xdr:cNvSpPr>
      </xdr:nvSpPr>
      <xdr:spPr>
        <a:xfrm>
          <a:off x="22745700" y="152685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66675</xdr:rowOff>
    </xdr:from>
    <xdr:ext cx="123825" cy="85725"/>
    <xdr:sp fLocksText="0">
      <xdr:nvSpPr>
        <xdr:cNvPr id="40" name="Text Box 9"/>
        <xdr:cNvSpPr txBox="1">
          <a:spLocks noChangeArrowheads="1"/>
        </xdr:cNvSpPr>
      </xdr:nvSpPr>
      <xdr:spPr>
        <a:xfrm>
          <a:off x="22745700" y="152685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85725"/>
    <xdr:sp fLocksText="0">
      <xdr:nvSpPr>
        <xdr:cNvPr id="41" name="Text Box 8"/>
        <xdr:cNvSpPr txBox="1">
          <a:spLocks noChangeArrowheads="1"/>
        </xdr:cNvSpPr>
      </xdr:nvSpPr>
      <xdr:spPr>
        <a:xfrm>
          <a:off x="22745700" y="155162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104775"/>
    <xdr:sp fLocksText="0">
      <xdr:nvSpPr>
        <xdr:cNvPr id="42" name="Text Box 9"/>
        <xdr:cNvSpPr txBox="1">
          <a:spLocks noChangeArrowheads="1"/>
        </xdr:cNvSpPr>
      </xdr:nvSpPr>
      <xdr:spPr>
        <a:xfrm>
          <a:off x="22745700" y="155162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23825" cy="219075"/>
    <xdr:sp fLocksText="0">
      <xdr:nvSpPr>
        <xdr:cNvPr id="43" name="Text Box 12"/>
        <xdr:cNvSpPr txBox="1">
          <a:spLocks noChangeArrowheads="1"/>
        </xdr:cNvSpPr>
      </xdr:nvSpPr>
      <xdr:spPr>
        <a:xfrm>
          <a:off x="22745700" y="1594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14300" cy="200025"/>
    <xdr:sp fLocksText="0">
      <xdr:nvSpPr>
        <xdr:cNvPr id="44" name="Text Box 8"/>
        <xdr:cNvSpPr txBox="1">
          <a:spLocks noChangeArrowheads="1"/>
        </xdr:cNvSpPr>
      </xdr:nvSpPr>
      <xdr:spPr>
        <a:xfrm>
          <a:off x="22745700" y="15763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14300" cy="200025"/>
    <xdr:sp fLocksText="0">
      <xdr:nvSpPr>
        <xdr:cNvPr id="45" name="Text Box 8"/>
        <xdr:cNvSpPr txBox="1">
          <a:spLocks noChangeArrowheads="1"/>
        </xdr:cNvSpPr>
      </xdr:nvSpPr>
      <xdr:spPr>
        <a:xfrm>
          <a:off x="22745700" y="15763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23825" cy="219075"/>
    <xdr:sp fLocksText="0">
      <xdr:nvSpPr>
        <xdr:cNvPr id="46" name="Text Box 10"/>
        <xdr:cNvSpPr txBox="1">
          <a:spLocks noChangeArrowheads="1"/>
        </xdr:cNvSpPr>
      </xdr:nvSpPr>
      <xdr:spPr>
        <a:xfrm>
          <a:off x="22745700" y="1594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76200</xdr:rowOff>
    </xdr:from>
    <xdr:ext cx="123825" cy="152400"/>
    <xdr:sp fLocksText="0">
      <xdr:nvSpPr>
        <xdr:cNvPr id="47" name="Text Box 8"/>
        <xdr:cNvSpPr txBox="1">
          <a:spLocks noChangeArrowheads="1"/>
        </xdr:cNvSpPr>
      </xdr:nvSpPr>
      <xdr:spPr>
        <a:xfrm>
          <a:off x="22745700" y="132969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76200</xdr:rowOff>
    </xdr:from>
    <xdr:ext cx="123825" cy="95250"/>
    <xdr:sp fLocksText="0">
      <xdr:nvSpPr>
        <xdr:cNvPr id="48" name="Text Box 9"/>
        <xdr:cNvSpPr txBox="1">
          <a:spLocks noChangeArrowheads="1"/>
        </xdr:cNvSpPr>
      </xdr:nvSpPr>
      <xdr:spPr>
        <a:xfrm>
          <a:off x="22745700" y="135445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23825" cy="171450"/>
    <xdr:sp fLocksText="0">
      <xdr:nvSpPr>
        <xdr:cNvPr id="49" name="Text Box 10"/>
        <xdr:cNvSpPr txBox="1">
          <a:spLocks noChangeArrowheads="1"/>
        </xdr:cNvSpPr>
      </xdr:nvSpPr>
      <xdr:spPr>
        <a:xfrm>
          <a:off x="22745700" y="149542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23825" cy="171450"/>
    <xdr:sp fLocksText="0">
      <xdr:nvSpPr>
        <xdr:cNvPr id="50" name="Text Box 11"/>
        <xdr:cNvSpPr txBox="1">
          <a:spLocks noChangeArrowheads="1"/>
        </xdr:cNvSpPr>
      </xdr:nvSpPr>
      <xdr:spPr>
        <a:xfrm>
          <a:off x="22745700" y="149542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23825" cy="171450"/>
    <xdr:sp fLocksText="0">
      <xdr:nvSpPr>
        <xdr:cNvPr id="51" name="Text Box 12"/>
        <xdr:cNvSpPr txBox="1">
          <a:spLocks noChangeArrowheads="1"/>
        </xdr:cNvSpPr>
      </xdr:nvSpPr>
      <xdr:spPr>
        <a:xfrm>
          <a:off x="22745700" y="149542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58</xdr:row>
      <xdr:rowOff>0</xdr:rowOff>
    </xdr:from>
    <xdr:ext cx="12382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22745700" y="159448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58</xdr:row>
      <xdr:rowOff>76200</xdr:rowOff>
    </xdr:from>
    <xdr:ext cx="123825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22745700" y="160210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58</xdr:row>
      <xdr:rowOff>76200</xdr:rowOff>
    </xdr:from>
    <xdr:ext cx="123825" cy="209550"/>
    <xdr:sp fLocksText="0">
      <xdr:nvSpPr>
        <xdr:cNvPr id="54" name="Text Box 9"/>
        <xdr:cNvSpPr txBox="1">
          <a:spLocks noChangeArrowheads="1"/>
        </xdr:cNvSpPr>
      </xdr:nvSpPr>
      <xdr:spPr>
        <a:xfrm>
          <a:off x="22745700" y="160210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23825" cy="171450"/>
    <xdr:sp fLocksText="0">
      <xdr:nvSpPr>
        <xdr:cNvPr id="55" name="Text Box 10"/>
        <xdr:cNvSpPr txBox="1">
          <a:spLocks noChangeArrowheads="1"/>
        </xdr:cNvSpPr>
      </xdr:nvSpPr>
      <xdr:spPr>
        <a:xfrm>
          <a:off x="22745700" y="149542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76200</xdr:rowOff>
    </xdr:from>
    <xdr:ext cx="123825" cy="85725"/>
    <xdr:sp fLocksText="0">
      <xdr:nvSpPr>
        <xdr:cNvPr id="56" name="Text Box 11"/>
        <xdr:cNvSpPr txBox="1">
          <a:spLocks noChangeArrowheads="1"/>
        </xdr:cNvSpPr>
      </xdr:nvSpPr>
      <xdr:spPr>
        <a:xfrm>
          <a:off x="22745700" y="15030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76200</xdr:rowOff>
    </xdr:from>
    <xdr:ext cx="123825" cy="85725"/>
    <xdr:sp fLocksText="0">
      <xdr:nvSpPr>
        <xdr:cNvPr id="57" name="Text Box 9"/>
        <xdr:cNvSpPr txBox="1">
          <a:spLocks noChangeArrowheads="1"/>
        </xdr:cNvSpPr>
      </xdr:nvSpPr>
      <xdr:spPr>
        <a:xfrm>
          <a:off x="22745700" y="15030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123825" cy="171450"/>
    <xdr:sp fLocksText="0">
      <xdr:nvSpPr>
        <xdr:cNvPr id="58" name="Text Box 10"/>
        <xdr:cNvSpPr txBox="1">
          <a:spLocks noChangeArrowheads="1"/>
        </xdr:cNvSpPr>
      </xdr:nvSpPr>
      <xdr:spPr>
        <a:xfrm>
          <a:off x="22745700" y="149542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76200</xdr:rowOff>
    </xdr:from>
    <xdr:ext cx="123825" cy="85725"/>
    <xdr:sp fLocksText="0">
      <xdr:nvSpPr>
        <xdr:cNvPr id="59" name="Text Box 11"/>
        <xdr:cNvSpPr txBox="1">
          <a:spLocks noChangeArrowheads="1"/>
        </xdr:cNvSpPr>
      </xdr:nvSpPr>
      <xdr:spPr>
        <a:xfrm>
          <a:off x="22745700" y="15030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76200</xdr:rowOff>
    </xdr:from>
    <xdr:ext cx="123825" cy="85725"/>
    <xdr:sp fLocksText="0">
      <xdr:nvSpPr>
        <xdr:cNvPr id="60" name="Text Box 9"/>
        <xdr:cNvSpPr txBox="1">
          <a:spLocks noChangeArrowheads="1"/>
        </xdr:cNvSpPr>
      </xdr:nvSpPr>
      <xdr:spPr>
        <a:xfrm>
          <a:off x="22745700" y="150304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66675</xdr:rowOff>
    </xdr:from>
    <xdr:ext cx="123825" cy="85725"/>
    <xdr:sp fLocksText="0">
      <xdr:nvSpPr>
        <xdr:cNvPr id="61" name="Text Box 8"/>
        <xdr:cNvSpPr txBox="1">
          <a:spLocks noChangeArrowheads="1"/>
        </xdr:cNvSpPr>
      </xdr:nvSpPr>
      <xdr:spPr>
        <a:xfrm>
          <a:off x="22745700" y="152685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66675</xdr:rowOff>
    </xdr:from>
    <xdr:ext cx="123825" cy="85725"/>
    <xdr:sp fLocksText="0">
      <xdr:nvSpPr>
        <xdr:cNvPr id="62" name="Text Box 9"/>
        <xdr:cNvSpPr txBox="1">
          <a:spLocks noChangeArrowheads="1"/>
        </xdr:cNvSpPr>
      </xdr:nvSpPr>
      <xdr:spPr>
        <a:xfrm>
          <a:off x="22745700" y="152685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209550"/>
    <xdr:sp fLocksText="0">
      <xdr:nvSpPr>
        <xdr:cNvPr id="63" name="Text Box 12"/>
        <xdr:cNvSpPr txBox="1">
          <a:spLocks noChangeArrowheads="1"/>
        </xdr:cNvSpPr>
      </xdr:nvSpPr>
      <xdr:spPr>
        <a:xfrm>
          <a:off x="22745700" y="1569720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104775"/>
    <xdr:sp fLocksText="0">
      <xdr:nvSpPr>
        <xdr:cNvPr id="64" name="Text Box 8"/>
        <xdr:cNvSpPr txBox="1">
          <a:spLocks noChangeArrowheads="1"/>
        </xdr:cNvSpPr>
      </xdr:nvSpPr>
      <xdr:spPr>
        <a:xfrm>
          <a:off x="22745700" y="155162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76200</xdr:rowOff>
    </xdr:from>
    <xdr:ext cx="104775" cy="209550"/>
    <xdr:sp fLocksText="0">
      <xdr:nvSpPr>
        <xdr:cNvPr id="65" name="Text Box 8"/>
        <xdr:cNvSpPr txBox="1">
          <a:spLocks noChangeArrowheads="1"/>
        </xdr:cNvSpPr>
      </xdr:nvSpPr>
      <xdr:spPr>
        <a:xfrm>
          <a:off x="22745700" y="16021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209550"/>
    <xdr:sp fLocksText="0">
      <xdr:nvSpPr>
        <xdr:cNvPr id="66" name="Text Box 10"/>
        <xdr:cNvSpPr txBox="1">
          <a:spLocks noChangeArrowheads="1"/>
        </xdr:cNvSpPr>
      </xdr:nvSpPr>
      <xdr:spPr>
        <a:xfrm>
          <a:off x="22745700" y="1569720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14300" cy="209550"/>
    <xdr:sp fLocksText="0">
      <xdr:nvSpPr>
        <xdr:cNvPr id="67" name="Text Box 11"/>
        <xdr:cNvSpPr txBox="1">
          <a:spLocks noChangeArrowheads="1"/>
        </xdr:cNvSpPr>
      </xdr:nvSpPr>
      <xdr:spPr>
        <a:xfrm>
          <a:off x="22745700" y="15763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14300" cy="209550"/>
    <xdr:sp fLocksText="0">
      <xdr:nvSpPr>
        <xdr:cNvPr id="68" name="Text Box 9"/>
        <xdr:cNvSpPr txBox="1">
          <a:spLocks noChangeArrowheads="1"/>
        </xdr:cNvSpPr>
      </xdr:nvSpPr>
      <xdr:spPr>
        <a:xfrm>
          <a:off x="22745700" y="15763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23825" cy="95250"/>
    <xdr:sp fLocksText="0">
      <xdr:nvSpPr>
        <xdr:cNvPr id="69" name="Text Box 8"/>
        <xdr:cNvSpPr txBox="1">
          <a:spLocks noChangeArrowheads="1"/>
        </xdr:cNvSpPr>
      </xdr:nvSpPr>
      <xdr:spPr>
        <a:xfrm>
          <a:off x="22745700" y="13792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70" name="Text Box 8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71" name="Text Box 9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72" name="Text Box 8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33350" cy="95250"/>
    <xdr:sp fLocksText="0">
      <xdr:nvSpPr>
        <xdr:cNvPr id="73" name="Text Box 8"/>
        <xdr:cNvSpPr txBox="1">
          <a:spLocks noChangeArrowheads="1"/>
        </xdr:cNvSpPr>
      </xdr:nvSpPr>
      <xdr:spPr>
        <a:xfrm>
          <a:off x="22745700" y="137922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33350" cy="95250"/>
    <xdr:sp fLocksText="0">
      <xdr:nvSpPr>
        <xdr:cNvPr id="74" name="Text Box 8"/>
        <xdr:cNvSpPr txBox="1">
          <a:spLocks noChangeArrowheads="1"/>
        </xdr:cNvSpPr>
      </xdr:nvSpPr>
      <xdr:spPr>
        <a:xfrm>
          <a:off x="22745700" y="137922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75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76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77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78" name="Text Box 9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79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80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81" name="Text Box 9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82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104775"/>
    <xdr:sp fLocksText="0">
      <xdr:nvSpPr>
        <xdr:cNvPr id="83" name="Text Box 9"/>
        <xdr:cNvSpPr txBox="1">
          <a:spLocks noChangeArrowheads="1"/>
        </xdr:cNvSpPr>
      </xdr:nvSpPr>
      <xdr:spPr>
        <a:xfrm>
          <a:off x="22745700" y="155162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85725"/>
    <xdr:sp fLocksText="0">
      <xdr:nvSpPr>
        <xdr:cNvPr id="84" name="Text Box 8"/>
        <xdr:cNvSpPr txBox="1">
          <a:spLocks noChangeArrowheads="1"/>
        </xdr:cNvSpPr>
      </xdr:nvSpPr>
      <xdr:spPr>
        <a:xfrm>
          <a:off x="22745700" y="155162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23825" cy="161925"/>
    <xdr:sp fLocksText="0">
      <xdr:nvSpPr>
        <xdr:cNvPr id="85" name="Text Box 10"/>
        <xdr:cNvSpPr txBox="1">
          <a:spLocks noChangeArrowheads="1"/>
        </xdr:cNvSpPr>
      </xdr:nvSpPr>
      <xdr:spPr>
        <a:xfrm>
          <a:off x="22745700" y="154495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104775"/>
    <xdr:sp fLocksText="0">
      <xdr:nvSpPr>
        <xdr:cNvPr id="86" name="Text Box 11"/>
        <xdr:cNvSpPr txBox="1">
          <a:spLocks noChangeArrowheads="1"/>
        </xdr:cNvSpPr>
      </xdr:nvSpPr>
      <xdr:spPr>
        <a:xfrm>
          <a:off x="22745700" y="155162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71450"/>
    <xdr:sp fLocksText="0">
      <xdr:nvSpPr>
        <xdr:cNvPr id="87" name="Text Box 10"/>
        <xdr:cNvSpPr txBox="1">
          <a:spLocks noChangeArrowheads="1"/>
        </xdr:cNvSpPr>
      </xdr:nvSpPr>
      <xdr:spPr>
        <a:xfrm>
          <a:off x="22745700" y="152019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71450"/>
    <xdr:sp fLocksText="0">
      <xdr:nvSpPr>
        <xdr:cNvPr id="88" name="Text Box 11"/>
        <xdr:cNvSpPr txBox="1">
          <a:spLocks noChangeArrowheads="1"/>
        </xdr:cNvSpPr>
      </xdr:nvSpPr>
      <xdr:spPr>
        <a:xfrm>
          <a:off x="22745700" y="152019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71450"/>
    <xdr:sp fLocksText="0">
      <xdr:nvSpPr>
        <xdr:cNvPr id="89" name="Text Box 12"/>
        <xdr:cNvSpPr txBox="1">
          <a:spLocks noChangeArrowheads="1"/>
        </xdr:cNvSpPr>
      </xdr:nvSpPr>
      <xdr:spPr>
        <a:xfrm>
          <a:off x="22745700" y="152019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71450"/>
    <xdr:sp fLocksText="0">
      <xdr:nvSpPr>
        <xdr:cNvPr id="90" name="Text Box 10"/>
        <xdr:cNvSpPr txBox="1">
          <a:spLocks noChangeArrowheads="1"/>
        </xdr:cNvSpPr>
      </xdr:nvSpPr>
      <xdr:spPr>
        <a:xfrm>
          <a:off x="22745700" y="152019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76200</xdr:rowOff>
    </xdr:from>
    <xdr:ext cx="123825" cy="95250"/>
    <xdr:sp fLocksText="0">
      <xdr:nvSpPr>
        <xdr:cNvPr id="91" name="Text Box 11"/>
        <xdr:cNvSpPr txBox="1">
          <a:spLocks noChangeArrowheads="1"/>
        </xdr:cNvSpPr>
      </xdr:nvSpPr>
      <xdr:spPr>
        <a:xfrm>
          <a:off x="22745700" y="15278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76200</xdr:rowOff>
    </xdr:from>
    <xdr:ext cx="123825" cy="95250"/>
    <xdr:sp fLocksText="0">
      <xdr:nvSpPr>
        <xdr:cNvPr id="92" name="Text Box 9"/>
        <xdr:cNvSpPr txBox="1">
          <a:spLocks noChangeArrowheads="1"/>
        </xdr:cNvSpPr>
      </xdr:nvSpPr>
      <xdr:spPr>
        <a:xfrm>
          <a:off x="22745700" y="15278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123825" cy="171450"/>
    <xdr:sp fLocksText="0">
      <xdr:nvSpPr>
        <xdr:cNvPr id="93" name="Text Box 10"/>
        <xdr:cNvSpPr txBox="1">
          <a:spLocks noChangeArrowheads="1"/>
        </xdr:cNvSpPr>
      </xdr:nvSpPr>
      <xdr:spPr>
        <a:xfrm>
          <a:off x="22745700" y="152019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76200</xdr:rowOff>
    </xdr:from>
    <xdr:ext cx="123825" cy="95250"/>
    <xdr:sp fLocksText="0">
      <xdr:nvSpPr>
        <xdr:cNvPr id="94" name="Text Box 11"/>
        <xdr:cNvSpPr txBox="1">
          <a:spLocks noChangeArrowheads="1"/>
        </xdr:cNvSpPr>
      </xdr:nvSpPr>
      <xdr:spPr>
        <a:xfrm>
          <a:off x="22745700" y="15278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76200</xdr:rowOff>
    </xdr:from>
    <xdr:ext cx="123825" cy="95250"/>
    <xdr:sp fLocksText="0">
      <xdr:nvSpPr>
        <xdr:cNvPr id="95" name="Text Box 9"/>
        <xdr:cNvSpPr txBox="1">
          <a:spLocks noChangeArrowheads="1"/>
        </xdr:cNvSpPr>
      </xdr:nvSpPr>
      <xdr:spPr>
        <a:xfrm>
          <a:off x="22745700" y="15278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85725"/>
    <xdr:sp fLocksText="0">
      <xdr:nvSpPr>
        <xdr:cNvPr id="96" name="Text Box 8"/>
        <xdr:cNvSpPr txBox="1">
          <a:spLocks noChangeArrowheads="1"/>
        </xdr:cNvSpPr>
      </xdr:nvSpPr>
      <xdr:spPr>
        <a:xfrm>
          <a:off x="22745700" y="155162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104775"/>
    <xdr:sp fLocksText="0">
      <xdr:nvSpPr>
        <xdr:cNvPr id="97" name="Text Box 9"/>
        <xdr:cNvSpPr txBox="1">
          <a:spLocks noChangeArrowheads="1"/>
        </xdr:cNvSpPr>
      </xdr:nvSpPr>
      <xdr:spPr>
        <a:xfrm>
          <a:off x="22745700" y="155162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76200</xdr:rowOff>
    </xdr:from>
    <xdr:ext cx="123825" cy="95250"/>
    <xdr:sp fLocksText="0">
      <xdr:nvSpPr>
        <xdr:cNvPr id="98" name="Text Box 8"/>
        <xdr:cNvSpPr txBox="1">
          <a:spLocks noChangeArrowheads="1"/>
        </xdr:cNvSpPr>
      </xdr:nvSpPr>
      <xdr:spPr>
        <a:xfrm>
          <a:off x="22745700" y="15278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76200</xdr:rowOff>
    </xdr:from>
    <xdr:ext cx="123825" cy="95250"/>
    <xdr:sp fLocksText="0">
      <xdr:nvSpPr>
        <xdr:cNvPr id="99" name="Text Box 9"/>
        <xdr:cNvSpPr txBox="1">
          <a:spLocks noChangeArrowheads="1"/>
        </xdr:cNvSpPr>
      </xdr:nvSpPr>
      <xdr:spPr>
        <a:xfrm>
          <a:off x="22745700" y="152781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66675</xdr:rowOff>
    </xdr:from>
    <xdr:ext cx="123825" cy="104775"/>
    <xdr:sp fLocksText="0">
      <xdr:nvSpPr>
        <xdr:cNvPr id="100" name="Text Box 8"/>
        <xdr:cNvSpPr txBox="1">
          <a:spLocks noChangeArrowheads="1"/>
        </xdr:cNvSpPr>
      </xdr:nvSpPr>
      <xdr:spPr>
        <a:xfrm>
          <a:off x="22745700" y="155162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66675</xdr:rowOff>
    </xdr:from>
    <xdr:ext cx="114300" cy="95250"/>
    <xdr:sp fLocksText="0">
      <xdr:nvSpPr>
        <xdr:cNvPr id="101" name="Text Box 8"/>
        <xdr:cNvSpPr txBox="1">
          <a:spLocks noChangeArrowheads="1"/>
        </xdr:cNvSpPr>
      </xdr:nvSpPr>
      <xdr:spPr>
        <a:xfrm>
          <a:off x="22745700" y="162591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104775"/>
    <xdr:sp fLocksText="0">
      <xdr:nvSpPr>
        <xdr:cNvPr id="102" name="Text Box 9"/>
        <xdr:cNvSpPr txBox="1">
          <a:spLocks noChangeArrowheads="1"/>
        </xdr:cNvSpPr>
      </xdr:nvSpPr>
      <xdr:spPr>
        <a:xfrm>
          <a:off x="22745700" y="16011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152400"/>
    <xdr:sp fLocksText="0">
      <xdr:nvSpPr>
        <xdr:cNvPr id="103" name="Text Box 10"/>
        <xdr:cNvSpPr txBox="1">
          <a:spLocks noChangeArrowheads="1"/>
        </xdr:cNvSpPr>
      </xdr:nvSpPr>
      <xdr:spPr>
        <a:xfrm>
          <a:off x="22745700" y="1619250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66675</xdr:rowOff>
    </xdr:from>
    <xdr:ext cx="114300" cy="104775"/>
    <xdr:sp fLocksText="0">
      <xdr:nvSpPr>
        <xdr:cNvPr id="104" name="Text Box 11"/>
        <xdr:cNvSpPr txBox="1">
          <a:spLocks noChangeArrowheads="1"/>
        </xdr:cNvSpPr>
      </xdr:nvSpPr>
      <xdr:spPr>
        <a:xfrm>
          <a:off x="22745700" y="162591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04775" cy="152400"/>
    <xdr:sp fLocksText="0">
      <xdr:nvSpPr>
        <xdr:cNvPr id="105" name="Text Box 12"/>
        <xdr:cNvSpPr txBox="1">
          <a:spLocks noChangeArrowheads="1"/>
        </xdr:cNvSpPr>
      </xdr:nvSpPr>
      <xdr:spPr>
        <a:xfrm>
          <a:off x="22745700" y="1644015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76200</xdr:rowOff>
    </xdr:from>
    <xdr:ext cx="104775" cy="85725"/>
    <xdr:sp fLocksText="0">
      <xdr:nvSpPr>
        <xdr:cNvPr id="106" name="Text Box 8"/>
        <xdr:cNvSpPr txBox="1">
          <a:spLocks noChangeArrowheads="1"/>
        </xdr:cNvSpPr>
      </xdr:nvSpPr>
      <xdr:spPr>
        <a:xfrm>
          <a:off x="22745700" y="15525750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66675</xdr:rowOff>
    </xdr:from>
    <xdr:ext cx="114300" cy="104775"/>
    <xdr:sp fLocksText="0">
      <xdr:nvSpPr>
        <xdr:cNvPr id="107" name="Text Box 9"/>
        <xdr:cNvSpPr txBox="1">
          <a:spLocks noChangeArrowheads="1"/>
        </xdr:cNvSpPr>
      </xdr:nvSpPr>
      <xdr:spPr>
        <a:xfrm>
          <a:off x="22745700" y="162591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04775" cy="171450"/>
    <xdr:sp fLocksText="0">
      <xdr:nvSpPr>
        <xdr:cNvPr id="108" name="Text Box 10"/>
        <xdr:cNvSpPr txBox="1">
          <a:spLocks noChangeArrowheads="1"/>
        </xdr:cNvSpPr>
      </xdr:nvSpPr>
      <xdr:spPr>
        <a:xfrm>
          <a:off x="22745700" y="154495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76200</xdr:rowOff>
    </xdr:from>
    <xdr:ext cx="104775" cy="85725"/>
    <xdr:sp fLocksText="0">
      <xdr:nvSpPr>
        <xdr:cNvPr id="109" name="Text Box 11"/>
        <xdr:cNvSpPr txBox="1">
          <a:spLocks noChangeArrowheads="1"/>
        </xdr:cNvSpPr>
      </xdr:nvSpPr>
      <xdr:spPr>
        <a:xfrm>
          <a:off x="22745700" y="15525750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76200</xdr:rowOff>
    </xdr:from>
    <xdr:ext cx="114300" cy="95250"/>
    <xdr:sp fLocksText="0">
      <xdr:nvSpPr>
        <xdr:cNvPr id="110" name="Text Box 9"/>
        <xdr:cNvSpPr txBox="1">
          <a:spLocks noChangeArrowheads="1"/>
        </xdr:cNvSpPr>
      </xdr:nvSpPr>
      <xdr:spPr>
        <a:xfrm>
          <a:off x="22745700" y="1651635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85725"/>
    <xdr:sp fLocksText="0">
      <xdr:nvSpPr>
        <xdr:cNvPr id="111" name="Text Box 8"/>
        <xdr:cNvSpPr txBox="1">
          <a:spLocks noChangeArrowheads="1"/>
        </xdr:cNvSpPr>
      </xdr:nvSpPr>
      <xdr:spPr>
        <a:xfrm>
          <a:off x="22745700" y="160115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23825" cy="161925"/>
    <xdr:sp fLocksText="0">
      <xdr:nvSpPr>
        <xdr:cNvPr id="112" name="Text Box 10"/>
        <xdr:cNvSpPr txBox="1">
          <a:spLocks noChangeArrowheads="1"/>
        </xdr:cNvSpPr>
      </xdr:nvSpPr>
      <xdr:spPr>
        <a:xfrm>
          <a:off x="22745700" y="159448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104775"/>
    <xdr:sp fLocksText="0">
      <xdr:nvSpPr>
        <xdr:cNvPr id="113" name="Text Box 11"/>
        <xdr:cNvSpPr txBox="1">
          <a:spLocks noChangeArrowheads="1"/>
        </xdr:cNvSpPr>
      </xdr:nvSpPr>
      <xdr:spPr>
        <a:xfrm>
          <a:off x="22745700" y="16011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23825" cy="95250"/>
    <xdr:sp fLocksText="0">
      <xdr:nvSpPr>
        <xdr:cNvPr id="114" name="Text Box 8"/>
        <xdr:cNvSpPr txBox="1">
          <a:spLocks noChangeArrowheads="1"/>
        </xdr:cNvSpPr>
      </xdr:nvSpPr>
      <xdr:spPr>
        <a:xfrm>
          <a:off x="22745700" y="13792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115" name="Text Box 8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116" name="Text Box 9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117" name="Text Box 8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33350" cy="95250"/>
    <xdr:sp fLocksText="0">
      <xdr:nvSpPr>
        <xdr:cNvPr id="118" name="Text Box 8"/>
        <xdr:cNvSpPr txBox="1">
          <a:spLocks noChangeArrowheads="1"/>
        </xdr:cNvSpPr>
      </xdr:nvSpPr>
      <xdr:spPr>
        <a:xfrm>
          <a:off x="22745700" y="137922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19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20" name="Text Box 9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21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76200</xdr:rowOff>
    </xdr:from>
    <xdr:ext cx="123825" cy="95250"/>
    <xdr:sp fLocksText="0">
      <xdr:nvSpPr>
        <xdr:cNvPr id="122" name="Text Box 8"/>
        <xdr:cNvSpPr txBox="1">
          <a:spLocks noChangeArrowheads="1"/>
        </xdr:cNvSpPr>
      </xdr:nvSpPr>
      <xdr:spPr>
        <a:xfrm>
          <a:off x="22745700" y="135445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76200</xdr:rowOff>
    </xdr:from>
    <xdr:ext cx="123825" cy="85725"/>
    <xdr:sp fLocksText="0">
      <xdr:nvSpPr>
        <xdr:cNvPr id="123" name="Text Box 9"/>
        <xdr:cNvSpPr txBox="1">
          <a:spLocks noChangeArrowheads="1"/>
        </xdr:cNvSpPr>
      </xdr:nvSpPr>
      <xdr:spPr>
        <a:xfrm>
          <a:off x="22745700" y="155257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61925"/>
    <xdr:sp fLocksText="0">
      <xdr:nvSpPr>
        <xdr:cNvPr id="124" name="Text Box 10"/>
        <xdr:cNvSpPr txBox="1">
          <a:spLocks noChangeArrowheads="1"/>
        </xdr:cNvSpPr>
      </xdr:nvSpPr>
      <xdr:spPr>
        <a:xfrm>
          <a:off x="22745700" y="156972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61925"/>
    <xdr:sp fLocksText="0">
      <xdr:nvSpPr>
        <xdr:cNvPr id="125" name="Text Box 11"/>
        <xdr:cNvSpPr txBox="1">
          <a:spLocks noChangeArrowheads="1"/>
        </xdr:cNvSpPr>
      </xdr:nvSpPr>
      <xdr:spPr>
        <a:xfrm>
          <a:off x="22745700" y="156972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61925"/>
    <xdr:sp fLocksText="0">
      <xdr:nvSpPr>
        <xdr:cNvPr id="126" name="Text Box 12"/>
        <xdr:cNvSpPr txBox="1">
          <a:spLocks noChangeArrowheads="1"/>
        </xdr:cNvSpPr>
      </xdr:nvSpPr>
      <xdr:spPr>
        <a:xfrm>
          <a:off x="22745700" y="156972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59</xdr:row>
      <xdr:rowOff>0</xdr:rowOff>
    </xdr:from>
    <xdr:ext cx="123825" cy="152400"/>
    <xdr:sp fLocksText="0">
      <xdr:nvSpPr>
        <xdr:cNvPr id="127" name="Text Box 10"/>
        <xdr:cNvSpPr txBox="1">
          <a:spLocks noChangeArrowheads="1"/>
        </xdr:cNvSpPr>
      </xdr:nvSpPr>
      <xdr:spPr>
        <a:xfrm>
          <a:off x="22745700" y="161925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59</xdr:row>
      <xdr:rowOff>66675</xdr:rowOff>
    </xdr:from>
    <xdr:ext cx="123825" cy="95250"/>
    <xdr:sp fLocksText="0">
      <xdr:nvSpPr>
        <xdr:cNvPr id="128" name="Text Box 11"/>
        <xdr:cNvSpPr txBox="1">
          <a:spLocks noChangeArrowheads="1"/>
        </xdr:cNvSpPr>
      </xdr:nvSpPr>
      <xdr:spPr>
        <a:xfrm>
          <a:off x="22745700" y="162591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59</xdr:row>
      <xdr:rowOff>66675</xdr:rowOff>
    </xdr:from>
    <xdr:ext cx="123825" cy="95250"/>
    <xdr:sp fLocksText="0">
      <xdr:nvSpPr>
        <xdr:cNvPr id="129" name="Text Box 9"/>
        <xdr:cNvSpPr txBox="1">
          <a:spLocks noChangeArrowheads="1"/>
        </xdr:cNvSpPr>
      </xdr:nvSpPr>
      <xdr:spPr>
        <a:xfrm>
          <a:off x="22745700" y="162591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61925"/>
    <xdr:sp fLocksText="0">
      <xdr:nvSpPr>
        <xdr:cNvPr id="130" name="Text Box 10"/>
        <xdr:cNvSpPr txBox="1">
          <a:spLocks noChangeArrowheads="1"/>
        </xdr:cNvSpPr>
      </xdr:nvSpPr>
      <xdr:spPr>
        <a:xfrm>
          <a:off x="22745700" y="156972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23825" cy="85725"/>
    <xdr:sp fLocksText="0">
      <xdr:nvSpPr>
        <xdr:cNvPr id="131" name="Text Box 11"/>
        <xdr:cNvSpPr txBox="1">
          <a:spLocks noChangeArrowheads="1"/>
        </xdr:cNvSpPr>
      </xdr:nvSpPr>
      <xdr:spPr>
        <a:xfrm>
          <a:off x="22745700" y="157638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23825" cy="85725"/>
    <xdr:sp fLocksText="0">
      <xdr:nvSpPr>
        <xdr:cNvPr id="132" name="Text Box 9"/>
        <xdr:cNvSpPr txBox="1">
          <a:spLocks noChangeArrowheads="1"/>
        </xdr:cNvSpPr>
      </xdr:nvSpPr>
      <xdr:spPr>
        <a:xfrm>
          <a:off x="22745700" y="157638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61925"/>
    <xdr:sp fLocksText="0">
      <xdr:nvSpPr>
        <xdr:cNvPr id="133" name="Text Box 10"/>
        <xdr:cNvSpPr txBox="1">
          <a:spLocks noChangeArrowheads="1"/>
        </xdr:cNvSpPr>
      </xdr:nvSpPr>
      <xdr:spPr>
        <a:xfrm>
          <a:off x="22745700" y="156972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23825" cy="85725"/>
    <xdr:sp fLocksText="0">
      <xdr:nvSpPr>
        <xdr:cNvPr id="134" name="Text Box 11"/>
        <xdr:cNvSpPr txBox="1">
          <a:spLocks noChangeArrowheads="1"/>
        </xdr:cNvSpPr>
      </xdr:nvSpPr>
      <xdr:spPr>
        <a:xfrm>
          <a:off x="22745700" y="157638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23825" cy="85725"/>
    <xdr:sp fLocksText="0">
      <xdr:nvSpPr>
        <xdr:cNvPr id="135" name="Text Box 9"/>
        <xdr:cNvSpPr txBox="1">
          <a:spLocks noChangeArrowheads="1"/>
        </xdr:cNvSpPr>
      </xdr:nvSpPr>
      <xdr:spPr>
        <a:xfrm>
          <a:off x="22745700" y="157638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85725"/>
    <xdr:sp fLocksText="0">
      <xdr:nvSpPr>
        <xdr:cNvPr id="136" name="Text Box 8"/>
        <xdr:cNvSpPr txBox="1">
          <a:spLocks noChangeArrowheads="1"/>
        </xdr:cNvSpPr>
      </xdr:nvSpPr>
      <xdr:spPr>
        <a:xfrm>
          <a:off x="22745700" y="160115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104775"/>
    <xdr:sp fLocksText="0">
      <xdr:nvSpPr>
        <xdr:cNvPr id="137" name="Text Box 9"/>
        <xdr:cNvSpPr txBox="1">
          <a:spLocks noChangeArrowheads="1"/>
        </xdr:cNvSpPr>
      </xdr:nvSpPr>
      <xdr:spPr>
        <a:xfrm>
          <a:off x="22745700" y="16011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23825" cy="152400"/>
    <xdr:sp fLocksText="0">
      <xdr:nvSpPr>
        <xdr:cNvPr id="138" name="Text Box 12"/>
        <xdr:cNvSpPr txBox="1">
          <a:spLocks noChangeArrowheads="1"/>
        </xdr:cNvSpPr>
      </xdr:nvSpPr>
      <xdr:spPr>
        <a:xfrm>
          <a:off x="22745700" y="164401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66675</xdr:rowOff>
    </xdr:from>
    <xdr:ext cx="114300" cy="95250"/>
    <xdr:sp fLocksText="0">
      <xdr:nvSpPr>
        <xdr:cNvPr id="139" name="Text Box 8"/>
        <xdr:cNvSpPr txBox="1">
          <a:spLocks noChangeArrowheads="1"/>
        </xdr:cNvSpPr>
      </xdr:nvSpPr>
      <xdr:spPr>
        <a:xfrm>
          <a:off x="22745700" y="162591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66675</xdr:rowOff>
    </xdr:from>
    <xdr:ext cx="114300" cy="95250"/>
    <xdr:sp fLocksText="0">
      <xdr:nvSpPr>
        <xdr:cNvPr id="140" name="Text Box 8"/>
        <xdr:cNvSpPr txBox="1">
          <a:spLocks noChangeArrowheads="1"/>
        </xdr:cNvSpPr>
      </xdr:nvSpPr>
      <xdr:spPr>
        <a:xfrm>
          <a:off x="22745700" y="162591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123825" cy="152400"/>
    <xdr:sp fLocksText="0">
      <xdr:nvSpPr>
        <xdr:cNvPr id="141" name="Text Box 10"/>
        <xdr:cNvSpPr txBox="1">
          <a:spLocks noChangeArrowheads="1"/>
        </xdr:cNvSpPr>
      </xdr:nvSpPr>
      <xdr:spPr>
        <a:xfrm>
          <a:off x="22745700" y="164401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76200</xdr:rowOff>
    </xdr:from>
    <xdr:ext cx="123825" cy="152400"/>
    <xdr:sp fLocksText="0">
      <xdr:nvSpPr>
        <xdr:cNvPr id="142" name="Text Box 8"/>
        <xdr:cNvSpPr txBox="1">
          <a:spLocks noChangeArrowheads="1"/>
        </xdr:cNvSpPr>
      </xdr:nvSpPr>
      <xdr:spPr>
        <a:xfrm>
          <a:off x="22745700" y="132969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76200</xdr:rowOff>
    </xdr:from>
    <xdr:ext cx="123825" cy="95250"/>
    <xdr:sp fLocksText="0">
      <xdr:nvSpPr>
        <xdr:cNvPr id="143" name="Text Box 9"/>
        <xdr:cNvSpPr txBox="1">
          <a:spLocks noChangeArrowheads="1"/>
        </xdr:cNvSpPr>
      </xdr:nvSpPr>
      <xdr:spPr>
        <a:xfrm>
          <a:off x="22745700" y="135445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23825" cy="171450"/>
    <xdr:sp fLocksText="0">
      <xdr:nvSpPr>
        <xdr:cNvPr id="144" name="Text Box 10"/>
        <xdr:cNvSpPr txBox="1">
          <a:spLocks noChangeArrowheads="1"/>
        </xdr:cNvSpPr>
      </xdr:nvSpPr>
      <xdr:spPr>
        <a:xfrm>
          <a:off x="22745700" y="154495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23825" cy="171450"/>
    <xdr:sp fLocksText="0">
      <xdr:nvSpPr>
        <xdr:cNvPr id="145" name="Text Box 11"/>
        <xdr:cNvSpPr txBox="1">
          <a:spLocks noChangeArrowheads="1"/>
        </xdr:cNvSpPr>
      </xdr:nvSpPr>
      <xdr:spPr>
        <a:xfrm>
          <a:off x="22745700" y="154495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23825" cy="171450"/>
    <xdr:sp fLocksText="0">
      <xdr:nvSpPr>
        <xdr:cNvPr id="146" name="Text Box 12"/>
        <xdr:cNvSpPr txBox="1">
          <a:spLocks noChangeArrowheads="1"/>
        </xdr:cNvSpPr>
      </xdr:nvSpPr>
      <xdr:spPr>
        <a:xfrm>
          <a:off x="22745700" y="154495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60</xdr:row>
      <xdr:rowOff>0</xdr:rowOff>
    </xdr:from>
    <xdr:ext cx="123825" cy="152400"/>
    <xdr:sp fLocksText="0">
      <xdr:nvSpPr>
        <xdr:cNvPr id="147" name="Text Box 10"/>
        <xdr:cNvSpPr txBox="1">
          <a:spLocks noChangeArrowheads="1"/>
        </xdr:cNvSpPr>
      </xdr:nvSpPr>
      <xdr:spPr>
        <a:xfrm>
          <a:off x="22745700" y="164401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60</xdr:row>
      <xdr:rowOff>76200</xdr:rowOff>
    </xdr:from>
    <xdr:ext cx="123825" cy="95250"/>
    <xdr:sp fLocksText="0">
      <xdr:nvSpPr>
        <xdr:cNvPr id="148" name="Text Box 11"/>
        <xdr:cNvSpPr txBox="1">
          <a:spLocks noChangeArrowheads="1"/>
        </xdr:cNvSpPr>
      </xdr:nvSpPr>
      <xdr:spPr>
        <a:xfrm>
          <a:off x="22745700" y="165163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800100</xdr:colOff>
      <xdr:row>60</xdr:row>
      <xdr:rowOff>76200</xdr:rowOff>
    </xdr:from>
    <xdr:ext cx="123825" cy="95250"/>
    <xdr:sp fLocksText="0">
      <xdr:nvSpPr>
        <xdr:cNvPr id="149" name="Text Box 9"/>
        <xdr:cNvSpPr txBox="1">
          <a:spLocks noChangeArrowheads="1"/>
        </xdr:cNvSpPr>
      </xdr:nvSpPr>
      <xdr:spPr>
        <a:xfrm>
          <a:off x="22745700" y="1651635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23825" cy="171450"/>
    <xdr:sp fLocksText="0">
      <xdr:nvSpPr>
        <xdr:cNvPr id="150" name="Text Box 10"/>
        <xdr:cNvSpPr txBox="1">
          <a:spLocks noChangeArrowheads="1"/>
        </xdr:cNvSpPr>
      </xdr:nvSpPr>
      <xdr:spPr>
        <a:xfrm>
          <a:off x="22745700" y="154495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76200</xdr:rowOff>
    </xdr:from>
    <xdr:ext cx="123825" cy="85725"/>
    <xdr:sp fLocksText="0">
      <xdr:nvSpPr>
        <xdr:cNvPr id="151" name="Text Box 11"/>
        <xdr:cNvSpPr txBox="1">
          <a:spLocks noChangeArrowheads="1"/>
        </xdr:cNvSpPr>
      </xdr:nvSpPr>
      <xdr:spPr>
        <a:xfrm>
          <a:off x="22745700" y="155257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76200</xdr:rowOff>
    </xdr:from>
    <xdr:ext cx="123825" cy="85725"/>
    <xdr:sp fLocksText="0">
      <xdr:nvSpPr>
        <xdr:cNvPr id="152" name="Text Box 9"/>
        <xdr:cNvSpPr txBox="1">
          <a:spLocks noChangeArrowheads="1"/>
        </xdr:cNvSpPr>
      </xdr:nvSpPr>
      <xdr:spPr>
        <a:xfrm>
          <a:off x="22745700" y="155257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123825" cy="171450"/>
    <xdr:sp fLocksText="0">
      <xdr:nvSpPr>
        <xdr:cNvPr id="153" name="Text Box 10"/>
        <xdr:cNvSpPr txBox="1">
          <a:spLocks noChangeArrowheads="1"/>
        </xdr:cNvSpPr>
      </xdr:nvSpPr>
      <xdr:spPr>
        <a:xfrm>
          <a:off x="22745700" y="1544955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76200</xdr:rowOff>
    </xdr:from>
    <xdr:ext cx="123825" cy="85725"/>
    <xdr:sp fLocksText="0">
      <xdr:nvSpPr>
        <xdr:cNvPr id="154" name="Text Box 11"/>
        <xdr:cNvSpPr txBox="1">
          <a:spLocks noChangeArrowheads="1"/>
        </xdr:cNvSpPr>
      </xdr:nvSpPr>
      <xdr:spPr>
        <a:xfrm>
          <a:off x="22745700" y="155257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76200</xdr:rowOff>
    </xdr:from>
    <xdr:ext cx="123825" cy="85725"/>
    <xdr:sp fLocksText="0">
      <xdr:nvSpPr>
        <xdr:cNvPr id="155" name="Text Box 9"/>
        <xdr:cNvSpPr txBox="1">
          <a:spLocks noChangeArrowheads="1"/>
        </xdr:cNvSpPr>
      </xdr:nvSpPr>
      <xdr:spPr>
        <a:xfrm>
          <a:off x="22745700" y="155257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23825" cy="85725"/>
    <xdr:sp fLocksText="0">
      <xdr:nvSpPr>
        <xdr:cNvPr id="156" name="Text Box 8"/>
        <xdr:cNvSpPr txBox="1">
          <a:spLocks noChangeArrowheads="1"/>
        </xdr:cNvSpPr>
      </xdr:nvSpPr>
      <xdr:spPr>
        <a:xfrm>
          <a:off x="22745700" y="157638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66675</xdr:rowOff>
    </xdr:from>
    <xdr:ext cx="123825" cy="85725"/>
    <xdr:sp fLocksText="0">
      <xdr:nvSpPr>
        <xdr:cNvPr id="157" name="Text Box 9"/>
        <xdr:cNvSpPr txBox="1">
          <a:spLocks noChangeArrowheads="1"/>
        </xdr:cNvSpPr>
      </xdr:nvSpPr>
      <xdr:spPr>
        <a:xfrm>
          <a:off x="22745700" y="157638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23825" cy="152400"/>
    <xdr:sp fLocksText="0">
      <xdr:nvSpPr>
        <xdr:cNvPr id="158" name="Text Box 12"/>
        <xdr:cNvSpPr txBox="1">
          <a:spLocks noChangeArrowheads="1"/>
        </xdr:cNvSpPr>
      </xdr:nvSpPr>
      <xdr:spPr>
        <a:xfrm>
          <a:off x="22745700" y="161925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104775"/>
    <xdr:sp fLocksText="0">
      <xdr:nvSpPr>
        <xdr:cNvPr id="159" name="Text Box 8"/>
        <xdr:cNvSpPr txBox="1">
          <a:spLocks noChangeArrowheads="1"/>
        </xdr:cNvSpPr>
      </xdr:nvSpPr>
      <xdr:spPr>
        <a:xfrm>
          <a:off x="22745700" y="16011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76200</xdr:rowOff>
    </xdr:from>
    <xdr:ext cx="114300" cy="95250"/>
    <xdr:sp fLocksText="0">
      <xdr:nvSpPr>
        <xdr:cNvPr id="160" name="Text Box 8"/>
        <xdr:cNvSpPr txBox="1">
          <a:spLocks noChangeArrowheads="1"/>
        </xdr:cNvSpPr>
      </xdr:nvSpPr>
      <xdr:spPr>
        <a:xfrm>
          <a:off x="22745700" y="1651635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23825" cy="152400"/>
    <xdr:sp fLocksText="0">
      <xdr:nvSpPr>
        <xdr:cNvPr id="161" name="Text Box 10"/>
        <xdr:cNvSpPr txBox="1">
          <a:spLocks noChangeArrowheads="1"/>
        </xdr:cNvSpPr>
      </xdr:nvSpPr>
      <xdr:spPr>
        <a:xfrm>
          <a:off x="22745700" y="161925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66675</xdr:rowOff>
    </xdr:from>
    <xdr:ext cx="114300" cy="104775"/>
    <xdr:sp fLocksText="0">
      <xdr:nvSpPr>
        <xdr:cNvPr id="162" name="Text Box 11"/>
        <xdr:cNvSpPr txBox="1">
          <a:spLocks noChangeArrowheads="1"/>
        </xdr:cNvSpPr>
      </xdr:nvSpPr>
      <xdr:spPr>
        <a:xfrm>
          <a:off x="22745700" y="162591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66675</xdr:rowOff>
    </xdr:from>
    <xdr:ext cx="114300" cy="104775"/>
    <xdr:sp fLocksText="0">
      <xdr:nvSpPr>
        <xdr:cNvPr id="163" name="Text Box 9"/>
        <xdr:cNvSpPr txBox="1">
          <a:spLocks noChangeArrowheads="1"/>
        </xdr:cNvSpPr>
      </xdr:nvSpPr>
      <xdr:spPr>
        <a:xfrm>
          <a:off x="22745700" y="162591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23825" cy="95250"/>
    <xdr:sp fLocksText="0">
      <xdr:nvSpPr>
        <xdr:cNvPr id="164" name="Text Box 8"/>
        <xdr:cNvSpPr txBox="1">
          <a:spLocks noChangeArrowheads="1"/>
        </xdr:cNvSpPr>
      </xdr:nvSpPr>
      <xdr:spPr>
        <a:xfrm>
          <a:off x="22745700" y="137922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165" name="Text Box 8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166" name="Text Box 9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23825" cy="95250"/>
    <xdr:sp fLocksText="0">
      <xdr:nvSpPr>
        <xdr:cNvPr id="167" name="Text Box 8"/>
        <xdr:cNvSpPr txBox="1">
          <a:spLocks noChangeArrowheads="1"/>
        </xdr:cNvSpPr>
      </xdr:nvSpPr>
      <xdr:spPr>
        <a:xfrm>
          <a:off x="22745700" y="1452562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33350" cy="95250"/>
    <xdr:sp fLocksText="0">
      <xdr:nvSpPr>
        <xdr:cNvPr id="168" name="Text Box 8"/>
        <xdr:cNvSpPr txBox="1">
          <a:spLocks noChangeArrowheads="1"/>
        </xdr:cNvSpPr>
      </xdr:nvSpPr>
      <xdr:spPr>
        <a:xfrm>
          <a:off x="22745700" y="137922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76200</xdr:rowOff>
    </xdr:from>
    <xdr:ext cx="133350" cy="95250"/>
    <xdr:sp fLocksText="0">
      <xdr:nvSpPr>
        <xdr:cNvPr id="169" name="Text Box 8"/>
        <xdr:cNvSpPr txBox="1">
          <a:spLocks noChangeArrowheads="1"/>
        </xdr:cNvSpPr>
      </xdr:nvSpPr>
      <xdr:spPr>
        <a:xfrm>
          <a:off x="22745700" y="1379220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70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71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72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73" name="Text Box 9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74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75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76" name="Text Box 9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66675</xdr:rowOff>
    </xdr:from>
    <xdr:ext cx="133350" cy="95250"/>
    <xdr:sp fLocksText="0">
      <xdr:nvSpPr>
        <xdr:cNvPr id="177" name="Text Box 8"/>
        <xdr:cNvSpPr txBox="1">
          <a:spLocks noChangeArrowheads="1"/>
        </xdr:cNvSpPr>
      </xdr:nvSpPr>
      <xdr:spPr>
        <a:xfrm>
          <a:off x="22745700" y="145256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104775"/>
    <xdr:sp fLocksText="0">
      <xdr:nvSpPr>
        <xdr:cNvPr id="178" name="Text Box 9"/>
        <xdr:cNvSpPr txBox="1">
          <a:spLocks noChangeArrowheads="1"/>
        </xdr:cNvSpPr>
      </xdr:nvSpPr>
      <xdr:spPr>
        <a:xfrm>
          <a:off x="22745700" y="16011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85725"/>
    <xdr:sp fLocksText="0">
      <xdr:nvSpPr>
        <xdr:cNvPr id="179" name="Text Box 8"/>
        <xdr:cNvSpPr txBox="1">
          <a:spLocks noChangeArrowheads="1"/>
        </xdr:cNvSpPr>
      </xdr:nvSpPr>
      <xdr:spPr>
        <a:xfrm>
          <a:off x="22745700" y="160115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123825" cy="161925"/>
    <xdr:sp fLocksText="0">
      <xdr:nvSpPr>
        <xdr:cNvPr id="180" name="Text Box 10"/>
        <xdr:cNvSpPr txBox="1">
          <a:spLocks noChangeArrowheads="1"/>
        </xdr:cNvSpPr>
      </xdr:nvSpPr>
      <xdr:spPr>
        <a:xfrm>
          <a:off x="22745700" y="159448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104775"/>
    <xdr:sp fLocksText="0">
      <xdr:nvSpPr>
        <xdr:cNvPr id="181" name="Text Box 11"/>
        <xdr:cNvSpPr txBox="1">
          <a:spLocks noChangeArrowheads="1"/>
        </xdr:cNvSpPr>
      </xdr:nvSpPr>
      <xdr:spPr>
        <a:xfrm>
          <a:off x="22745700" y="16011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71450"/>
    <xdr:sp fLocksText="0">
      <xdr:nvSpPr>
        <xdr:cNvPr id="182" name="Text Box 10"/>
        <xdr:cNvSpPr txBox="1">
          <a:spLocks noChangeArrowheads="1"/>
        </xdr:cNvSpPr>
      </xdr:nvSpPr>
      <xdr:spPr>
        <a:xfrm>
          <a:off x="22745700" y="156972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71450"/>
    <xdr:sp fLocksText="0">
      <xdr:nvSpPr>
        <xdr:cNvPr id="183" name="Text Box 11"/>
        <xdr:cNvSpPr txBox="1">
          <a:spLocks noChangeArrowheads="1"/>
        </xdr:cNvSpPr>
      </xdr:nvSpPr>
      <xdr:spPr>
        <a:xfrm>
          <a:off x="22745700" y="156972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71450"/>
    <xdr:sp fLocksText="0">
      <xdr:nvSpPr>
        <xdr:cNvPr id="184" name="Text Box 12"/>
        <xdr:cNvSpPr txBox="1">
          <a:spLocks noChangeArrowheads="1"/>
        </xdr:cNvSpPr>
      </xdr:nvSpPr>
      <xdr:spPr>
        <a:xfrm>
          <a:off x="22745700" y="156972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71450"/>
    <xdr:sp fLocksText="0">
      <xdr:nvSpPr>
        <xdr:cNvPr id="185" name="Text Box 10"/>
        <xdr:cNvSpPr txBox="1">
          <a:spLocks noChangeArrowheads="1"/>
        </xdr:cNvSpPr>
      </xdr:nvSpPr>
      <xdr:spPr>
        <a:xfrm>
          <a:off x="22745700" y="156972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76200</xdr:rowOff>
    </xdr:from>
    <xdr:ext cx="123825" cy="95250"/>
    <xdr:sp fLocksText="0">
      <xdr:nvSpPr>
        <xdr:cNvPr id="186" name="Text Box 11"/>
        <xdr:cNvSpPr txBox="1">
          <a:spLocks noChangeArrowheads="1"/>
        </xdr:cNvSpPr>
      </xdr:nvSpPr>
      <xdr:spPr>
        <a:xfrm>
          <a:off x="22745700" y="157734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76200</xdr:rowOff>
    </xdr:from>
    <xdr:ext cx="123825" cy="95250"/>
    <xdr:sp fLocksText="0">
      <xdr:nvSpPr>
        <xdr:cNvPr id="187" name="Text Box 9"/>
        <xdr:cNvSpPr txBox="1">
          <a:spLocks noChangeArrowheads="1"/>
        </xdr:cNvSpPr>
      </xdr:nvSpPr>
      <xdr:spPr>
        <a:xfrm>
          <a:off x="22745700" y="157734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123825" cy="171450"/>
    <xdr:sp fLocksText="0">
      <xdr:nvSpPr>
        <xdr:cNvPr id="188" name="Text Box 10"/>
        <xdr:cNvSpPr txBox="1">
          <a:spLocks noChangeArrowheads="1"/>
        </xdr:cNvSpPr>
      </xdr:nvSpPr>
      <xdr:spPr>
        <a:xfrm>
          <a:off x="22745700" y="15697200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76200</xdr:rowOff>
    </xdr:from>
    <xdr:ext cx="123825" cy="95250"/>
    <xdr:sp fLocksText="0">
      <xdr:nvSpPr>
        <xdr:cNvPr id="189" name="Text Box 11"/>
        <xdr:cNvSpPr txBox="1">
          <a:spLocks noChangeArrowheads="1"/>
        </xdr:cNvSpPr>
      </xdr:nvSpPr>
      <xdr:spPr>
        <a:xfrm>
          <a:off x="22745700" y="157734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76200</xdr:rowOff>
    </xdr:from>
    <xdr:ext cx="123825" cy="95250"/>
    <xdr:sp fLocksText="0">
      <xdr:nvSpPr>
        <xdr:cNvPr id="190" name="Text Box 9"/>
        <xdr:cNvSpPr txBox="1">
          <a:spLocks noChangeArrowheads="1"/>
        </xdr:cNvSpPr>
      </xdr:nvSpPr>
      <xdr:spPr>
        <a:xfrm>
          <a:off x="22745700" y="157734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85725"/>
    <xdr:sp fLocksText="0">
      <xdr:nvSpPr>
        <xdr:cNvPr id="191" name="Text Box 8"/>
        <xdr:cNvSpPr txBox="1">
          <a:spLocks noChangeArrowheads="1"/>
        </xdr:cNvSpPr>
      </xdr:nvSpPr>
      <xdr:spPr>
        <a:xfrm>
          <a:off x="22745700" y="160115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104775"/>
    <xdr:sp fLocksText="0">
      <xdr:nvSpPr>
        <xdr:cNvPr id="192" name="Text Box 9"/>
        <xdr:cNvSpPr txBox="1">
          <a:spLocks noChangeArrowheads="1"/>
        </xdr:cNvSpPr>
      </xdr:nvSpPr>
      <xdr:spPr>
        <a:xfrm>
          <a:off x="22745700" y="16011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76200</xdr:rowOff>
    </xdr:from>
    <xdr:ext cx="123825" cy="95250"/>
    <xdr:sp fLocksText="0">
      <xdr:nvSpPr>
        <xdr:cNvPr id="193" name="Text Box 8"/>
        <xdr:cNvSpPr txBox="1">
          <a:spLocks noChangeArrowheads="1"/>
        </xdr:cNvSpPr>
      </xdr:nvSpPr>
      <xdr:spPr>
        <a:xfrm>
          <a:off x="22745700" y="157734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76200</xdr:rowOff>
    </xdr:from>
    <xdr:ext cx="123825" cy="95250"/>
    <xdr:sp fLocksText="0">
      <xdr:nvSpPr>
        <xdr:cNvPr id="194" name="Text Box 9"/>
        <xdr:cNvSpPr txBox="1">
          <a:spLocks noChangeArrowheads="1"/>
        </xdr:cNvSpPr>
      </xdr:nvSpPr>
      <xdr:spPr>
        <a:xfrm>
          <a:off x="22745700" y="15773400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66675</xdr:rowOff>
    </xdr:from>
    <xdr:ext cx="123825" cy="104775"/>
    <xdr:sp fLocksText="0">
      <xdr:nvSpPr>
        <xdr:cNvPr id="195" name="Text Box 8"/>
        <xdr:cNvSpPr txBox="1">
          <a:spLocks noChangeArrowheads="1"/>
        </xdr:cNvSpPr>
      </xdr:nvSpPr>
      <xdr:spPr>
        <a:xfrm>
          <a:off x="22745700" y="160115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76200</xdr:rowOff>
    </xdr:from>
    <xdr:ext cx="123825" cy="152400"/>
    <xdr:sp fLocksText="0">
      <xdr:nvSpPr>
        <xdr:cNvPr id="196" name="Text Box 8"/>
        <xdr:cNvSpPr txBox="1">
          <a:spLocks noChangeArrowheads="1"/>
        </xdr:cNvSpPr>
      </xdr:nvSpPr>
      <xdr:spPr>
        <a:xfrm>
          <a:off x="22745700" y="150304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76200</xdr:rowOff>
    </xdr:from>
    <xdr:ext cx="123825" cy="152400"/>
    <xdr:sp fLocksText="0">
      <xdr:nvSpPr>
        <xdr:cNvPr id="197" name="Text Box 8"/>
        <xdr:cNvSpPr txBox="1">
          <a:spLocks noChangeArrowheads="1"/>
        </xdr:cNvSpPr>
      </xdr:nvSpPr>
      <xdr:spPr>
        <a:xfrm>
          <a:off x="22745700" y="152781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3333750</xdr:colOff>
      <xdr:row>5</xdr:row>
      <xdr:rowOff>0</xdr:rowOff>
    </xdr:from>
    <xdr:ext cx="0" cy="1181100"/>
    <xdr:sp fLocksText="0">
      <xdr:nvSpPr>
        <xdr:cNvPr id="1" name="Text Box 8"/>
        <xdr:cNvSpPr txBox="1">
          <a:spLocks noChangeArrowheads="1"/>
        </xdr:cNvSpPr>
      </xdr:nvSpPr>
      <xdr:spPr>
        <a:xfrm>
          <a:off x="4752975" y="1076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3333750</xdr:colOff>
      <xdr:row>5</xdr:row>
      <xdr:rowOff>0</xdr:rowOff>
    </xdr:from>
    <xdr:ext cx="0" cy="1181100"/>
    <xdr:sp fLocksText="0">
      <xdr:nvSpPr>
        <xdr:cNvPr id="2" name="Text Box 9"/>
        <xdr:cNvSpPr txBox="1">
          <a:spLocks noChangeArrowheads="1"/>
        </xdr:cNvSpPr>
      </xdr:nvSpPr>
      <xdr:spPr>
        <a:xfrm>
          <a:off x="4752975" y="1076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3333750</xdr:colOff>
      <xdr:row>5</xdr:row>
      <xdr:rowOff>0</xdr:rowOff>
    </xdr:from>
    <xdr:ext cx="0" cy="1181100"/>
    <xdr:sp fLocksText="0">
      <xdr:nvSpPr>
        <xdr:cNvPr id="3" name="Text Box 10"/>
        <xdr:cNvSpPr txBox="1">
          <a:spLocks noChangeArrowheads="1"/>
        </xdr:cNvSpPr>
      </xdr:nvSpPr>
      <xdr:spPr>
        <a:xfrm>
          <a:off x="4752975" y="1076325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3333750</xdr:colOff>
      <xdr:row>5</xdr:row>
      <xdr:rowOff>76200</xdr:rowOff>
    </xdr:from>
    <xdr:ext cx="0" cy="1104900"/>
    <xdr:sp fLocksText="0">
      <xdr:nvSpPr>
        <xdr:cNvPr id="4" name="Text Box 11"/>
        <xdr:cNvSpPr txBox="1">
          <a:spLocks noChangeArrowheads="1"/>
        </xdr:cNvSpPr>
      </xdr:nvSpPr>
      <xdr:spPr>
        <a:xfrm>
          <a:off x="4752975" y="1152525"/>
          <a:ext cx="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3333750</xdr:colOff>
      <xdr:row>8</xdr:row>
      <xdr:rowOff>0</xdr:rowOff>
    </xdr:from>
    <xdr:ext cx="0" cy="1581150"/>
    <xdr:sp fLocksText="0">
      <xdr:nvSpPr>
        <xdr:cNvPr id="5" name="Text Box 12"/>
        <xdr:cNvSpPr txBox="1">
          <a:spLocks noChangeArrowheads="1"/>
        </xdr:cNvSpPr>
      </xdr:nvSpPr>
      <xdr:spPr>
        <a:xfrm>
          <a:off x="4752975" y="2162175"/>
          <a:ext cx="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0</xdr:rowOff>
    </xdr:from>
    <xdr:ext cx="114300" cy="314325"/>
    <xdr:sp fLocksText="0">
      <xdr:nvSpPr>
        <xdr:cNvPr id="6" name="Text Box 8"/>
        <xdr:cNvSpPr txBox="1">
          <a:spLocks noChangeArrowheads="1"/>
        </xdr:cNvSpPr>
      </xdr:nvSpPr>
      <xdr:spPr>
        <a:xfrm>
          <a:off x="7105650" y="10763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0</xdr:rowOff>
    </xdr:from>
    <xdr:ext cx="114300" cy="257175"/>
    <xdr:sp fLocksText="0">
      <xdr:nvSpPr>
        <xdr:cNvPr id="7" name="Text Box 9"/>
        <xdr:cNvSpPr txBox="1">
          <a:spLocks noChangeArrowheads="1"/>
        </xdr:cNvSpPr>
      </xdr:nvSpPr>
      <xdr:spPr>
        <a:xfrm>
          <a:off x="7105650" y="1076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0</xdr:rowOff>
    </xdr:from>
    <xdr:ext cx="114300" cy="257175"/>
    <xdr:sp fLocksText="0">
      <xdr:nvSpPr>
        <xdr:cNvPr id="8" name="Text Box 10"/>
        <xdr:cNvSpPr txBox="1">
          <a:spLocks noChangeArrowheads="1"/>
        </xdr:cNvSpPr>
      </xdr:nvSpPr>
      <xdr:spPr>
        <a:xfrm>
          <a:off x="7105650" y="10763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5</xdr:row>
      <xdr:rowOff>76200</xdr:rowOff>
    </xdr:from>
    <xdr:ext cx="114300" cy="266700"/>
    <xdr:sp fLocksText="0">
      <xdr:nvSpPr>
        <xdr:cNvPr id="9" name="Text Box 11"/>
        <xdr:cNvSpPr txBox="1">
          <a:spLocks noChangeArrowheads="1"/>
        </xdr:cNvSpPr>
      </xdr:nvSpPr>
      <xdr:spPr>
        <a:xfrm>
          <a:off x="7105650" y="115252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3248025</xdr:colOff>
      <xdr:row>5</xdr:row>
      <xdr:rowOff>0</xdr:rowOff>
    </xdr:from>
    <xdr:ext cx="0" cy="314325"/>
    <xdr:sp fLocksText="0">
      <xdr:nvSpPr>
        <xdr:cNvPr id="10" name="Text Box 8"/>
        <xdr:cNvSpPr txBox="1">
          <a:spLocks noChangeArrowheads="1"/>
        </xdr:cNvSpPr>
      </xdr:nvSpPr>
      <xdr:spPr>
        <a:xfrm>
          <a:off x="4667250" y="10763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3248025</xdr:colOff>
      <xdr:row>5</xdr:row>
      <xdr:rowOff>0</xdr:rowOff>
    </xdr:from>
    <xdr:ext cx="0" cy="257175"/>
    <xdr:sp fLocksText="0">
      <xdr:nvSpPr>
        <xdr:cNvPr id="11" name="Text Box 9"/>
        <xdr:cNvSpPr txBox="1">
          <a:spLocks noChangeArrowheads="1"/>
        </xdr:cNvSpPr>
      </xdr:nvSpPr>
      <xdr:spPr>
        <a:xfrm>
          <a:off x="4667250" y="10763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3248025</xdr:colOff>
      <xdr:row>5</xdr:row>
      <xdr:rowOff>0</xdr:rowOff>
    </xdr:from>
    <xdr:ext cx="0" cy="257175"/>
    <xdr:sp fLocksText="0">
      <xdr:nvSpPr>
        <xdr:cNvPr id="12" name="Text Box 10"/>
        <xdr:cNvSpPr txBox="1">
          <a:spLocks noChangeArrowheads="1"/>
        </xdr:cNvSpPr>
      </xdr:nvSpPr>
      <xdr:spPr>
        <a:xfrm>
          <a:off x="4667250" y="10763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3248025</xdr:colOff>
      <xdr:row>5</xdr:row>
      <xdr:rowOff>76200</xdr:rowOff>
    </xdr:from>
    <xdr:ext cx="0" cy="266700"/>
    <xdr:sp fLocksText="0">
      <xdr:nvSpPr>
        <xdr:cNvPr id="13" name="Text Box 11"/>
        <xdr:cNvSpPr txBox="1">
          <a:spLocks noChangeArrowheads="1"/>
        </xdr:cNvSpPr>
      </xdr:nvSpPr>
      <xdr:spPr>
        <a:xfrm>
          <a:off x="4667250" y="11525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3248025</xdr:colOff>
      <xdr:row>8</xdr:row>
      <xdr:rowOff>0</xdr:rowOff>
    </xdr:from>
    <xdr:ext cx="0" cy="2181225"/>
    <xdr:sp fLocksText="0">
      <xdr:nvSpPr>
        <xdr:cNvPr id="14" name="Text Box 12"/>
        <xdr:cNvSpPr txBox="1">
          <a:spLocks noChangeArrowheads="1"/>
        </xdr:cNvSpPr>
      </xdr:nvSpPr>
      <xdr:spPr>
        <a:xfrm>
          <a:off x="4667250" y="2162175"/>
          <a:ext cx="0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3248025</xdr:colOff>
      <xdr:row>8</xdr:row>
      <xdr:rowOff>0</xdr:rowOff>
    </xdr:from>
    <xdr:ext cx="0" cy="2181225"/>
    <xdr:sp fLocksText="0">
      <xdr:nvSpPr>
        <xdr:cNvPr id="15" name="Text Box 12"/>
        <xdr:cNvSpPr txBox="1">
          <a:spLocks noChangeArrowheads="1"/>
        </xdr:cNvSpPr>
      </xdr:nvSpPr>
      <xdr:spPr>
        <a:xfrm>
          <a:off x="4667250" y="2162175"/>
          <a:ext cx="0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2927985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2927985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292798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292798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292798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>
          <a:off x="292798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7" name="Line 9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8" name="Line 10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9" name="Line 1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0" name="Line 1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1" name="Line 13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2" name="Line 14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3" name="Line 15"/>
        <xdr:cNvSpPr>
          <a:spLocks/>
        </xdr:cNvSpPr>
      </xdr:nvSpPr>
      <xdr:spPr>
        <a:xfrm>
          <a:off x="3166110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4" name="Line 16"/>
        <xdr:cNvSpPr>
          <a:spLocks/>
        </xdr:cNvSpPr>
      </xdr:nvSpPr>
      <xdr:spPr>
        <a:xfrm>
          <a:off x="3166110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" name="Line 17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6" name="Line 18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7" name="Line 19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8" name="Line 20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1"/>
        <xdr:cNvSpPr>
          <a:spLocks/>
        </xdr:cNvSpPr>
      </xdr:nvSpPr>
      <xdr:spPr>
        <a:xfrm>
          <a:off x="3166110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2"/>
        <xdr:cNvSpPr>
          <a:spLocks/>
        </xdr:cNvSpPr>
      </xdr:nvSpPr>
      <xdr:spPr>
        <a:xfrm>
          <a:off x="3166110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1" name="Line 23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2" name="Line 24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3" name="Line 25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4" name="Line 26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27"/>
        <xdr:cNvSpPr>
          <a:spLocks/>
        </xdr:cNvSpPr>
      </xdr:nvSpPr>
      <xdr:spPr>
        <a:xfrm>
          <a:off x="2707005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28"/>
        <xdr:cNvSpPr>
          <a:spLocks/>
        </xdr:cNvSpPr>
      </xdr:nvSpPr>
      <xdr:spPr>
        <a:xfrm>
          <a:off x="2707005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7" name="Line 29"/>
        <xdr:cNvSpPr>
          <a:spLocks/>
        </xdr:cNvSpPr>
      </xdr:nvSpPr>
      <xdr:spPr>
        <a:xfrm>
          <a:off x="270700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8" name="Line 30"/>
        <xdr:cNvSpPr>
          <a:spLocks/>
        </xdr:cNvSpPr>
      </xdr:nvSpPr>
      <xdr:spPr>
        <a:xfrm>
          <a:off x="270700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29" name="Line 31"/>
        <xdr:cNvSpPr>
          <a:spLocks/>
        </xdr:cNvSpPr>
      </xdr:nvSpPr>
      <xdr:spPr>
        <a:xfrm>
          <a:off x="270700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0" name="Line 32"/>
        <xdr:cNvSpPr>
          <a:spLocks/>
        </xdr:cNvSpPr>
      </xdr:nvSpPr>
      <xdr:spPr>
        <a:xfrm>
          <a:off x="270700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1" name="Line 3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2" name="Line 3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3" name="Line 3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4" name="Line 3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5" name="Line 3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6" name="Line 3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7" name="Line 39"/>
        <xdr:cNvSpPr>
          <a:spLocks/>
        </xdr:cNvSpPr>
      </xdr:nvSpPr>
      <xdr:spPr>
        <a:xfrm>
          <a:off x="3166110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8" name="Line 40"/>
        <xdr:cNvSpPr>
          <a:spLocks/>
        </xdr:cNvSpPr>
      </xdr:nvSpPr>
      <xdr:spPr>
        <a:xfrm>
          <a:off x="3166110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9" name="Line 41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0" name="Line 42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1" name="Line 43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2" name="Line 44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43" name="Line 45"/>
        <xdr:cNvSpPr>
          <a:spLocks/>
        </xdr:cNvSpPr>
      </xdr:nvSpPr>
      <xdr:spPr>
        <a:xfrm>
          <a:off x="3166110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44" name="Line 46"/>
        <xdr:cNvSpPr>
          <a:spLocks/>
        </xdr:cNvSpPr>
      </xdr:nvSpPr>
      <xdr:spPr>
        <a:xfrm>
          <a:off x="3166110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5" name="Line 47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6" name="Line 48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7" name="Line 49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8" name="Line 50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9" name="Line 51"/>
        <xdr:cNvSpPr>
          <a:spLocks/>
        </xdr:cNvSpPr>
      </xdr:nvSpPr>
      <xdr:spPr>
        <a:xfrm>
          <a:off x="2707005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0" name="Line 52"/>
        <xdr:cNvSpPr>
          <a:spLocks/>
        </xdr:cNvSpPr>
      </xdr:nvSpPr>
      <xdr:spPr>
        <a:xfrm>
          <a:off x="2707005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51" name="Line 53"/>
        <xdr:cNvSpPr>
          <a:spLocks/>
        </xdr:cNvSpPr>
      </xdr:nvSpPr>
      <xdr:spPr>
        <a:xfrm>
          <a:off x="270700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52" name="Line 54"/>
        <xdr:cNvSpPr>
          <a:spLocks/>
        </xdr:cNvSpPr>
      </xdr:nvSpPr>
      <xdr:spPr>
        <a:xfrm>
          <a:off x="270700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53" name="Line 55"/>
        <xdr:cNvSpPr>
          <a:spLocks/>
        </xdr:cNvSpPr>
      </xdr:nvSpPr>
      <xdr:spPr>
        <a:xfrm>
          <a:off x="270700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54" name="Line 56"/>
        <xdr:cNvSpPr>
          <a:spLocks/>
        </xdr:cNvSpPr>
      </xdr:nvSpPr>
      <xdr:spPr>
        <a:xfrm>
          <a:off x="270700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55" name="Line 57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56" name="Line 58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57" name="Line 59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58" name="Line 60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59" name="Line 6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60" name="Line 6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61" name="Line 6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62" name="Line 6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3" name="Line 6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4" name="Line 6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5" name="Line 6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6" name="Line 6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67" name="Line 1"/>
        <xdr:cNvSpPr>
          <a:spLocks/>
        </xdr:cNvSpPr>
      </xdr:nvSpPr>
      <xdr:spPr>
        <a:xfrm>
          <a:off x="2927985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68" name="Line 2"/>
        <xdr:cNvSpPr>
          <a:spLocks/>
        </xdr:cNvSpPr>
      </xdr:nvSpPr>
      <xdr:spPr>
        <a:xfrm>
          <a:off x="2927985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9" name="Line 3"/>
        <xdr:cNvSpPr>
          <a:spLocks/>
        </xdr:cNvSpPr>
      </xdr:nvSpPr>
      <xdr:spPr>
        <a:xfrm>
          <a:off x="292798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70" name="Line 4"/>
        <xdr:cNvSpPr>
          <a:spLocks/>
        </xdr:cNvSpPr>
      </xdr:nvSpPr>
      <xdr:spPr>
        <a:xfrm>
          <a:off x="292798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71" name="Line 5"/>
        <xdr:cNvSpPr>
          <a:spLocks/>
        </xdr:cNvSpPr>
      </xdr:nvSpPr>
      <xdr:spPr>
        <a:xfrm>
          <a:off x="292798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72" name="Line 6"/>
        <xdr:cNvSpPr>
          <a:spLocks/>
        </xdr:cNvSpPr>
      </xdr:nvSpPr>
      <xdr:spPr>
        <a:xfrm>
          <a:off x="292798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73" name="Line 9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74" name="Line 10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75" name="Line 1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76" name="Line 1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77" name="Line 13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78" name="Line 14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79" name="Line 15"/>
        <xdr:cNvSpPr>
          <a:spLocks/>
        </xdr:cNvSpPr>
      </xdr:nvSpPr>
      <xdr:spPr>
        <a:xfrm>
          <a:off x="3166110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80" name="Line 16"/>
        <xdr:cNvSpPr>
          <a:spLocks/>
        </xdr:cNvSpPr>
      </xdr:nvSpPr>
      <xdr:spPr>
        <a:xfrm>
          <a:off x="3166110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81" name="Line 17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82" name="Line 18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83" name="Line 19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84" name="Line 20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85" name="Line 21"/>
        <xdr:cNvSpPr>
          <a:spLocks/>
        </xdr:cNvSpPr>
      </xdr:nvSpPr>
      <xdr:spPr>
        <a:xfrm>
          <a:off x="3166110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86" name="Line 22"/>
        <xdr:cNvSpPr>
          <a:spLocks/>
        </xdr:cNvSpPr>
      </xdr:nvSpPr>
      <xdr:spPr>
        <a:xfrm>
          <a:off x="3166110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87" name="Line 23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88" name="Line 24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89" name="Line 25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90" name="Line 26"/>
        <xdr:cNvSpPr>
          <a:spLocks/>
        </xdr:cNvSpPr>
      </xdr:nvSpPr>
      <xdr:spPr>
        <a:xfrm>
          <a:off x="3166110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1" name="Line 27"/>
        <xdr:cNvSpPr>
          <a:spLocks/>
        </xdr:cNvSpPr>
      </xdr:nvSpPr>
      <xdr:spPr>
        <a:xfrm>
          <a:off x="2707005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2" name="Line 28"/>
        <xdr:cNvSpPr>
          <a:spLocks/>
        </xdr:cNvSpPr>
      </xdr:nvSpPr>
      <xdr:spPr>
        <a:xfrm>
          <a:off x="2707005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3" name="Line 29"/>
        <xdr:cNvSpPr>
          <a:spLocks/>
        </xdr:cNvSpPr>
      </xdr:nvSpPr>
      <xdr:spPr>
        <a:xfrm>
          <a:off x="270700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4" name="Line 30"/>
        <xdr:cNvSpPr>
          <a:spLocks/>
        </xdr:cNvSpPr>
      </xdr:nvSpPr>
      <xdr:spPr>
        <a:xfrm>
          <a:off x="270700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5" name="Line 31"/>
        <xdr:cNvSpPr>
          <a:spLocks/>
        </xdr:cNvSpPr>
      </xdr:nvSpPr>
      <xdr:spPr>
        <a:xfrm>
          <a:off x="270700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6" name="Line 32"/>
        <xdr:cNvSpPr>
          <a:spLocks/>
        </xdr:cNvSpPr>
      </xdr:nvSpPr>
      <xdr:spPr>
        <a:xfrm>
          <a:off x="27070050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97" name="Line 3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98" name="Line 3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99" name="Line 3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00" name="Line 3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01" name="Line 3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02" name="Line 3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03" name="Line 39"/>
        <xdr:cNvSpPr>
          <a:spLocks/>
        </xdr:cNvSpPr>
      </xdr:nvSpPr>
      <xdr:spPr>
        <a:xfrm>
          <a:off x="3166110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04" name="Line 40"/>
        <xdr:cNvSpPr>
          <a:spLocks/>
        </xdr:cNvSpPr>
      </xdr:nvSpPr>
      <xdr:spPr>
        <a:xfrm>
          <a:off x="3166110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05" name="Line 41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06" name="Line 42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07" name="Line 43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08" name="Line 44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09" name="Line 45"/>
        <xdr:cNvSpPr>
          <a:spLocks/>
        </xdr:cNvSpPr>
      </xdr:nvSpPr>
      <xdr:spPr>
        <a:xfrm>
          <a:off x="3166110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0" name="Line 46"/>
        <xdr:cNvSpPr>
          <a:spLocks/>
        </xdr:cNvSpPr>
      </xdr:nvSpPr>
      <xdr:spPr>
        <a:xfrm>
          <a:off x="3166110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11" name="Line 47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12" name="Line 48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13" name="Line 49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14" name="Line 50"/>
        <xdr:cNvSpPr>
          <a:spLocks/>
        </xdr:cNvSpPr>
      </xdr:nvSpPr>
      <xdr:spPr>
        <a:xfrm>
          <a:off x="3166110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15" name="Line 51"/>
        <xdr:cNvSpPr>
          <a:spLocks/>
        </xdr:cNvSpPr>
      </xdr:nvSpPr>
      <xdr:spPr>
        <a:xfrm>
          <a:off x="2707005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16" name="Line 52"/>
        <xdr:cNvSpPr>
          <a:spLocks/>
        </xdr:cNvSpPr>
      </xdr:nvSpPr>
      <xdr:spPr>
        <a:xfrm>
          <a:off x="27070050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17" name="Line 53"/>
        <xdr:cNvSpPr>
          <a:spLocks/>
        </xdr:cNvSpPr>
      </xdr:nvSpPr>
      <xdr:spPr>
        <a:xfrm>
          <a:off x="270700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18" name="Line 54"/>
        <xdr:cNvSpPr>
          <a:spLocks/>
        </xdr:cNvSpPr>
      </xdr:nvSpPr>
      <xdr:spPr>
        <a:xfrm>
          <a:off x="270700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19" name="Line 55"/>
        <xdr:cNvSpPr>
          <a:spLocks/>
        </xdr:cNvSpPr>
      </xdr:nvSpPr>
      <xdr:spPr>
        <a:xfrm>
          <a:off x="270700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20" name="Line 56"/>
        <xdr:cNvSpPr>
          <a:spLocks/>
        </xdr:cNvSpPr>
      </xdr:nvSpPr>
      <xdr:spPr>
        <a:xfrm>
          <a:off x="270700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21" name="Line 57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22" name="Line 58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23" name="Line 59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24" name="Line 60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25" name="Line 6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26" name="Line 6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27" name="Line 6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28" name="Line 6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29" name="Line 6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30" name="Line 6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31" name="Line 6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32" name="Line 6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33" name="Line 9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34" name="Line 10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35" name="Line 1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36" name="Line 1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37" name="Line 13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38" name="Line 14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39" name="Line 3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40" name="Line 3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41" name="Line 3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42" name="Line 3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43" name="Line 3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44" name="Line 3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45" name="Line 57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46" name="Line 58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47" name="Line 59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48" name="Line 60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49" name="Line 6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50" name="Line 6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51" name="Line 6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52" name="Line 6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53" name="Line 6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54" name="Line 6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55" name="Line 6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56" name="Line 6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57" name="Line 9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58" name="Line 10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59" name="Line 1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60" name="Line 1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61" name="Line 13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62" name="Line 14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63" name="Line 3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64" name="Line 3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65" name="Line 3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66" name="Line 3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67" name="Line 3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68" name="Line 3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69" name="Line 57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70" name="Line 58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71" name="Line 59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72" name="Line 60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73" name="Line 6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74" name="Line 6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75" name="Line 6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76" name="Line 6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77" name="Line 6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78" name="Line 6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79" name="Line 6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80" name="Line 6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81" name="Line 9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82" name="Line 10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83" name="Line 1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84" name="Line 1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85" name="Line 13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86" name="Line 14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87" name="Line 3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88" name="Line 3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89" name="Line 3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0" name="Line 3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1" name="Line 3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2" name="Line 3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93" name="Line 57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194" name="Line 58"/>
        <xdr:cNvSpPr>
          <a:spLocks/>
        </xdr:cNvSpPr>
      </xdr:nvSpPr>
      <xdr:spPr>
        <a:xfrm>
          <a:off x="24736425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95" name="Line 59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96" name="Line 60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97" name="Line 61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198" name="Line 62"/>
        <xdr:cNvSpPr>
          <a:spLocks/>
        </xdr:cNvSpPr>
      </xdr:nvSpPr>
      <xdr:spPr>
        <a:xfrm>
          <a:off x="24736425" y="3329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99" name="Line 63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200" name="Line 64"/>
        <xdr:cNvSpPr>
          <a:spLocks/>
        </xdr:cNvSpPr>
      </xdr:nvSpPr>
      <xdr:spPr>
        <a:xfrm>
          <a:off x="24736425" y="3434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201" name="Line 65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202" name="Line 66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203" name="Line 67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204" name="Line 68"/>
        <xdr:cNvSpPr>
          <a:spLocks/>
        </xdr:cNvSpPr>
      </xdr:nvSpPr>
      <xdr:spPr>
        <a:xfrm>
          <a:off x="24736425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05" name="Line 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06" name="Line 1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07" name="Line 1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08" name="Line 1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09" name="Line 13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0" name="Line 14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11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12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13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14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15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16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7" name="Line 57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8" name="Line 58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9" name="Line 5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20" name="Line 6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21" name="Line 6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22" name="Line 6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23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24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25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26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27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28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29" name="Line 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30" name="Line 1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31" name="Line 1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32" name="Line 1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33" name="Line 13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34" name="Line 14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35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36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37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38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39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40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41" name="Line 57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42" name="Line 58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43" name="Line 5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44" name="Line 6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45" name="Line 6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46" name="Line 6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47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48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49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50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51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52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53" name="Line 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54" name="Line 1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55" name="Line 1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56" name="Line 1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57" name="Line 13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58" name="Line 14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59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60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61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62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63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64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65" name="Line 57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66" name="Line 58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67" name="Line 5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68" name="Line 6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69" name="Line 6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70" name="Line 6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71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72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73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74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75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76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77" name="Line 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78" name="Line 1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79" name="Line 1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80" name="Line 1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81" name="Line 13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82" name="Line 14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83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84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5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6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7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88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89" name="Line 57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0" name="Line 58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1" name="Line 5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2" name="Line 6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3" name="Line 6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4" name="Line 6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95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296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97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98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299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00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01" name="Line 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02" name="Line 1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03" name="Line 1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04" name="Line 1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05" name="Line 13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06" name="Line 14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07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08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09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10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11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12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13" name="Line 57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14" name="Line 58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15" name="Line 59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16" name="Line 60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17" name="Line 61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18" name="Line 62"/>
        <xdr:cNvSpPr>
          <a:spLocks/>
        </xdr:cNvSpPr>
      </xdr:nvSpPr>
      <xdr:spPr>
        <a:xfrm>
          <a:off x="29279850" y="350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19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20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21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22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23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24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25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26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27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28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29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30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31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32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33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34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35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36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37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38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39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40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41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42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43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44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45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46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47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48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49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50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51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52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53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54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55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56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57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58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59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0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61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62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3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4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5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6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67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68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69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70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71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72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73" name="Line 3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74" name="Line 3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75" name="Line 3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76" name="Line 3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77" name="Line 3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78" name="Line 3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79" name="Line 63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380" name="Line 64"/>
        <xdr:cNvSpPr>
          <a:spLocks/>
        </xdr:cNvSpPr>
      </xdr:nvSpPr>
      <xdr:spPr>
        <a:xfrm>
          <a:off x="29279850" y="3568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81" name="Line 65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82" name="Line 66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83" name="Line 67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384" name="Line 68"/>
        <xdr:cNvSpPr>
          <a:spLocks/>
        </xdr:cNvSpPr>
      </xdr:nvSpPr>
      <xdr:spPr>
        <a:xfrm>
          <a:off x="2927985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385" name="Line 1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386" name="Line 2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387" name="Line 3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388" name="Line 4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389" name="Line 5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390" name="Line 6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91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92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93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94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95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96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397" name="Line 15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398" name="Line 16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399" name="Line 17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00" name="Line 18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01" name="Line 19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02" name="Line 20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03" name="Line 21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04" name="Line 22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05" name="Line 23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06" name="Line 24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07" name="Line 25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08" name="Line 26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09" name="Line 27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10" name="Line 28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11" name="Line 29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12" name="Line 30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13" name="Line 31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14" name="Line 32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415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416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17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18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19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20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21" name="Line 39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22" name="Line 40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23" name="Line 41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24" name="Line 42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25" name="Line 43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26" name="Line 44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27" name="Line 45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28" name="Line 46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29" name="Line 47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30" name="Line 48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31" name="Line 49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32" name="Line 50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3" name="Line 51"/>
        <xdr:cNvSpPr>
          <a:spLocks/>
        </xdr:cNvSpPr>
      </xdr:nvSpPr>
      <xdr:spPr>
        <a:xfrm>
          <a:off x="3392805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34" name="Line 52"/>
        <xdr:cNvSpPr>
          <a:spLocks/>
        </xdr:cNvSpPr>
      </xdr:nvSpPr>
      <xdr:spPr>
        <a:xfrm>
          <a:off x="3392805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435" name="Line 53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436" name="Line 54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437" name="Line 55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438" name="Line 56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39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40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41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42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43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44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445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446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47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48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49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50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51" name="Line 1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52" name="Line 2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53" name="Line 3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54" name="Line 4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55" name="Line 5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56" name="Line 6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57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58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59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60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61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62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63" name="Line 15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64" name="Line 16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65" name="Line 17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66" name="Line 18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67" name="Line 19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68" name="Line 20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69" name="Line 21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70" name="Line 22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71" name="Line 23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72" name="Line 24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73" name="Line 25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474" name="Line 26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75" name="Line 27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76" name="Line 28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77" name="Line 29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78" name="Line 30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79" name="Line 31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480" name="Line 32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481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482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83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84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85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486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87" name="Line 39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88" name="Line 40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89" name="Line 41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90" name="Line 42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91" name="Line 43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92" name="Line 44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93" name="Line 45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94" name="Line 46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95" name="Line 47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96" name="Line 48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97" name="Line 49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98" name="Line 50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499" name="Line 51"/>
        <xdr:cNvSpPr>
          <a:spLocks/>
        </xdr:cNvSpPr>
      </xdr:nvSpPr>
      <xdr:spPr>
        <a:xfrm>
          <a:off x="3392805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00" name="Line 52"/>
        <xdr:cNvSpPr>
          <a:spLocks/>
        </xdr:cNvSpPr>
      </xdr:nvSpPr>
      <xdr:spPr>
        <a:xfrm>
          <a:off x="3392805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01" name="Line 53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02" name="Line 54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03" name="Line 55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504" name="Line 56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05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06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07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08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09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10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11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12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13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14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15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16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17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18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19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20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21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22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23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24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25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26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27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28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29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30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31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32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33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34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35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36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37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38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39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40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41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42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43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44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45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46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47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48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49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50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51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52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53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54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55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56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57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58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59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60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61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62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63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64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65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66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67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68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69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70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71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72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73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74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75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76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77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78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79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80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81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82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83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584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85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86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87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588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89" name="Line 1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0" name="Line 2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1" name="Line 3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2" name="Line 4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3" name="Line 5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594" name="Line 6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95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96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97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98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599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00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01" name="Line 15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02" name="Line 16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03" name="Line 17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04" name="Line 18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05" name="Line 19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06" name="Line 20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07" name="Line 21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08" name="Line 22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09" name="Line 23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10" name="Line 24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11" name="Line 25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12" name="Line 26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3" name="Line 27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4" name="Line 28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5" name="Line 29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6" name="Line 30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7" name="Line 31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18" name="Line 32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619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620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21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22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23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24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5" name="Line 39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26" name="Line 40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27" name="Line 41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28" name="Line 42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29" name="Line 43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30" name="Line 44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1" name="Line 45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32" name="Line 46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33" name="Line 47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34" name="Line 48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35" name="Line 49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36" name="Line 50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7" name="Line 51"/>
        <xdr:cNvSpPr>
          <a:spLocks/>
        </xdr:cNvSpPr>
      </xdr:nvSpPr>
      <xdr:spPr>
        <a:xfrm>
          <a:off x="3392805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8" name="Line 52"/>
        <xdr:cNvSpPr>
          <a:spLocks/>
        </xdr:cNvSpPr>
      </xdr:nvSpPr>
      <xdr:spPr>
        <a:xfrm>
          <a:off x="3392805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39" name="Line 53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40" name="Line 54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41" name="Line 55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642" name="Line 56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43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44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45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46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47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48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649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650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51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52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53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54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55" name="Line 1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56" name="Line 2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57" name="Line 3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58" name="Line 4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59" name="Line 5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60" name="Line 6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61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62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63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64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65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66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67" name="Line 15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68" name="Line 16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69" name="Line 17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70" name="Line 18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71" name="Line 19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72" name="Line 20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73" name="Line 21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74" name="Line 22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75" name="Line 23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76" name="Line 24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77" name="Line 25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49</xdr:row>
      <xdr:rowOff>0</xdr:rowOff>
    </xdr:to>
    <xdr:sp>
      <xdr:nvSpPr>
        <xdr:cNvPr id="678" name="Line 26"/>
        <xdr:cNvSpPr>
          <a:spLocks/>
        </xdr:cNvSpPr>
      </xdr:nvSpPr>
      <xdr:spPr>
        <a:xfrm>
          <a:off x="35899725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79" name="Line 27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80" name="Line 28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81" name="Line 29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82" name="Line 30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83" name="Line 31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684" name="Line 32"/>
        <xdr:cNvSpPr>
          <a:spLocks/>
        </xdr:cNvSpPr>
      </xdr:nvSpPr>
      <xdr:spPr>
        <a:xfrm>
          <a:off x="3392805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685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686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87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88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89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90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1" name="Line 39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2" name="Line 40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93" name="Line 41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94" name="Line 42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95" name="Line 43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96" name="Line 44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7" name="Line 45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98" name="Line 46"/>
        <xdr:cNvSpPr>
          <a:spLocks/>
        </xdr:cNvSpPr>
      </xdr:nvSpPr>
      <xdr:spPr>
        <a:xfrm>
          <a:off x="35899725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99" name="Line 47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700" name="Line 48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701" name="Line 49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702" name="Line 50"/>
        <xdr:cNvSpPr>
          <a:spLocks/>
        </xdr:cNvSpPr>
      </xdr:nvSpPr>
      <xdr:spPr>
        <a:xfrm>
          <a:off x="35899725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3" name="Line 51"/>
        <xdr:cNvSpPr>
          <a:spLocks/>
        </xdr:cNvSpPr>
      </xdr:nvSpPr>
      <xdr:spPr>
        <a:xfrm>
          <a:off x="3392805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704" name="Line 52"/>
        <xdr:cNvSpPr>
          <a:spLocks/>
        </xdr:cNvSpPr>
      </xdr:nvSpPr>
      <xdr:spPr>
        <a:xfrm>
          <a:off x="3392805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705" name="Line 53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706" name="Line 54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707" name="Line 55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708" name="Line 56"/>
        <xdr:cNvSpPr>
          <a:spLocks/>
        </xdr:cNvSpPr>
      </xdr:nvSpPr>
      <xdr:spPr>
        <a:xfrm>
          <a:off x="3392805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09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10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11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12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13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14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15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16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17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18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19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20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21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22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23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24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25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26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27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28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29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30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31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32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33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34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35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36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37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38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39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40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41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42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43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44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45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46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47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48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49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50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51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52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53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54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55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56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57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58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59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60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61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62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63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64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65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66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67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68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69" name="Line 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70" name="Line 1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71" name="Line 1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72" name="Line 1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73" name="Line 13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74" name="Line 14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75" name="Line 3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76" name="Line 3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77" name="Line 3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78" name="Line 3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79" name="Line 3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80" name="Line 3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81" name="Line 57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82" name="Line 58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83" name="Line 59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84" name="Line 60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85" name="Line 61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86" name="Line 62"/>
        <xdr:cNvSpPr>
          <a:spLocks/>
        </xdr:cNvSpPr>
      </xdr:nvSpPr>
      <xdr:spPr>
        <a:xfrm>
          <a:off x="31661100" y="3701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87" name="Line 63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788" name="Line 64"/>
        <xdr:cNvSpPr>
          <a:spLocks/>
        </xdr:cNvSpPr>
      </xdr:nvSpPr>
      <xdr:spPr>
        <a:xfrm>
          <a:off x="31661100" y="3768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89" name="Line 65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90" name="Line 66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91" name="Line 67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92" name="Line 68"/>
        <xdr:cNvSpPr>
          <a:spLocks/>
        </xdr:cNvSpPr>
      </xdr:nvSpPr>
      <xdr:spPr>
        <a:xfrm>
          <a:off x="31661100" y="383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1" name="Text Box 8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2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71475"/>
    <xdr:sp fLocksText="0">
      <xdr:nvSpPr>
        <xdr:cNvPr id="3" name="Text Box 10"/>
        <xdr:cNvSpPr txBox="1">
          <a:spLocks noChangeArrowheads="1"/>
        </xdr:cNvSpPr>
      </xdr:nvSpPr>
      <xdr:spPr>
        <a:xfrm>
          <a:off x="9744075" y="10601325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4" name="Text Box 11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114300"/>
    <xdr:sp fLocksText="0">
      <xdr:nvSpPr>
        <xdr:cNvPr id="5" name="Text Box 8"/>
        <xdr:cNvSpPr txBox="1">
          <a:spLocks noChangeArrowheads="1"/>
        </xdr:cNvSpPr>
      </xdr:nvSpPr>
      <xdr:spPr>
        <a:xfrm>
          <a:off x="9744075" y="106013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6" name="Text Box 9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7" name="Text Box 10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114300"/>
    <xdr:sp fLocksText="0">
      <xdr:nvSpPr>
        <xdr:cNvPr id="8" name="Text Box 11"/>
        <xdr:cNvSpPr txBox="1">
          <a:spLocks noChangeArrowheads="1"/>
        </xdr:cNvSpPr>
      </xdr:nvSpPr>
      <xdr:spPr>
        <a:xfrm>
          <a:off x="9744075" y="106013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9" name="Text Box 9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14325"/>
    <xdr:sp fLocksText="0">
      <xdr:nvSpPr>
        <xdr:cNvPr id="11" name="Text Box 10"/>
        <xdr:cNvSpPr txBox="1">
          <a:spLocks noChangeArrowheads="1"/>
        </xdr:cNvSpPr>
      </xdr:nvSpPr>
      <xdr:spPr>
        <a:xfrm>
          <a:off x="9744075" y="10601325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12" name="Text Box 11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3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4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5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6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7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8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9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2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21" name="Text Box 8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22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23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24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25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6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7" name="Text Box 11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8" name="Text Box 9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29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30" name="Text Box 11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31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32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33" name="Text Box 11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34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35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36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61950"/>
    <xdr:sp fLocksText="0">
      <xdr:nvSpPr>
        <xdr:cNvPr id="37" name="Text Box 12"/>
        <xdr:cNvSpPr txBox="1">
          <a:spLocks noChangeArrowheads="1"/>
        </xdr:cNvSpPr>
      </xdr:nvSpPr>
      <xdr:spPr>
        <a:xfrm>
          <a:off x="9744075" y="112204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38" name="Text Box 8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39" name="Text Box 8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61950"/>
    <xdr:sp fLocksText="0">
      <xdr:nvSpPr>
        <xdr:cNvPr id="40" name="Text Box 10"/>
        <xdr:cNvSpPr txBox="1">
          <a:spLocks noChangeArrowheads="1"/>
        </xdr:cNvSpPr>
      </xdr:nvSpPr>
      <xdr:spPr>
        <a:xfrm>
          <a:off x="9744075" y="112204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61925"/>
    <xdr:sp fLocksText="0">
      <xdr:nvSpPr>
        <xdr:cNvPr id="41" name="Text Box 8"/>
        <xdr:cNvSpPr txBox="1">
          <a:spLocks noChangeArrowheads="1"/>
        </xdr:cNvSpPr>
      </xdr:nvSpPr>
      <xdr:spPr>
        <a:xfrm>
          <a:off x="9744075" y="106013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42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43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44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45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46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47" name="Text Box 11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48" name="Text Box 9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49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50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51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52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53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54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5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6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71475"/>
    <xdr:sp fLocksText="0">
      <xdr:nvSpPr>
        <xdr:cNvPr id="57" name="Text Box 12"/>
        <xdr:cNvSpPr txBox="1">
          <a:spLocks noChangeArrowheads="1"/>
        </xdr:cNvSpPr>
      </xdr:nvSpPr>
      <xdr:spPr>
        <a:xfrm>
          <a:off x="9744075" y="10601325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58" name="Text Box 8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59" name="Text Box 8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71475"/>
    <xdr:sp fLocksText="0">
      <xdr:nvSpPr>
        <xdr:cNvPr id="60" name="Text Box 10"/>
        <xdr:cNvSpPr txBox="1">
          <a:spLocks noChangeArrowheads="1"/>
        </xdr:cNvSpPr>
      </xdr:nvSpPr>
      <xdr:spPr>
        <a:xfrm>
          <a:off x="9744075" y="10601325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61" name="Text Box 11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62" name="Text Box 9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3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4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5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6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7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8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9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1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2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3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4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5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6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77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8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14325"/>
    <xdr:sp fLocksText="0">
      <xdr:nvSpPr>
        <xdr:cNvPr id="79" name="Text Box 10"/>
        <xdr:cNvSpPr txBox="1">
          <a:spLocks noChangeArrowheads="1"/>
        </xdr:cNvSpPr>
      </xdr:nvSpPr>
      <xdr:spPr>
        <a:xfrm>
          <a:off x="9744075" y="10601325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80" name="Text Box 11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81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82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83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84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85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86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87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88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89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9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91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92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93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94" name="Text Box 8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95" name="Text Box 8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96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97" name="Text Box 10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98" name="Text Box 11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99" name="Text Box 12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100" name="Text Box 8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101" name="Text Box 9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102" name="Text Box 10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103" name="Text Box 11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85725</xdr:rowOff>
    </xdr:from>
    <xdr:ext cx="114300" cy="285750"/>
    <xdr:sp fLocksText="0">
      <xdr:nvSpPr>
        <xdr:cNvPr id="104" name="Text Box 9"/>
        <xdr:cNvSpPr txBox="1">
          <a:spLocks noChangeArrowheads="1"/>
        </xdr:cNvSpPr>
      </xdr:nvSpPr>
      <xdr:spPr>
        <a:xfrm>
          <a:off x="9744075" y="12315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105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106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107" name="Text Box 11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08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09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10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11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12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13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14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15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116" name="Text Box 8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117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18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19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20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121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122" name="Text Box 11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123" name="Text Box 9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24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25" name="Text Box 11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26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27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28" name="Text Box 11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29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130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131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132" name="Text Box 12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133" name="Text Box 8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134" name="Text Box 8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135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61925"/>
    <xdr:sp fLocksText="0">
      <xdr:nvSpPr>
        <xdr:cNvPr id="136" name="Text Box 8"/>
        <xdr:cNvSpPr txBox="1">
          <a:spLocks noChangeArrowheads="1"/>
        </xdr:cNvSpPr>
      </xdr:nvSpPr>
      <xdr:spPr>
        <a:xfrm>
          <a:off x="9744075" y="106013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137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38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39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40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141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85725</xdr:rowOff>
    </xdr:from>
    <xdr:ext cx="123825" cy="285750"/>
    <xdr:sp fLocksText="0">
      <xdr:nvSpPr>
        <xdr:cNvPr id="142" name="Text Box 11"/>
        <xdr:cNvSpPr txBox="1">
          <a:spLocks noChangeArrowheads="1"/>
        </xdr:cNvSpPr>
      </xdr:nvSpPr>
      <xdr:spPr>
        <a:xfrm>
          <a:off x="9744075" y="123158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85725</xdr:rowOff>
    </xdr:from>
    <xdr:ext cx="123825" cy="285750"/>
    <xdr:sp fLocksText="0">
      <xdr:nvSpPr>
        <xdr:cNvPr id="143" name="Text Box 9"/>
        <xdr:cNvSpPr txBox="1">
          <a:spLocks noChangeArrowheads="1"/>
        </xdr:cNvSpPr>
      </xdr:nvSpPr>
      <xdr:spPr>
        <a:xfrm>
          <a:off x="9744075" y="123158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44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145" name="Text Box 11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146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47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148" name="Text Box 11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149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5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51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152" name="Text Box 12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153" name="Text Box 8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85725</xdr:rowOff>
    </xdr:from>
    <xdr:ext cx="114300" cy="285750"/>
    <xdr:sp fLocksText="0">
      <xdr:nvSpPr>
        <xdr:cNvPr id="154" name="Text Box 8"/>
        <xdr:cNvSpPr txBox="1">
          <a:spLocks noChangeArrowheads="1"/>
        </xdr:cNvSpPr>
      </xdr:nvSpPr>
      <xdr:spPr>
        <a:xfrm>
          <a:off x="9744075" y="12315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155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156" name="Text Box 11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157" name="Text Box 9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58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59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60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61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62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63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64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65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66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67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68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69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70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171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172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173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174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175" name="Text Box 11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76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77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78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79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80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81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182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83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84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185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186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87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188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189" name="Text Box 8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61925"/>
    <xdr:sp fLocksText="0">
      <xdr:nvSpPr>
        <xdr:cNvPr id="190" name="Text Box 8"/>
        <xdr:cNvSpPr txBox="1">
          <a:spLocks noChangeArrowheads="1"/>
        </xdr:cNvSpPr>
      </xdr:nvSpPr>
      <xdr:spPr>
        <a:xfrm>
          <a:off x="9744075" y="106013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61925"/>
    <xdr:sp fLocksText="0">
      <xdr:nvSpPr>
        <xdr:cNvPr id="191" name="Text Box 8"/>
        <xdr:cNvSpPr txBox="1">
          <a:spLocks noChangeArrowheads="1"/>
        </xdr:cNvSpPr>
      </xdr:nvSpPr>
      <xdr:spPr>
        <a:xfrm>
          <a:off x="9744075" y="106013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192" name="Text Box 8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193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14300" cy="381000"/>
    <xdr:sp fLocksText="0">
      <xdr:nvSpPr>
        <xdr:cNvPr id="194" name="Text Box 10"/>
        <xdr:cNvSpPr txBox="1">
          <a:spLocks noChangeArrowheads="1"/>
        </xdr:cNvSpPr>
      </xdr:nvSpPr>
      <xdr:spPr>
        <a:xfrm>
          <a:off x="9744075" y="11791950"/>
          <a:ext cx="114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195" name="Text Box 11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196" name="Text Box 12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197" name="Text Box 8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198" name="Text Box 9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199" name="Text Box 10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200" name="Text Box 11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14300" cy="371475"/>
    <xdr:sp fLocksText="0">
      <xdr:nvSpPr>
        <xdr:cNvPr id="201" name="Text Box 9"/>
        <xdr:cNvSpPr txBox="1">
          <a:spLocks noChangeArrowheads="1"/>
        </xdr:cNvSpPr>
      </xdr:nvSpPr>
      <xdr:spPr>
        <a:xfrm>
          <a:off x="9744075" y="126492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202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203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204" name="Text Box 11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205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06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07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08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209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10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11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12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04775"/>
    <xdr:sp fLocksText="0">
      <xdr:nvSpPr>
        <xdr:cNvPr id="213" name="Text Box 8"/>
        <xdr:cNvSpPr txBox="1">
          <a:spLocks noChangeArrowheads="1"/>
        </xdr:cNvSpPr>
      </xdr:nvSpPr>
      <xdr:spPr>
        <a:xfrm>
          <a:off x="9744075" y="106013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14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15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16" name="Text Box 11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17" name="Text Box 12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95250" cy="381000"/>
    <xdr:sp fLocksText="0">
      <xdr:nvSpPr>
        <xdr:cNvPr id="218" name="Text Box 10"/>
        <xdr:cNvSpPr txBox="1">
          <a:spLocks noChangeArrowheads="1"/>
        </xdr:cNvSpPr>
      </xdr:nvSpPr>
      <xdr:spPr>
        <a:xfrm>
          <a:off x="9744075" y="117919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95250" cy="304800"/>
    <xdr:sp fLocksText="0">
      <xdr:nvSpPr>
        <xdr:cNvPr id="219" name="Text Box 11"/>
        <xdr:cNvSpPr txBox="1">
          <a:spLocks noChangeArrowheads="1"/>
        </xdr:cNvSpPr>
      </xdr:nvSpPr>
      <xdr:spPr>
        <a:xfrm>
          <a:off x="9744075" y="118681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95250" cy="304800"/>
    <xdr:sp fLocksText="0">
      <xdr:nvSpPr>
        <xdr:cNvPr id="220" name="Text Box 9"/>
        <xdr:cNvSpPr txBox="1">
          <a:spLocks noChangeArrowheads="1"/>
        </xdr:cNvSpPr>
      </xdr:nvSpPr>
      <xdr:spPr>
        <a:xfrm>
          <a:off x="9744075" y="118681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21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22" name="Text Box 11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23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24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25" name="Text Box 11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26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227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228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229" name="Text Box 12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230" name="Text Box 8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231" name="Text Box 8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232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61925"/>
    <xdr:sp fLocksText="0">
      <xdr:nvSpPr>
        <xdr:cNvPr id="233" name="Text Box 8"/>
        <xdr:cNvSpPr txBox="1">
          <a:spLocks noChangeArrowheads="1"/>
        </xdr:cNvSpPr>
      </xdr:nvSpPr>
      <xdr:spPr>
        <a:xfrm>
          <a:off x="9744075" y="10601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04775"/>
    <xdr:sp fLocksText="0">
      <xdr:nvSpPr>
        <xdr:cNvPr id="234" name="Text Box 9"/>
        <xdr:cNvSpPr txBox="1">
          <a:spLocks noChangeArrowheads="1"/>
        </xdr:cNvSpPr>
      </xdr:nvSpPr>
      <xdr:spPr>
        <a:xfrm>
          <a:off x="9744075" y="106013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35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36" name="Text Box 11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37" name="Text Box 12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0" cy="371475"/>
    <xdr:sp fLocksText="0">
      <xdr:nvSpPr>
        <xdr:cNvPr id="238" name="Text Box 10"/>
        <xdr:cNvSpPr txBox="1">
          <a:spLocks noChangeArrowheads="1"/>
        </xdr:cNvSpPr>
      </xdr:nvSpPr>
      <xdr:spPr>
        <a:xfrm>
          <a:off x="9744075" y="122301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5250" cy="371475"/>
    <xdr:sp fLocksText="0">
      <xdr:nvSpPr>
        <xdr:cNvPr id="239" name="Text Box 11"/>
        <xdr:cNvSpPr txBox="1">
          <a:spLocks noChangeArrowheads="1"/>
        </xdr:cNvSpPr>
      </xdr:nvSpPr>
      <xdr:spPr>
        <a:xfrm>
          <a:off x="9744075" y="12649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5250" cy="371475"/>
    <xdr:sp fLocksText="0">
      <xdr:nvSpPr>
        <xdr:cNvPr id="240" name="Text Box 9"/>
        <xdr:cNvSpPr txBox="1">
          <a:spLocks noChangeArrowheads="1"/>
        </xdr:cNvSpPr>
      </xdr:nvSpPr>
      <xdr:spPr>
        <a:xfrm>
          <a:off x="9744075" y="12649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41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42" name="Text Box 11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43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44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45" name="Text Box 11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46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47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48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249" name="Text Box 12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250" name="Text Box 8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14300" cy="371475"/>
    <xdr:sp fLocksText="0">
      <xdr:nvSpPr>
        <xdr:cNvPr id="251" name="Text Box 8"/>
        <xdr:cNvSpPr txBox="1">
          <a:spLocks noChangeArrowheads="1"/>
        </xdr:cNvSpPr>
      </xdr:nvSpPr>
      <xdr:spPr>
        <a:xfrm>
          <a:off x="9744075" y="126492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252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253" name="Text Box 11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254" name="Text Box 9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255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56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57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58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259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260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61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62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63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64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65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66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67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68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269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270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271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272" name="Text Box 11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73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74" name="Text Box 11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75" name="Text Box 12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76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77" name="Text Box 11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78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279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80" name="Text Box 11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81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282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283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84" name="Text Box 8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285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286" name="Text Box 8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114300" cy="285750"/>
    <xdr:sp fLocksText="0">
      <xdr:nvSpPr>
        <xdr:cNvPr id="287" name="Text Box 8"/>
        <xdr:cNvSpPr txBox="1">
          <a:spLocks noChangeArrowheads="1"/>
        </xdr:cNvSpPr>
      </xdr:nvSpPr>
      <xdr:spPr>
        <a:xfrm>
          <a:off x="9744075" y="127349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288" name="Text Box 9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14300" cy="371475"/>
    <xdr:sp fLocksText="0">
      <xdr:nvSpPr>
        <xdr:cNvPr id="289" name="Text Box 10"/>
        <xdr:cNvSpPr txBox="1">
          <a:spLocks noChangeArrowheads="1"/>
        </xdr:cNvSpPr>
      </xdr:nvSpPr>
      <xdr:spPr>
        <a:xfrm>
          <a:off x="9744075" y="126492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14300" cy="238125"/>
    <xdr:sp fLocksText="0">
      <xdr:nvSpPr>
        <xdr:cNvPr id="290" name="Text Box 8"/>
        <xdr:cNvSpPr txBox="1">
          <a:spLocks noChangeArrowheads="1"/>
        </xdr:cNvSpPr>
      </xdr:nvSpPr>
      <xdr:spPr>
        <a:xfrm>
          <a:off x="9744075" y="11296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14300" cy="314325"/>
    <xdr:sp fLocksText="0">
      <xdr:nvSpPr>
        <xdr:cNvPr id="291" name="Text Box 10"/>
        <xdr:cNvSpPr txBox="1">
          <a:spLocks noChangeArrowheads="1"/>
        </xdr:cNvSpPr>
      </xdr:nvSpPr>
      <xdr:spPr>
        <a:xfrm>
          <a:off x="9744075" y="1122045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14300" cy="238125"/>
    <xdr:sp fLocksText="0">
      <xdr:nvSpPr>
        <xdr:cNvPr id="292" name="Text Box 11"/>
        <xdr:cNvSpPr txBox="1">
          <a:spLocks noChangeArrowheads="1"/>
        </xdr:cNvSpPr>
      </xdr:nvSpPr>
      <xdr:spPr>
        <a:xfrm>
          <a:off x="9744075" y="11296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85725"/>
    <xdr:sp fLocksText="0">
      <xdr:nvSpPr>
        <xdr:cNvPr id="293" name="Text Box 8"/>
        <xdr:cNvSpPr txBox="1">
          <a:spLocks noChangeArrowheads="1"/>
        </xdr:cNvSpPr>
      </xdr:nvSpPr>
      <xdr:spPr>
        <a:xfrm>
          <a:off x="9744075" y="122301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294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295" name="Text Box 11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296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97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98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299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300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01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02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03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04775"/>
    <xdr:sp fLocksText="0">
      <xdr:nvSpPr>
        <xdr:cNvPr id="304" name="Text Box 8"/>
        <xdr:cNvSpPr txBox="1">
          <a:spLocks noChangeArrowheads="1"/>
        </xdr:cNvSpPr>
      </xdr:nvSpPr>
      <xdr:spPr>
        <a:xfrm>
          <a:off x="9744075" y="106013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305" name="Text Box 9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06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07" name="Text Box 11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08" name="Text Box 12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5250" cy="371475"/>
    <xdr:sp fLocksText="0">
      <xdr:nvSpPr>
        <xdr:cNvPr id="309" name="Text Box 10"/>
        <xdr:cNvSpPr txBox="1">
          <a:spLocks noChangeArrowheads="1"/>
        </xdr:cNvSpPr>
      </xdr:nvSpPr>
      <xdr:spPr>
        <a:xfrm>
          <a:off x="9744075" y="12649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95250" cy="285750"/>
    <xdr:sp fLocksText="0">
      <xdr:nvSpPr>
        <xdr:cNvPr id="310" name="Text Box 11"/>
        <xdr:cNvSpPr txBox="1">
          <a:spLocks noChangeArrowheads="1"/>
        </xdr:cNvSpPr>
      </xdr:nvSpPr>
      <xdr:spPr>
        <a:xfrm>
          <a:off x="9744075" y="127349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95250" cy="285750"/>
    <xdr:sp fLocksText="0">
      <xdr:nvSpPr>
        <xdr:cNvPr id="311" name="Text Box 9"/>
        <xdr:cNvSpPr txBox="1">
          <a:spLocks noChangeArrowheads="1"/>
        </xdr:cNvSpPr>
      </xdr:nvSpPr>
      <xdr:spPr>
        <a:xfrm>
          <a:off x="9744075" y="127349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12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313" name="Text Box 11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314" name="Text Box 9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15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316" name="Text Box 11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317" name="Text Box 9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85725"/>
    <xdr:sp fLocksText="0">
      <xdr:nvSpPr>
        <xdr:cNvPr id="318" name="Text Box 8"/>
        <xdr:cNvSpPr txBox="1">
          <a:spLocks noChangeArrowheads="1"/>
        </xdr:cNvSpPr>
      </xdr:nvSpPr>
      <xdr:spPr>
        <a:xfrm>
          <a:off x="9744075" y="122301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319" name="Text Box 9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114300" cy="285750"/>
    <xdr:sp fLocksText="0">
      <xdr:nvSpPr>
        <xdr:cNvPr id="320" name="Text Box 8"/>
        <xdr:cNvSpPr txBox="1">
          <a:spLocks noChangeArrowheads="1"/>
        </xdr:cNvSpPr>
      </xdr:nvSpPr>
      <xdr:spPr>
        <a:xfrm>
          <a:off x="9744075" y="127349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114300" cy="285750"/>
    <xdr:sp fLocksText="0">
      <xdr:nvSpPr>
        <xdr:cNvPr id="321" name="Text Box 8"/>
        <xdr:cNvSpPr txBox="1">
          <a:spLocks noChangeArrowheads="1"/>
        </xdr:cNvSpPr>
      </xdr:nvSpPr>
      <xdr:spPr>
        <a:xfrm>
          <a:off x="9744075" y="127349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23850"/>
    <xdr:sp fLocksText="0">
      <xdr:nvSpPr>
        <xdr:cNvPr id="322" name="Text Box 8"/>
        <xdr:cNvSpPr txBox="1">
          <a:spLocks noChangeArrowheads="1"/>
        </xdr:cNvSpPr>
      </xdr:nvSpPr>
      <xdr:spPr>
        <a:xfrm>
          <a:off x="9744075" y="10601325"/>
          <a:ext cx="133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04775"/>
    <xdr:sp fLocksText="0">
      <xdr:nvSpPr>
        <xdr:cNvPr id="323" name="Text Box 9"/>
        <xdr:cNvSpPr txBox="1">
          <a:spLocks noChangeArrowheads="1"/>
        </xdr:cNvSpPr>
      </xdr:nvSpPr>
      <xdr:spPr>
        <a:xfrm>
          <a:off x="9744075" y="106013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324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325" name="Text Box 11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326" name="Text Box 12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327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328" name="Text Box 11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329" name="Text Box 9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330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331" name="Text Box 11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332" name="Text Box 9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333" name="Text Box 8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334" name="Text Box 9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23825" cy="371475"/>
    <xdr:sp fLocksText="0">
      <xdr:nvSpPr>
        <xdr:cNvPr id="335" name="Text Box 12"/>
        <xdr:cNvSpPr txBox="1">
          <a:spLocks noChangeArrowheads="1"/>
        </xdr:cNvSpPr>
      </xdr:nvSpPr>
      <xdr:spPr>
        <a:xfrm>
          <a:off x="9744075" y="126492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336" name="Text Box 8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23825" cy="371475"/>
    <xdr:sp fLocksText="0">
      <xdr:nvSpPr>
        <xdr:cNvPr id="337" name="Text Box 10"/>
        <xdr:cNvSpPr txBox="1">
          <a:spLocks noChangeArrowheads="1"/>
        </xdr:cNvSpPr>
      </xdr:nvSpPr>
      <xdr:spPr>
        <a:xfrm>
          <a:off x="9744075" y="126492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338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39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40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41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342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343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44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45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46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47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48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49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50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51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352" name="Text Box 9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85725"/>
    <xdr:sp fLocksText="0">
      <xdr:nvSpPr>
        <xdr:cNvPr id="353" name="Text Box 8"/>
        <xdr:cNvSpPr txBox="1">
          <a:spLocks noChangeArrowheads="1"/>
        </xdr:cNvSpPr>
      </xdr:nvSpPr>
      <xdr:spPr>
        <a:xfrm>
          <a:off x="9744075" y="122301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354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355" name="Text Box 11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56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57" name="Text Box 11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58" name="Text Box 12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59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360" name="Text Box 11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361" name="Text Box 9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362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363" name="Text Box 11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364" name="Text Box 9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85725"/>
    <xdr:sp fLocksText="0">
      <xdr:nvSpPr>
        <xdr:cNvPr id="365" name="Text Box 8"/>
        <xdr:cNvSpPr txBox="1">
          <a:spLocks noChangeArrowheads="1"/>
        </xdr:cNvSpPr>
      </xdr:nvSpPr>
      <xdr:spPr>
        <a:xfrm>
          <a:off x="9744075" y="122301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366" name="Text Box 9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367" name="Text Box 8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368" name="Text Box 9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369" name="Text Box 8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61925"/>
    <xdr:sp fLocksText="0">
      <xdr:nvSpPr>
        <xdr:cNvPr id="370" name="Text Box 8"/>
        <xdr:cNvSpPr txBox="1">
          <a:spLocks noChangeArrowheads="1"/>
        </xdr:cNvSpPr>
      </xdr:nvSpPr>
      <xdr:spPr>
        <a:xfrm>
          <a:off x="9744075" y="10601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61925"/>
    <xdr:sp fLocksText="0">
      <xdr:nvSpPr>
        <xdr:cNvPr id="371" name="Text Box 8"/>
        <xdr:cNvSpPr txBox="1">
          <a:spLocks noChangeArrowheads="1"/>
        </xdr:cNvSpPr>
      </xdr:nvSpPr>
      <xdr:spPr>
        <a:xfrm>
          <a:off x="9744075" y="10601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372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373" name="Text Box 11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374" name="Text Box 9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375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376" name="Text Box 11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377" name="Text Box 9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378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379" name="Text Box 11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380" name="Text Box 9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381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85725</xdr:rowOff>
    </xdr:from>
    <xdr:ext cx="123825" cy="285750"/>
    <xdr:sp fLocksText="0">
      <xdr:nvSpPr>
        <xdr:cNvPr id="382" name="Text Box 11"/>
        <xdr:cNvSpPr txBox="1">
          <a:spLocks noChangeArrowheads="1"/>
        </xdr:cNvSpPr>
      </xdr:nvSpPr>
      <xdr:spPr>
        <a:xfrm>
          <a:off x="9744075" y="123158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85725</xdr:rowOff>
    </xdr:from>
    <xdr:ext cx="123825" cy="285750"/>
    <xdr:sp fLocksText="0">
      <xdr:nvSpPr>
        <xdr:cNvPr id="383" name="Text Box 9"/>
        <xdr:cNvSpPr txBox="1">
          <a:spLocks noChangeArrowheads="1"/>
        </xdr:cNvSpPr>
      </xdr:nvSpPr>
      <xdr:spPr>
        <a:xfrm>
          <a:off x="9744075" y="123158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95250" cy="304800"/>
    <xdr:sp fLocksText="0">
      <xdr:nvSpPr>
        <xdr:cNvPr id="384" name="Text Box 8"/>
        <xdr:cNvSpPr txBox="1">
          <a:spLocks noChangeArrowheads="1"/>
        </xdr:cNvSpPr>
      </xdr:nvSpPr>
      <xdr:spPr>
        <a:xfrm>
          <a:off x="9744075" y="118681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385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95250" cy="381000"/>
    <xdr:sp fLocksText="0">
      <xdr:nvSpPr>
        <xdr:cNvPr id="386" name="Text Box 10"/>
        <xdr:cNvSpPr txBox="1">
          <a:spLocks noChangeArrowheads="1"/>
        </xdr:cNvSpPr>
      </xdr:nvSpPr>
      <xdr:spPr>
        <a:xfrm>
          <a:off x="9744075" y="117919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95250" cy="304800"/>
    <xdr:sp fLocksText="0">
      <xdr:nvSpPr>
        <xdr:cNvPr id="387" name="Text Box 11"/>
        <xdr:cNvSpPr txBox="1">
          <a:spLocks noChangeArrowheads="1"/>
        </xdr:cNvSpPr>
      </xdr:nvSpPr>
      <xdr:spPr>
        <a:xfrm>
          <a:off x="9744075" y="118681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0" cy="371475"/>
    <xdr:sp fLocksText="0">
      <xdr:nvSpPr>
        <xdr:cNvPr id="388" name="Text Box 12"/>
        <xdr:cNvSpPr txBox="1">
          <a:spLocks noChangeArrowheads="1"/>
        </xdr:cNvSpPr>
      </xdr:nvSpPr>
      <xdr:spPr>
        <a:xfrm>
          <a:off x="9744075" y="122301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389" name="Text Box 8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95250" cy="304800"/>
    <xdr:sp fLocksText="0">
      <xdr:nvSpPr>
        <xdr:cNvPr id="390" name="Text Box 9"/>
        <xdr:cNvSpPr txBox="1">
          <a:spLocks noChangeArrowheads="1"/>
        </xdr:cNvSpPr>
      </xdr:nvSpPr>
      <xdr:spPr>
        <a:xfrm>
          <a:off x="9744075" y="118681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391" name="Text Box 10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392" name="Text Box 11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5250" cy="371475"/>
    <xdr:sp fLocksText="0">
      <xdr:nvSpPr>
        <xdr:cNvPr id="393" name="Text Box 9"/>
        <xdr:cNvSpPr txBox="1">
          <a:spLocks noChangeArrowheads="1"/>
        </xdr:cNvSpPr>
      </xdr:nvSpPr>
      <xdr:spPr>
        <a:xfrm>
          <a:off x="9744075" y="12649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394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395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396" name="Text Box 11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397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98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399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00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401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02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03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04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05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06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07" name="Text Box 11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08" name="Text Box 12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09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10" name="Text Box 11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11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12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13" name="Text Box 11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14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415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416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417" name="Text Box 12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95250" cy="304800"/>
    <xdr:sp fLocksText="0">
      <xdr:nvSpPr>
        <xdr:cNvPr id="418" name="Text Box 8"/>
        <xdr:cNvSpPr txBox="1">
          <a:spLocks noChangeArrowheads="1"/>
        </xdr:cNvSpPr>
      </xdr:nvSpPr>
      <xdr:spPr>
        <a:xfrm>
          <a:off x="9744075" y="118681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95250" cy="304800"/>
    <xdr:sp fLocksText="0">
      <xdr:nvSpPr>
        <xdr:cNvPr id="419" name="Text Box 8"/>
        <xdr:cNvSpPr txBox="1">
          <a:spLocks noChangeArrowheads="1"/>
        </xdr:cNvSpPr>
      </xdr:nvSpPr>
      <xdr:spPr>
        <a:xfrm>
          <a:off x="9744075" y="118681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420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61925"/>
    <xdr:sp fLocksText="0">
      <xdr:nvSpPr>
        <xdr:cNvPr id="421" name="Text Box 8"/>
        <xdr:cNvSpPr txBox="1">
          <a:spLocks noChangeArrowheads="1"/>
        </xdr:cNvSpPr>
      </xdr:nvSpPr>
      <xdr:spPr>
        <a:xfrm>
          <a:off x="9744075" y="10601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22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23" name="Text Box 11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24" name="Text Box 12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25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26" name="Text Box 11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27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28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29" name="Text Box 11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30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31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32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433" name="Text Box 12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434" name="Text Box 8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5250" cy="371475"/>
    <xdr:sp fLocksText="0">
      <xdr:nvSpPr>
        <xdr:cNvPr id="435" name="Text Box 8"/>
        <xdr:cNvSpPr txBox="1">
          <a:spLocks noChangeArrowheads="1"/>
        </xdr:cNvSpPr>
      </xdr:nvSpPr>
      <xdr:spPr>
        <a:xfrm>
          <a:off x="9744075" y="12649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436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95250" cy="304800"/>
    <xdr:sp fLocksText="0">
      <xdr:nvSpPr>
        <xdr:cNvPr id="437" name="Text Box 11"/>
        <xdr:cNvSpPr txBox="1">
          <a:spLocks noChangeArrowheads="1"/>
        </xdr:cNvSpPr>
      </xdr:nvSpPr>
      <xdr:spPr>
        <a:xfrm>
          <a:off x="9744075" y="118681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95250" cy="304800"/>
    <xdr:sp fLocksText="0">
      <xdr:nvSpPr>
        <xdr:cNvPr id="438" name="Text Box 9"/>
        <xdr:cNvSpPr txBox="1">
          <a:spLocks noChangeArrowheads="1"/>
        </xdr:cNvSpPr>
      </xdr:nvSpPr>
      <xdr:spPr>
        <a:xfrm>
          <a:off x="9744075" y="118681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439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40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41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42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443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444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45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46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47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48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49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50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51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52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453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454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455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456" name="Text Box 11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57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58" name="Text Box 11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59" name="Text Box 12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60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61" name="Text Box 11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62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463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64" name="Text Box 11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65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76200"/>
    <xdr:sp fLocksText="0">
      <xdr:nvSpPr>
        <xdr:cNvPr id="466" name="Text Box 8"/>
        <xdr:cNvSpPr txBox="1">
          <a:spLocks noChangeArrowheads="1"/>
        </xdr:cNvSpPr>
      </xdr:nvSpPr>
      <xdr:spPr>
        <a:xfrm>
          <a:off x="9744075" y="112871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467" name="Text Box 9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68" name="Text Box 8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95250"/>
    <xdr:sp fLocksText="0">
      <xdr:nvSpPr>
        <xdr:cNvPr id="469" name="Text Box 9"/>
        <xdr:cNvSpPr txBox="1">
          <a:spLocks noChangeArrowheads="1"/>
        </xdr:cNvSpPr>
      </xdr:nvSpPr>
      <xdr:spPr>
        <a:xfrm>
          <a:off x="9744075" y="1060132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23825" cy="257175"/>
    <xdr:sp fLocksText="0">
      <xdr:nvSpPr>
        <xdr:cNvPr id="470" name="Text Box 8"/>
        <xdr:cNvSpPr txBox="1">
          <a:spLocks noChangeArrowheads="1"/>
        </xdr:cNvSpPr>
      </xdr:nvSpPr>
      <xdr:spPr>
        <a:xfrm>
          <a:off x="9744075" y="11287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95250" cy="285750"/>
    <xdr:sp fLocksText="0">
      <xdr:nvSpPr>
        <xdr:cNvPr id="471" name="Text Box 8"/>
        <xdr:cNvSpPr txBox="1">
          <a:spLocks noChangeArrowheads="1"/>
        </xdr:cNvSpPr>
      </xdr:nvSpPr>
      <xdr:spPr>
        <a:xfrm>
          <a:off x="9744075" y="127349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472" name="Text Box 9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5250" cy="371475"/>
    <xdr:sp fLocksText="0">
      <xdr:nvSpPr>
        <xdr:cNvPr id="473" name="Text Box 10"/>
        <xdr:cNvSpPr txBox="1">
          <a:spLocks noChangeArrowheads="1"/>
        </xdr:cNvSpPr>
      </xdr:nvSpPr>
      <xdr:spPr>
        <a:xfrm>
          <a:off x="9744075" y="12649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95250" cy="285750"/>
    <xdr:sp fLocksText="0">
      <xdr:nvSpPr>
        <xdr:cNvPr id="474" name="Text Box 11"/>
        <xdr:cNvSpPr txBox="1">
          <a:spLocks noChangeArrowheads="1"/>
        </xdr:cNvSpPr>
      </xdr:nvSpPr>
      <xdr:spPr>
        <a:xfrm>
          <a:off x="9744075" y="127349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95250" cy="238125"/>
    <xdr:sp fLocksText="0">
      <xdr:nvSpPr>
        <xdr:cNvPr id="475" name="Text Box 8"/>
        <xdr:cNvSpPr txBox="1">
          <a:spLocks noChangeArrowheads="1"/>
        </xdr:cNvSpPr>
      </xdr:nvSpPr>
      <xdr:spPr>
        <a:xfrm>
          <a:off x="9744075" y="11296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95250" cy="285750"/>
    <xdr:sp fLocksText="0">
      <xdr:nvSpPr>
        <xdr:cNvPr id="476" name="Text Box 9"/>
        <xdr:cNvSpPr txBox="1">
          <a:spLocks noChangeArrowheads="1"/>
        </xdr:cNvSpPr>
      </xdr:nvSpPr>
      <xdr:spPr>
        <a:xfrm>
          <a:off x="9744075" y="127349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95250" cy="314325"/>
    <xdr:sp fLocksText="0">
      <xdr:nvSpPr>
        <xdr:cNvPr id="477" name="Text Box 10"/>
        <xdr:cNvSpPr txBox="1">
          <a:spLocks noChangeArrowheads="1"/>
        </xdr:cNvSpPr>
      </xdr:nvSpPr>
      <xdr:spPr>
        <a:xfrm>
          <a:off x="9744075" y="112204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95250" cy="238125"/>
    <xdr:sp fLocksText="0">
      <xdr:nvSpPr>
        <xdr:cNvPr id="478" name="Text Box 11"/>
        <xdr:cNvSpPr txBox="1">
          <a:spLocks noChangeArrowheads="1"/>
        </xdr:cNvSpPr>
      </xdr:nvSpPr>
      <xdr:spPr>
        <a:xfrm>
          <a:off x="9744075" y="11296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85725"/>
    <xdr:sp fLocksText="0">
      <xdr:nvSpPr>
        <xdr:cNvPr id="479" name="Text Box 8"/>
        <xdr:cNvSpPr txBox="1">
          <a:spLocks noChangeArrowheads="1"/>
        </xdr:cNvSpPr>
      </xdr:nvSpPr>
      <xdr:spPr>
        <a:xfrm>
          <a:off x="9744075" y="122301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480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481" name="Text Box 11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482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83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84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85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486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87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88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489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490" name="Text Box 9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491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492" name="Text Box 11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493" name="Text Box 12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494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495" name="Text Box 11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496" name="Text Box 9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497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498" name="Text Box 11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499" name="Text Box 9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85725"/>
    <xdr:sp fLocksText="0">
      <xdr:nvSpPr>
        <xdr:cNvPr id="500" name="Text Box 8"/>
        <xdr:cNvSpPr txBox="1">
          <a:spLocks noChangeArrowheads="1"/>
        </xdr:cNvSpPr>
      </xdr:nvSpPr>
      <xdr:spPr>
        <a:xfrm>
          <a:off x="9744075" y="122301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501" name="Text Box 9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95250" cy="285750"/>
    <xdr:sp fLocksText="0">
      <xdr:nvSpPr>
        <xdr:cNvPr id="502" name="Text Box 8"/>
        <xdr:cNvSpPr txBox="1">
          <a:spLocks noChangeArrowheads="1"/>
        </xdr:cNvSpPr>
      </xdr:nvSpPr>
      <xdr:spPr>
        <a:xfrm>
          <a:off x="9744075" y="127349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95250" cy="285750"/>
    <xdr:sp fLocksText="0">
      <xdr:nvSpPr>
        <xdr:cNvPr id="503" name="Text Box 8"/>
        <xdr:cNvSpPr txBox="1">
          <a:spLocks noChangeArrowheads="1"/>
        </xdr:cNvSpPr>
      </xdr:nvSpPr>
      <xdr:spPr>
        <a:xfrm>
          <a:off x="9744075" y="127349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504" name="Text Box 8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505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506" name="Text Box 11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507" name="Text Box 12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508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509" name="Text Box 11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510" name="Text Box 9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3825" cy="314325"/>
    <xdr:sp fLocksText="0">
      <xdr:nvSpPr>
        <xdr:cNvPr id="511" name="Text Box 10"/>
        <xdr:cNvSpPr txBox="1">
          <a:spLocks noChangeArrowheads="1"/>
        </xdr:cNvSpPr>
      </xdr:nvSpPr>
      <xdr:spPr>
        <a:xfrm>
          <a:off x="9744075" y="112204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512" name="Text Box 11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23825" cy="238125"/>
    <xdr:sp fLocksText="0">
      <xdr:nvSpPr>
        <xdr:cNvPr id="513" name="Text Box 9"/>
        <xdr:cNvSpPr txBox="1">
          <a:spLocks noChangeArrowheads="1"/>
        </xdr:cNvSpPr>
      </xdr:nvSpPr>
      <xdr:spPr>
        <a:xfrm>
          <a:off x="9744075" y="112966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514" name="Text Box 8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276225"/>
    <xdr:sp fLocksText="0">
      <xdr:nvSpPr>
        <xdr:cNvPr id="515" name="Text Box 9"/>
        <xdr:cNvSpPr txBox="1">
          <a:spLocks noChangeArrowheads="1"/>
        </xdr:cNvSpPr>
      </xdr:nvSpPr>
      <xdr:spPr>
        <a:xfrm>
          <a:off x="9744075" y="118681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23825" cy="371475"/>
    <xdr:sp fLocksText="0">
      <xdr:nvSpPr>
        <xdr:cNvPr id="516" name="Text Box 12"/>
        <xdr:cNvSpPr txBox="1">
          <a:spLocks noChangeArrowheads="1"/>
        </xdr:cNvSpPr>
      </xdr:nvSpPr>
      <xdr:spPr>
        <a:xfrm>
          <a:off x="9744075" y="126492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517" name="Text Box 8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23825" cy="371475"/>
    <xdr:sp fLocksText="0">
      <xdr:nvSpPr>
        <xdr:cNvPr id="518" name="Text Box 10"/>
        <xdr:cNvSpPr txBox="1">
          <a:spLocks noChangeArrowheads="1"/>
        </xdr:cNvSpPr>
      </xdr:nvSpPr>
      <xdr:spPr>
        <a:xfrm>
          <a:off x="9744075" y="126492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95250" cy="285750"/>
    <xdr:sp fLocksText="0">
      <xdr:nvSpPr>
        <xdr:cNvPr id="519" name="Text Box 11"/>
        <xdr:cNvSpPr txBox="1">
          <a:spLocks noChangeArrowheads="1"/>
        </xdr:cNvSpPr>
      </xdr:nvSpPr>
      <xdr:spPr>
        <a:xfrm>
          <a:off x="9744075" y="127349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85725</xdr:rowOff>
    </xdr:from>
    <xdr:ext cx="95250" cy="285750"/>
    <xdr:sp fLocksText="0">
      <xdr:nvSpPr>
        <xdr:cNvPr id="520" name="Text Box 9"/>
        <xdr:cNvSpPr txBox="1">
          <a:spLocks noChangeArrowheads="1"/>
        </xdr:cNvSpPr>
      </xdr:nvSpPr>
      <xdr:spPr>
        <a:xfrm>
          <a:off x="9744075" y="127349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521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22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23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24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525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14300"/>
    <xdr:sp fLocksText="0">
      <xdr:nvSpPr>
        <xdr:cNvPr id="526" name="Text Box 8"/>
        <xdr:cNvSpPr txBox="1">
          <a:spLocks noChangeArrowheads="1"/>
        </xdr:cNvSpPr>
      </xdr:nvSpPr>
      <xdr:spPr>
        <a:xfrm>
          <a:off x="9744075" y="106013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27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28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29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30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31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32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33" name="Text Box 9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76200"/>
    <xdr:sp fLocksText="0">
      <xdr:nvSpPr>
        <xdr:cNvPr id="534" name="Text Box 8"/>
        <xdr:cNvSpPr txBox="1">
          <a:spLocks noChangeArrowheads="1"/>
        </xdr:cNvSpPr>
      </xdr:nvSpPr>
      <xdr:spPr>
        <a:xfrm>
          <a:off x="9744075" y="1060132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535" name="Text Box 9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85725"/>
    <xdr:sp fLocksText="0">
      <xdr:nvSpPr>
        <xdr:cNvPr id="536" name="Text Box 8"/>
        <xdr:cNvSpPr txBox="1">
          <a:spLocks noChangeArrowheads="1"/>
        </xdr:cNvSpPr>
      </xdr:nvSpPr>
      <xdr:spPr>
        <a:xfrm>
          <a:off x="9744075" y="122301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537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538" name="Text Box 11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539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540" name="Text Box 11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541" name="Text Box 12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542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543" name="Text Box 11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544" name="Text Box 9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545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546" name="Text Box 11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547" name="Text Box 9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85725"/>
    <xdr:sp fLocksText="0">
      <xdr:nvSpPr>
        <xdr:cNvPr id="548" name="Text Box 8"/>
        <xdr:cNvSpPr txBox="1">
          <a:spLocks noChangeArrowheads="1"/>
        </xdr:cNvSpPr>
      </xdr:nvSpPr>
      <xdr:spPr>
        <a:xfrm>
          <a:off x="9744075" y="1223010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549" name="Text Box 9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550" name="Text Box 8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85725</xdr:rowOff>
    </xdr:from>
    <xdr:ext cx="123825" cy="295275"/>
    <xdr:sp fLocksText="0">
      <xdr:nvSpPr>
        <xdr:cNvPr id="551" name="Text Box 9"/>
        <xdr:cNvSpPr txBox="1">
          <a:spLocks noChangeArrowheads="1"/>
        </xdr:cNvSpPr>
      </xdr:nvSpPr>
      <xdr:spPr>
        <a:xfrm>
          <a:off x="9744075" y="1187767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133350"/>
    <xdr:sp fLocksText="0">
      <xdr:nvSpPr>
        <xdr:cNvPr id="552" name="Text Box 8"/>
        <xdr:cNvSpPr txBox="1">
          <a:spLocks noChangeArrowheads="1"/>
        </xdr:cNvSpPr>
      </xdr:nvSpPr>
      <xdr:spPr>
        <a:xfrm>
          <a:off x="9744075" y="1223010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61925"/>
    <xdr:sp fLocksText="0">
      <xdr:nvSpPr>
        <xdr:cNvPr id="553" name="Text Box 8"/>
        <xdr:cNvSpPr txBox="1">
          <a:spLocks noChangeArrowheads="1"/>
        </xdr:cNvSpPr>
      </xdr:nvSpPr>
      <xdr:spPr>
        <a:xfrm>
          <a:off x="9744075" y="10601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161925"/>
    <xdr:sp fLocksText="0">
      <xdr:nvSpPr>
        <xdr:cNvPr id="554" name="Text Box 8"/>
        <xdr:cNvSpPr txBox="1">
          <a:spLocks noChangeArrowheads="1"/>
        </xdr:cNvSpPr>
      </xdr:nvSpPr>
      <xdr:spPr>
        <a:xfrm>
          <a:off x="9744075" y="106013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555" name="Text Box 8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556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61950"/>
    <xdr:sp fLocksText="0">
      <xdr:nvSpPr>
        <xdr:cNvPr id="557" name="Text Box 10"/>
        <xdr:cNvSpPr txBox="1">
          <a:spLocks noChangeArrowheads="1"/>
        </xdr:cNvSpPr>
      </xdr:nvSpPr>
      <xdr:spPr>
        <a:xfrm>
          <a:off x="9744075" y="106013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558" name="Text Box 11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559" name="Text Box 12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114300"/>
    <xdr:sp fLocksText="0">
      <xdr:nvSpPr>
        <xdr:cNvPr id="560" name="Text Box 8"/>
        <xdr:cNvSpPr txBox="1">
          <a:spLocks noChangeArrowheads="1"/>
        </xdr:cNvSpPr>
      </xdr:nvSpPr>
      <xdr:spPr>
        <a:xfrm>
          <a:off x="9744075" y="106013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561" name="Text Box 9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562" name="Text Box 10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114300"/>
    <xdr:sp fLocksText="0">
      <xdr:nvSpPr>
        <xdr:cNvPr id="563" name="Text Box 11"/>
        <xdr:cNvSpPr txBox="1">
          <a:spLocks noChangeArrowheads="1"/>
        </xdr:cNvSpPr>
      </xdr:nvSpPr>
      <xdr:spPr>
        <a:xfrm>
          <a:off x="9744075" y="106013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409575</xdr:rowOff>
    </xdr:from>
    <xdr:ext cx="114300" cy="9525"/>
    <xdr:sp fLocksText="0">
      <xdr:nvSpPr>
        <xdr:cNvPr id="564" name="Text Box 9"/>
        <xdr:cNvSpPr txBox="1">
          <a:spLocks noChangeArrowheads="1"/>
        </xdr:cNvSpPr>
      </xdr:nvSpPr>
      <xdr:spPr>
        <a:xfrm>
          <a:off x="9744075" y="126396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65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14325"/>
    <xdr:sp fLocksText="0">
      <xdr:nvSpPr>
        <xdr:cNvPr id="566" name="Text Box 10"/>
        <xdr:cNvSpPr txBox="1">
          <a:spLocks noChangeArrowheads="1"/>
        </xdr:cNvSpPr>
      </xdr:nvSpPr>
      <xdr:spPr>
        <a:xfrm>
          <a:off x="9744075" y="10601325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567" name="Text Box 11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568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69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70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71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572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73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74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75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576" name="Text Box 8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577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578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579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580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581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582" name="Text Box 11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583" name="Text Box 9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584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66675"/>
    <xdr:sp fLocksText="0">
      <xdr:nvSpPr>
        <xdr:cNvPr id="585" name="Text Box 11"/>
        <xdr:cNvSpPr txBox="1">
          <a:spLocks noChangeArrowheads="1"/>
        </xdr:cNvSpPr>
      </xdr:nvSpPr>
      <xdr:spPr>
        <a:xfrm>
          <a:off x="9744075" y="1060132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66675"/>
    <xdr:sp fLocksText="0">
      <xdr:nvSpPr>
        <xdr:cNvPr id="586" name="Text Box 9"/>
        <xdr:cNvSpPr txBox="1">
          <a:spLocks noChangeArrowheads="1"/>
        </xdr:cNvSpPr>
      </xdr:nvSpPr>
      <xdr:spPr>
        <a:xfrm>
          <a:off x="9744075" y="1060132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587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66675"/>
    <xdr:sp fLocksText="0">
      <xdr:nvSpPr>
        <xdr:cNvPr id="588" name="Text Box 11"/>
        <xdr:cNvSpPr txBox="1">
          <a:spLocks noChangeArrowheads="1"/>
        </xdr:cNvSpPr>
      </xdr:nvSpPr>
      <xdr:spPr>
        <a:xfrm>
          <a:off x="9744075" y="1060132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66675"/>
    <xdr:sp fLocksText="0">
      <xdr:nvSpPr>
        <xdr:cNvPr id="589" name="Text Box 9"/>
        <xdr:cNvSpPr txBox="1">
          <a:spLocks noChangeArrowheads="1"/>
        </xdr:cNvSpPr>
      </xdr:nvSpPr>
      <xdr:spPr>
        <a:xfrm>
          <a:off x="9744075" y="1060132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59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591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71475"/>
    <xdr:sp fLocksText="0">
      <xdr:nvSpPr>
        <xdr:cNvPr id="592" name="Text Box 12"/>
        <xdr:cNvSpPr txBox="1">
          <a:spLocks noChangeArrowheads="1"/>
        </xdr:cNvSpPr>
      </xdr:nvSpPr>
      <xdr:spPr>
        <a:xfrm>
          <a:off x="9744075" y="10601325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593" name="Text Box 8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594" name="Text Box 8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71475"/>
    <xdr:sp fLocksText="0">
      <xdr:nvSpPr>
        <xdr:cNvPr id="595" name="Text Box 10"/>
        <xdr:cNvSpPr txBox="1">
          <a:spLocks noChangeArrowheads="1"/>
        </xdr:cNvSpPr>
      </xdr:nvSpPr>
      <xdr:spPr>
        <a:xfrm>
          <a:off x="9744075" y="10601325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61925"/>
    <xdr:sp fLocksText="0">
      <xdr:nvSpPr>
        <xdr:cNvPr id="596" name="Text Box 8"/>
        <xdr:cNvSpPr txBox="1">
          <a:spLocks noChangeArrowheads="1"/>
        </xdr:cNvSpPr>
      </xdr:nvSpPr>
      <xdr:spPr>
        <a:xfrm>
          <a:off x="9744075" y="106013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597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598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599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00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601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602" name="Text Box 11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603" name="Text Box 9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04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05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06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07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08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09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66675"/>
    <xdr:sp fLocksText="0">
      <xdr:nvSpPr>
        <xdr:cNvPr id="610" name="Text Box 8"/>
        <xdr:cNvSpPr txBox="1">
          <a:spLocks noChangeArrowheads="1"/>
        </xdr:cNvSpPr>
      </xdr:nvSpPr>
      <xdr:spPr>
        <a:xfrm>
          <a:off x="9744075" y="1060132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66675"/>
    <xdr:sp fLocksText="0">
      <xdr:nvSpPr>
        <xdr:cNvPr id="611" name="Text Box 9"/>
        <xdr:cNvSpPr txBox="1">
          <a:spLocks noChangeArrowheads="1"/>
        </xdr:cNvSpPr>
      </xdr:nvSpPr>
      <xdr:spPr>
        <a:xfrm>
          <a:off x="9744075" y="1060132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61950"/>
    <xdr:sp fLocksText="0">
      <xdr:nvSpPr>
        <xdr:cNvPr id="612" name="Text Box 12"/>
        <xdr:cNvSpPr txBox="1">
          <a:spLocks noChangeArrowheads="1"/>
        </xdr:cNvSpPr>
      </xdr:nvSpPr>
      <xdr:spPr>
        <a:xfrm>
          <a:off x="9744075" y="10601325"/>
          <a:ext cx="142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613" name="Text Box 8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61950"/>
    <xdr:sp fLocksText="0">
      <xdr:nvSpPr>
        <xdr:cNvPr id="614" name="Text Box 10"/>
        <xdr:cNvSpPr txBox="1">
          <a:spLocks noChangeArrowheads="1"/>
        </xdr:cNvSpPr>
      </xdr:nvSpPr>
      <xdr:spPr>
        <a:xfrm>
          <a:off x="9744075" y="10601325"/>
          <a:ext cx="142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615" name="Text Box 11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616" name="Text Box 9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17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18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19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2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21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22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23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24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25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26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27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28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29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3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631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32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14325"/>
    <xdr:sp fLocksText="0">
      <xdr:nvSpPr>
        <xdr:cNvPr id="633" name="Text Box 10"/>
        <xdr:cNvSpPr txBox="1">
          <a:spLocks noChangeArrowheads="1"/>
        </xdr:cNvSpPr>
      </xdr:nvSpPr>
      <xdr:spPr>
        <a:xfrm>
          <a:off x="9744075" y="10601325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634" name="Text Box 11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35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36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37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38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39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40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41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42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43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44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645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46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47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648" name="Text Box 8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649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14300" cy="371475"/>
    <xdr:sp fLocksText="0">
      <xdr:nvSpPr>
        <xdr:cNvPr id="650" name="Text Box 10"/>
        <xdr:cNvSpPr txBox="1">
          <a:spLocks noChangeArrowheads="1"/>
        </xdr:cNvSpPr>
      </xdr:nvSpPr>
      <xdr:spPr>
        <a:xfrm>
          <a:off x="9744075" y="126492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651" name="Text Box 12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652" name="Text Box 8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653" name="Text Box 9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654" name="Text Box 10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655" name="Text Box 11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14300" cy="371475"/>
    <xdr:sp fLocksText="0">
      <xdr:nvSpPr>
        <xdr:cNvPr id="656" name="Text Box 9"/>
        <xdr:cNvSpPr txBox="1">
          <a:spLocks noChangeArrowheads="1"/>
        </xdr:cNvSpPr>
      </xdr:nvSpPr>
      <xdr:spPr>
        <a:xfrm>
          <a:off x="9744075" y="122301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57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23850"/>
    <xdr:sp fLocksText="0">
      <xdr:nvSpPr>
        <xdr:cNvPr id="658" name="Text Box 10"/>
        <xdr:cNvSpPr txBox="1">
          <a:spLocks noChangeArrowheads="1"/>
        </xdr:cNvSpPr>
      </xdr:nvSpPr>
      <xdr:spPr>
        <a:xfrm>
          <a:off x="9744075" y="1060132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659" name="Text Box 11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60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61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62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63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664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65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66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67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668" name="Text Box 8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669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70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71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72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673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304800"/>
    <xdr:sp fLocksText="0">
      <xdr:nvSpPr>
        <xdr:cNvPr id="674" name="Text Box 11"/>
        <xdr:cNvSpPr txBox="1">
          <a:spLocks noChangeArrowheads="1"/>
        </xdr:cNvSpPr>
      </xdr:nvSpPr>
      <xdr:spPr>
        <a:xfrm>
          <a:off x="9744075" y="1186815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23825" cy="304800"/>
    <xdr:sp fLocksText="0">
      <xdr:nvSpPr>
        <xdr:cNvPr id="675" name="Text Box 9"/>
        <xdr:cNvSpPr txBox="1">
          <a:spLocks noChangeArrowheads="1"/>
        </xdr:cNvSpPr>
      </xdr:nvSpPr>
      <xdr:spPr>
        <a:xfrm>
          <a:off x="9744075" y="1186815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76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77" name="Text Box 11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78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79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80" name="Text Box 11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81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682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683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684" name="Text Box 12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685" name="Text Box 8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686" name="Text Box 8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687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61925"/>
    <xdr:sp fLocksText="0">
      <xdr:nvSpPr>
        <xdr:cNvPr id="688" name="Text Box 8"/>
        <xdr:cNvSpPr txBox="1">
          <a:spLocks noChangeArrowheads="1"/>
        </xdr:cNvSpPr>
      </xdr:nvSpPr>
      <xdr:spPr>
        <a:xfrm>
          <a:off x="9744075" y="106013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689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90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91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92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693" name="Text Box 10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694" name="Text Box 11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23825" cy="371475"/>
    <xdr:sp fLocksText="0">
      <xdr:nvSpPr>
        <xdr:cNvPr id="695" name="Text Box 9"/>
        <xdr:cNvSpPr txBox="1">
          <a:spLocks noChangeArrowheads="1"/>
        </xdr:cNvSpPr>
      </xdr:nvSpPr>
      <xdr:spPr>
        <a:xfrm>
          <a:off x="9744075" y="122301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96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697" name="Text Box 11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698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699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700" name="Text Box 11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701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02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03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704" name="Text Box 12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705" name="Text Box 8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3825" cy="381000"/>
    <xdr:sp fLocksText="0">
      <xdr:nvSpPr>
        <xdr:cNvPr id="706" name="Text Box 10"/>
        <xdr:cNvSpPr txBox="1">
          <a:spLocks noChangeArrowheads="1"/>
        </xdr:cNvSpPr>
      </xdr:nvSpPr>
      <xdr:spPr>
        <a:xfrm>
          <a:off x="9744075" y="1179195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707" name="Text Box 11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14300" cy="304800"/>
    <xdr:sp fLocksText="0">
      <xdr:nvSpPr>
        <xdr:cNvPr id="708" name="Text Box 9"/>
        <xdr:cNvSpPr txBox="1">
          <a:spLocks noChangeArrowheads="1"/>
        </xdr:cNvSpPr>
      </xdr:nvSpPr>
      <xdr:spPr>
        <a:xfrm>
          <a:off x="9744075" y="11868150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709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1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11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12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713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714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15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16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17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18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19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20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21" name="Text Box 9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22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723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24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23850"/>
    <xdr:sp fLocksText="0">
      <xdr:nvSpPr>
        <xdr:cNvPr id="725" name="Text Box 10"/>
        <xdr:cNvSpPr txBox="1">
          <a:spLocks noChangeArrowheads="1"/>
        </xdr:cNvSpPr>
      </xdr:nvSpPr>
      <xdr:spPr>
        <a:xfrm>
          <a:off x="9744075" y="1060132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726" name="Text Box 11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727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728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729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730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731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732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733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734" name="Text Box 11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735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76200"/>
    <xdr:sp fLocksText="0">
      <xdr:nvSpPr>
        <xdr:cNvPr id="736" name="Text Box 8"/>
        <xdr:cNvSpPr txBox="1">
          <a:spLocks noChangeArrowheads="1"/>
        </xdr:cNvSpPr>
      </xdr:nvSpPr>
      <xdr:spPr>
        <a:xfrm>
          <a:off x="9744075" y="106013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737" name="Text Box 9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738" name="Text Box 8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14300"/>
    <xdr:sp fLocksText="0">
      <xdr:nvSpPr>
        <xdr:cNvPr id="739" name="Text Box 9"/>
        <xdr:cNvSpPr txBox="1">
          <a:spLocks noChangeArrowheads="1"/>
        </xdr:cNvSpPr>
      </xdr:nvSpPr>
      <xdr:spPr>
        <a:xfrm>
          <a:off x="9744075" y="106013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23825"/>
    <xdr:sp fLocksText="0">
      <xdr:nvSpPr>
        <xdr:cNvPr id="740" name="Text Box 8"/>
        <xdr:cNvSpPr txBox="1">
          <a:spLocks noChangeArrowheads="1"/>
        </xdr:cNvSpPr>
      </xdr:nvSpPr>
      <xdr:spPr>
        <a:xfrm>
          <a:off x="9744075" y="106013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61925"/>
    <xdr:sp fLocksText="0">
      <xdr:nvSpPr>
        <xdr:cNvPr id="741" name="Text Box 8"/>
        <xdr:cNvSpPr txBox="1">
          <a:spLocks noChangeArrowheads="1"/>
        </xdr:cNvSpPr>
      </xdr:nvSpPr>
      <xdr:spPr>
        <a:xfrm>
          <a:off x="9744075" y="106013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161925"/>
    <xdr:sp fLocksText="0">
      <xdr:nvSpPr>
        <xdr:cNvPr id="742" name="Text Box 8"/>
        <xdr:cNvSpPr txBox="1">
          <a:spLocks noChangeArrowheads="1"/>
        </xdr:cNvSpPr>
      </xdr:nvSpPr>
      <xdr:spPr>
        <a:xfrm>
          <a:off x="9744075" y="106013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95250" cy="323850"/>
    <xdr:sp fLocksText="0">
      <xdr:nvSpPr>
        <xdr:cNvPr id="743" name="Text Box 8"/>
        <xdr:cNvSpPr txBox="1">
          <a:spLocks noChangeArrowheads="1"/>
        </xdr:cNvSpPr>
      </xdr:nvSpPr>
      <xdr:spPr>
        <a:xfrm>
          <a:off x="9744075" y="1128712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95250"/>
    <xdr:sp fLocksText="0">
      <xdr:nvSpPr>
        <xdr:cNvPr id="744" name="Text Box 9"/>
        <xdr:cNvSpPr txBox="1">
          <a:spLocks noChangeArrowheads="1"/>
        </xdr:cNvSpPr>
      </xdr:nvSpPr>
      <xdr:spPr>
        <a:xfrm>
          <a:off x="9744075" y="1060132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95250" cy="361950"/>
    <xdr:sp fLocksText="0">
      <xdr:nvSpPr>
        <xdr:cNvPr id="745" name="Text Box 10"/>
        <xdr:cNvSpPr txBox="1">
          <a:spLocks noChangeArrowheads="1"/>
        </xdr:cNvSpPr>
      </xdr:nvSpPr>
      <xdr:spPr>
        <a:xfrm>
          <a:off x="9744075" y="1122045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95250" cy="323850"/>
    <xdr:sp fLocksText="0">
      <xdr:nvSpPr>
        <xdr:cNvPr id="746" name="Text Box 11"/>
        <xdr:cNvSpPr txBox="1">
          <a:spLocks noChangeArrowheads="1"/>
        </xdr:cNvSpPr>
      </xdr:nvSpPr>
      <xdr:spPr>
        <a:xfrm>
          <a:off x="9744075" y="1128712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95250" cy="381000"/>
    <xdr:sp fLocksText="0">
      <xdr:nvSpPr>
        <xdr:cNvPr id="747" name="Text Box 12"/>
        <xdr:cNvSpPr txBox="1">
          <a:spLocks noChangeArrowheads="1"/>
        </xdr:cNvSpPr>
      </xdr:nvSpPr>
      <xdr:spPr>
        <a:xfrm>
          <a:off x="9744075" y="1179195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748" name="Text Box 8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95250" cy="323850"/>
    <xdr:sp fLocksText="0">
      <xdr:nvSpPr>
        <xdr:cNvPr id="749" name="Text Box 9"/>
        <xdr:cNvSpPr txBox="1">
          <a:spLocks noChangeArrowheads="1"/>
        </xdr:cNvSpPr>
      </xdr:nvSpPr>
      <xdr:spPr>
        <a:xfrm>
          <a:off x="9744075" y="1128712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750" name="Text Box 10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95250"/>
    <xdr:sp fLocksText="0">
      <xdr:nvSpPr>
        <xdr:cNvPr id="751" name="Text Box 11"/>
        <xdr:cNvSpPr txBox="1">
          <a:spLocks noChangeArrowheads="1"/>
        </xdr:cNvSpPr>
      </xdr:nvSpPr>
      <xdr:spPr>
        <a:xfrm>
          <a:off x="9744075" y="106013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0" cy="371475"/>
    <xdr:sp fLocksText="0">
      <xdr:nvSpPr>
        <xdr:cNvPr id="752" name="Text Box 9"/>
        <xdr:cNvSpPr txBox="1">
          <a:spLocks noChangeArrowheads="1"/>
        </xdr:cNvSpPr>
      </xdr:nvSpPr>
      <xdr:spPr>
        <a:xfrm>
          <a:off x="9744075" y="122301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753" name="Text Box 8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23850"/>
    <xdr:sp fLocksText="0">
      <xdr:nvSpPr>
        <xdr:cNvPr id="754" name="Text Box 10"/>
        <xdr:cNvSpPr txBox="1">
          <a:spLocks noChangeArrowheads="1"/>
        </xdr:cNvSpPr>
      </xdr:nvSpPr>
      <xdr:spPr>
        <a:xfrm>
          <a:off x="9744075" y="106013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23825"/>
    <xdr:sp fLocksText="0">
      <xdr:nvSpPr>
        <xdr:cNvPr id="755" name="Text Box 11"/>
        <xdr:cNvSpPr txBox="1">
          <a:spLocks noChangeArrowheads="1"/>
        </xdr:cNvSpPr>
      </xdr:nvSpPr>
      <xdr:spPr>
        <a:xfrm>
          <a:off x="9744075" y="1060132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756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757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758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759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760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761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762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763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764" name="Text Box 9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65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66" name="Text Box 11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67" name="Text Box 12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04775" cy="314325"/>
    <xdr:sp fLocksText="0">
      <xdr:nvSpPr>
        <xdr:cNvPr id="768" name="Text Box 10"/>
        <xdr:cNvSpPr txBox="1">
          <a:spLocks noChangeArrowheads="1"/>
        </xdr:cNvSpPr>
      </xdr:nvSpPr>
      <xdr:spPr>
        <a:xfrm>
          <a:off x="9744075" y="112204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04775" cy="323850"/>
    <xdr:sp fLocksText="0">
      <xdr:nvSpPr>
        <xdr:cNvPr id="769" name="Text Box 11"/>
        <xdr:cNvSpPr txBox="1">
          <a:spLocks noChangeArrowheads="1"/>
        </xdr:cNvSpPr>
      </xdr:nvSpPr>
      <xdr:spPr>
        <a:xfrm>
          <a:off x="9744075" y="112871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04775" cy="323850"/>
    <xdr:sp fLocksText="0">
      <xdr:nvSpPr>
        <xdr:cNvPr id="770" name="Text Box 9"/>
        <xdr:cNvSpPr txBox="1">
          <a:spLocks noChangeArrowheads="1"/>
        </xdr:cNvSpPr>
      </xdr:nvSpPr>
      <xdr:spPr>
        <a:xfrm>
          <a:off x="9744075" y="112871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71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772" name="Text Box 11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773" name="Text Box 9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74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775" name="Text Box 11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776" name="Text Box 9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777" name="Text Box 8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23825"/>
    <xdr:sp fLocksText="0">
      <xdr:nvSpPr>
        <xdr:cNvPr id="778" name="Text Box 9"/>
        <xdr:cNvSpPr txBox="1">
          <a:spLocks noChangeArrowheads="1"/>
        </xdr:cNvSpPr>
      </xdr:nvSpPr>
      <xdr:spPr>
        <a:xfrm>
          <a:off x="9744075" y="1060132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42875" cy="381000"/>
    <xdr:sp fLocksText="0">
      <xdr:nvSpPr>
        <xdr:cNvPr id="779" name="Text Box 12"/>
        <xdr:cNvSpPr txBox="1">
          <a:spLocks noChangeArrowheads="1"/>
        </xdr:cNvSpPr>
      </xdr:nvSpPr>
      <xdr:spPr>
        <a:xfrm>
          <a:off x="9744075" y="117919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95250" cy="323850"/>
    <xdr:sp fLocksText="0">
      <xdr:nvSpPr>
        <xdr:cNvPr id="780" name="Text Box 8"/>
        <xdr:cNvSpPr txBox="1">
          <a:spLocks noChangeArrowheads="1"/>
        </xdr:cNvSpPr>
      </xdr:nvSpPr>
      <xdr:spPr>
        <a:xfrm>
          <a:off x="9744075" y="1128712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95250" cy="323850"/>
    <xdr:sp fLocksText="0">
      <xdr:nvSpPr>
        <xdr:cNvPr id="781" name="Text Box 8"/>
        <xdr:cNvSpPr txBox="1">
          <a:spLocks noChangeArrowheads="1"/>
        </xdr:cNvSpPr>
      </xdr:nvSpPr>
      <xdr:spPr>
        <a:xfrm>
          <a:off x="9744075" y="1128712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42875" cy="381000"/>
    <xdr:sp fLocksText="0">
      <xdr:nvSpPr>
        <xdr:cNvPr id="782" name="Text Box 10"/>
        <xdr:cNvSpPr txBox="1">
          <a:spLocks noChangeArrowheads="1"/>
        </xdr:cNvSpPr>
      </xdr:nvSpPr>
      <xdr:spPr>
        <a:xfrm>
          <a:off x="9744075" y="117919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61925"/>
    <xdr:sp fLocksText="0">
      <xdr:nvSpPr>
        <xdr:cNvPr id="783" name="Text Box 8"/>
        <xdr:cNvSpPr txBox="1">
          <a:spLocks noChangeArrowheads="1"/>
        </xdr:cNvSpPr>
      </xdr:nvSpPr>
      <xdr:spPr>
        <a:xfrm>
          <a:off x="9744075" y="106013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84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85" name="Text Box 11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86" name="Text Box 12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381000"/>
    <xdr:sp fLocksText="0">
      <xdr:nvSpPr>
        <xdr:cNvPr id="787" name="Text Box 10"/>
        <xdr:cNvSpPr txBox="1">
          <a:spLocks noChangeArrowheads="1"/>
        </xdr:cNvSpPr>
      </xdr:nvSpPr>
      <xdr:spPr>
        <a:xfrm>
          <a:off x="9744075" y="11791950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04775" cy="371475"/>
    <xdr:sp fLocksText="0">
      <xdr:nvSpPr>
        <xdr:cNvPr id="788" name="Text Box 11"/>
        <xdr:cNvSpPr txBox="1">
          <a:spLocks noChangeArrowheads="1"/>
        </xdr:cNvSpPr>
      </xdr:nvSpPr>
      <xdr:spPr>
        <a:xfrm>
          <a:off x="9744075" y="122301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04775" cy="371475"/>
    <xdr:sp fLocksText="0">
      <xdr:nvSpPr>
        <xdr:cNvPr id="789" name="Text Box 9"/>
        <xdr:cNvSpPr txBox="1">
          <a:spLocks noChangeArrowheads="1"/>
        </xdr:cNvSpPr>
      </xdr:nvSpPr>
      <xdr:spPr>
        <a:xfrm>
          <a:off x="9744075" y="122301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90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791" name="Text Box 11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792" name="Text Box 9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793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794" name="Text Box 11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795" name="Text Box 9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796" name="Text Box 8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797" name="Text Box 9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61950"/>
    <xdr:sp fLocksText="0">
      <xdr:nvSpPr>
        <xdr:cNvPr id="798" name="Text Box 12"/>
        <xdr:cNvSpPr txBox="1">
          <a:spLocks noChangeArrowheads="1"/>
        </xdr:cNvSpPr>
      </xdr:nvSpPr>
      <xdr:spPr>
        <a:xfrm>
          <a:off x="9744075" y="11220450"/>
          <a:ext cx="142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23825"/>
    <xdr:sp fLocksText="0">
      <xdr:nvSpPr>
        <xdr:cNvPr id="799" name="Text Box 8"/>
        <xdr:cNvSpPr txBox="1">
          <a:spLocks noChangeArrowheads="1"/>
        </xdr:cNvSpPr>
      </xdr:nvSpPr>
      <xdr:spPr>
        <a:xfrm>
          <a:off x="9744075" y="1060132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0" cy="371475"/>
    <xdr:sp fLocksText="0">
      <xdr:nvSpPr>
        <xdr:cNvPr id="800" name="Text Box 8"/>
        <xdr:cNvSpPr txBox="1">
          <a:spLocks noChangeArrowheads="1"/>
        </xdr:cNvSpPr>
      </xdr:nvSpPr>
      <xdr:spPr>
        <a:xfrm>
          <a:off x="9744075" y="122301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61950"/>
    <xdr:sp fLocksText="0">
      <xdr:nvSpPr>
        <xdr:cNvPr id="801" name="Text Box 10"/>
        <xdr:cNvSpPr txBox="1">
          <a:spLocks noChangeArrowheads="1"/>
        </xdr:cNvSpPr>
      </xdr:nvSpPr>
      <xdr:spPr>
        <a:xfrm>
          <a:off x="9744075" y="11220450"/>
          <a:ext cx="142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95250" cy="323850"/>
    <xdr:sp fLocksText="0">
      <xdr:nvSpPr>
        <xdr:cNvPr id="802" name="Text Box 11"/>
        <xdr:cNvSpPr txBox="1">
          <a:spLocks noChangeArrowheads="1"/>
        </xdr:cNvSpPr>
      </xdr:nvSpPr>
      <xdr:spPr>
        <a:xfrm>
          <a:off x="9744075" y="1128712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95250" cy="323850"/>
    <xdr:sp fLocksText="0">
      <xdr:nvSpPr>
        <xdr:cNvPr id="803" name="Text Box 9"/>
        <xdr:cNvSpPr txBox="1">
          <a:spLocks noChangeArrowheads="1"/>
        </xdr:cNvSpPr>
      </xdr:nvSpPr>
      <xdr:spPr>
        <a:xfrm>
          <a:off x="9744075" y="1128712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804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05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06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07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808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809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10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11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12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13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14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15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16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17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23825"/>
    <xdr:sp fLocksText="0">
      <xdr:nvSpPr>
        <xdr:cNvPr id="818" name="Text Box 9"/>
        <xdr:cNvSpPr txBox="1">
          <a:spLocks noChangeArrowheads="1"/>
        </xdr:cNvSpPr>
      </xdr:nvSpPr>
      <xdr:spPr>
        <a:xfrm>
          <a:off x="9744075" y="1060132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819" name="Text Box 8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23850"/>
    <xdr:sp fLocksText="0">
      <xdr:nvSpPr>
        <xdr:cNvPr id="820" name="Text Box 10"/>
        <xdr:cNvSpPr txBox="1">
          <a:spLocks noChangeArrowheads="1"/>
        </xdr:cNvSpPr>
      </xdr:nvSpPr>
      <xdr:spPr>
        <a:xfrm>
          <a:off x="9744075" y="106013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23825"/>
    <xdr:sp fLocksText="0">
      <xdr:nvSpPr>
        <xdr:cNvPr id="821" name="Text Box 11"/>
        <xdr:cNvSpPr txBox="1">
          <a:spLocks noChangeArrowheads="1"/>
        </xdr:cNvSpPr>
      </xdr:nvSpPr>
      <xdr:spPr>
        <a:xfrm>
          <a:off x="9744075" y="1060132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22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23" name="Text Box 11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24" name="Text Box 12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25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826" name="Text Box 11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827" name="Text Box 9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28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829" name="Text Box 11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830" name="Text Box 9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76200"/>
    <xdr:sp fLocksText="0">
      <xdr:nvSpPr>
        <xdr:cNvPr id="831" name="Text Box 8"/>
        <xdr:cNvSpPr txBox="1">
          <a:spLocks noChangeArrowheads="1"/>
        </xdr:cNvSpPr>
      </xdr:nvSpPr>
      <xdr:spPr>
        <a:xfrm>
          <a:off x="9744075" y="1060132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23825"/>
    <xdr:sp fLocksText="0">
      <xdr:nvSpPr>
        <xdr:cNvPr id="832" name="Text Box 9"/>
        <xdr:cNvSpPr txBox="1">
          <a:spLocks noChangeArrowheads="1"/>
        </xdr:cNvSpPr>
      </xdr:nvSpPr>
      <xdr:spPr>
        <a:xfrm>
          <a:off x="9744075" y="1060132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833" name="Text Box 8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95250"/>
    <xdr:sp fLocksText="0">
      <xdr:nvSpPr>
        <xdr:cNvPr id="834" name="Text Box 9"/>
        <xdr:cNvSpPr txBox="1">
          <a:spLocks noChangeArrowheads="1"/>
        </xdr:cNvSpPr>
      </xdr:nvSpPr>
      <xdr:spPr>
        <a:xfrm>
          <a:off x="9744075" y="106013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23825"/>
    <xdr:sp fLocksText="0">
      <xdr:nvSpPr>
        <xdr:cNvPr id="835" name="Text Box 8"/>
        <xdr:cNvSpPr txBox="1">
          <a:spLocks noChangeArrowheads="1"/>
        </xdr:cNvSpPr>
      </xdr:nvSpPr>
      <xdr:spPr>
        <a:xfrm>
          <a:off x="9744075" y="1060132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95250" cy="295275"/>
    <xdr:sp fLocksText="0">
      <xdr:nvSpPr>
        <xdr:cNvPr id="836" name="Text Box 8"/>
        <xdr:cNvSpPr txBox="1">
          <a:spLocks noChangeArrowheads="1"/>
        </xdr:cNvSpPr>
      </xdr:nvSpPr>
      <xdr:spPr>
        <a:xfrm>
          <a:off x="9744075" y="12306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304800"/>
    <xdr:sp fLocksText="0">
      <xdr:nvSpPr>
        <xdr:cNvPr id="837" name="Text Box 9"/>
        <xdr:cNvSpPr txBox="1">
          <a:spLocks noChangeArrowheads="1"/>
        </xdr:cNvSpPr>
      </xdr:nvSpPr>
      <xdr:spPr>
        <a:xfrm>
          <a:off x="9744075" y="118681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95250" cy="371475"/>
    <xdr:sp fLocksText="0">
      <xdr:nvSpPr>
        <xdr:cNvPr id="838" name="Text Box 10"/>
        <xdr:cNvSpPr txBox="1">
          <a:spLocks noChangeArrowheads="1"/>
        </xdr:cNvSpPr>
      </xdr:nvSpPr>
      <xdr:spPr>
        <a:xfrm>
          <a:off x="9744075" y="122301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95250" cy="295275"/>
    <xdr:sp fLocksText="0">
      <xdr:nvSpPr>
        <xdr:cNvPr id="839" name="Text Box 11"/>
        <xdr:cNvSpPr txBox="1">
          <a:spLocks noChangeArrowheads="1"/>
        </xdr:cNvSpPr>
      </xdr:nvSpPr>
      <xdr:spPr>
        <a:xfrm>
          <a:off x="9744075" y="12306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5250" cy="371475"/>
    <xdr:sp fLocksText="0">
      <xdr:nvSpPr>
        <xdr:cNvPr id="840" name="Text Box 12"/>
        <xdr:cNvSpPr txBox="1">
          <a:spLocks noChangeArrowheads="1"/>
        </xdr:cNvSpPr>
      </xdr:nvSpPr>
      <xdr:spPr>
        <a:xfrm>
          <a:off x="9744075" y="12649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104775"/>
    <xdr:sp fLocksText="0">
      <xdr:nvSpPr>
        <xdr:cNvPr id="841" name="Text Box 8"/>
        <xdr:cNvSpPr txBox="1">
          <a:spLocks noChangeArrowheads="1"/>
        </xdr:cNvSpPr>
      </xdr:nvSpPr>
      <xdr:spPr>
        <a:xfrm>
          <a:off x="9744075" y="106013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95250" cy="295275"/>
    <xdr:sp fLocksText="0">
      <xdr:nvSpPr>
        <xdr:cNvPr id="842" name="Text Box 9"/>
        <xdr:cNvSpPr txBox="1">
          <a:spLocks noChangeArrowheads="1"/>
        </xdr:cNvSpPr>
      </xdr:nvSpPr>
      <xdr:spPr>
        <a:xfrm>
          <a:off x="9744075" y="12306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843" name="Text Box 10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104775"/>
    <xdr:sp fLocksText="0">
      <xdr:nvSpPr>
        <xdr:cNvPr id="844" name="Text Box 11"/>
        <xdr:cNvSpPr txBox="1">
          <a:spLocks noChangeArrowheads="1"/>
        </xdr:cNvSpPr>
      </xdr:nvSpPr>
      <xdr:spPr>
        <a:xfrm>
          <a:off x="9744075" y="106013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95250</xdr:rowOff>
    </xdr:from>
    <xdr:ext cx="95250" cy="276225"/>
    <xdr:sp fLocksText="0">
      <xdr:nvSpPr>
        <xdr:cNvPr id="845" name="Text Box 9"/>
        <xdr:cNvSpPr txBox="1">
          <a:spLocks noChangeArrowheads="1"/>
        </xdr:cNvSpPr>
      </xdr:nvSpPr>
      <xdr:spPr>
        <a:xfrm>
          <a:off x="9744075" y="12744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276225"/>
    <xdr:sp fLocksText="0">
      <xdr:nvSpPr>
        <xdr:cNvPr id="846" name="Text Box 8"/>
        <xdr:cNvSpPr txBox="1">
          <a:spLocks noChangeArrowheads="1"/>
        </xdr:cNvSpPr>
      </xdr:nvSpPr>
      <xdr:spPr>
        <a:xfrm>
          <a:off x="9744075" y="118681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42875" cy="381000"/>
    <xdr:sp fLocksText="0">
      <xdr:nvSpPr>
        <xdr:cNvPr id="847" name="Text Box 10"/>
        <xdr:cNvSpPr txBox="1">
          <a:spLocks noChangeArrowheads="1"/>
        </xdr:cNvSpPr>
      </xdr:nvSpPr>
      <xdr:spPr>
        <a:xfrm>
          <a:off x="9744075" y="117919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304800"/>
    <xdr:sp fLocksText="0">
      <xdr:nvSpPr>
        <xdr:cNvPr id="848" name="Text Box 11"/>
        <xdr:cNvSpPr txBox="1">
          <a:spLocks noChangeArrowheads="1"/>
        </xdr:cNvSpPr>
      </xdr:nvSpPr>
      <xdr:spPr>
        <a:xfrm>
          <a:off x="9744075" y="118681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849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50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51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52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853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54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55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56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04775"/>
    <xdr:sp fLocksText="0">
      <xdr:nvSpPr>
        <xdr:cNvPr id="857" name="Text Box 9"/>
        <xdr:cNvSpPr txBox="1">
          <a:spLocks noChangeArrowheads="1"/>
        </xdr:cNvSpPr>
      </xdr:nvSpPr>
      <xdr:spPr>
        <a:xfrm>
          <a:off x="9744075" y="106013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858" name="Text Box 10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859" name="Text Box 11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860" name="Text Box 12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04775" cy="371475"/>
    <xdr:sp fLocksText="0">
      <xdr:nvSpPr>
        <xdr:cNvPr id="861" name="Text Box 10"/>
        <xdr:cNvSpPr txBox="1">
          <a:spLocks noChangeArrowheads="1"/>
        </xdr:cNvSpPr>
      </xdr:nvSpPr>
      <xdr:spPr>
        <a:xfrm>
          <a:off x="9744075" y="122301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104775" cy="295275"/>
    <xdr:sp fLocksText="0">
      <xdr:nvSpPr>
        <xdr:cNvPr id="862" name="Text Box 11"/>
        <xdr:cNvSpPr txBox="1">
          <a:spLocks noChangeArrowheads="1"/>
        </xdr:cNvSpPr>
      </xdr:nvSpPr>
      <xdr:spPr>
        <a:xfrm>
          <a:off x="9744075" y="123063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104775" cy="295275"/>
    <xdr:sp fLocksText="0">
      <xdr:nvSpPr>
        <xdr:cNvPr id="863" name="Text Box 9"/>
        <xdr:cNvSpPr txBox="1">
          <a:spLocks noChangeArrowheads="1"/>
        </xdr:cNvSpPr>
      </xdr:nvSpPr>
      <xdr:spPr>
        <a:xfrm>
          <a:off x="9744075" y="1230630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864" name="Text Box 10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42875" cy="76200"/>
    <xdr:sp fLocksText="0">
      <xdr:nvSpPr>
        <xdr:cNvPr id="865" name="Text Box 11"/>
        <xdr:cNvSpPr txBox="1">
          <a:spLocks noChangeArrowheads="1"/>
        </xdr:cNvSpPr>
      </xdr:nvSpPr>
      <xdr:spPr>
        <a:xfrm>
          <a:off x="9744075" y="112871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42875" cy="76200"/>
    <xdr:sp fLocksText="0">
      <xdr:nvSpPr>
        <xdr:cNvPr id="866" name="Text Box 9"/>
        <xdr:cNvSpPr txBox="1">
          <a:spLocks noChangeArrowheads="1"/>
        </xdr:cNvSpPr>
      </xdr:nvSpPr>
      <xdr:spPr>
        <a:xfrm>
          <a:off x="9744075" y="112871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867" name="Text Box 10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42875" cy="76200"/>
    <xdr:sp fLocksText="0">
      <xdr:nvSpPr>
        <xdr:cNvPr id="868" name="Text Box 11"/>
        <xdr:cNvSpPr txBox="1">
          <a:spLocks noChangeArrowheads="1"/>
        </xdr:cNvSpPr>
      </xdr:nvSpPr>
      <xdr:spPr>
        <a:xfrm>
          <a:off x="9744075" y="112871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42875" cy="76200"/>
    <xdr:sp fLocksText="0">
      <xdr:nvSpPr>
        <xdr:cNvPr id="869" name="Text Box 9"/>
        <xdr:cNvSpPr txBox="1">
          <a:spLocks noChangeArrowheads="1"/>
        </xdr:cNvSpPr>
      </xdr:nvSpPr>
      <xdr:spPr>
        <a:xfrm>
          <a:off x="9744075" y="112871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276225"/>
    <xdr:sp fLocksText="0">
      <xdr:nvSpPr>
        <xdr:cNvPr id="870" name="Text Box 8"/>
        <xdr:cNvSpPr txBox="1">
          <a:spLocks noChangeArrowheads="1"/>
        </xdr:cNvSpPr>
      </xdr:nvSpPr>
      <xdr:spPr>
        <a:xfrm>
          <a:off x="9744075" y="118681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304800"/>
    <xdr:sp fLocksText="0">
      <xdr:nvSpPr>
        <xdr:cNvPr id="871" name="Text Box 9"/>
        <xdr:cNvSpPr txBox="1">
          <a:spLocks noChangeArrowheads="1"/>
        </xdr:cNvSpPr>
      </xdr:nvSpPr>
      <xdr:spPr>
        <a:xfrm>
          <a:off x="9744075" y="118681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42875" cy="371475"/>
    <xdr:sp fLocksText="0">
      <xdr:nvSpPr>
        <xdr:cNvPr id="872" name="Text Box 12"/>
        <xdr:cNvSpPr txBox="1">
          <a:spLocks noChangeArrowheads="1"/>
        </xdr:cNvSpPr>
      </xdr:nvSpPr>
      <xdr:spPr>
        <a:xfrm>
          <a:off x="9744075" y="12649200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95250" cy="295275"/>
    <xdr:sp fLocksText="0">
      <xdr:nvSpPr>
        <xdr:cNvPr id="873" name="Text Box 8"/>
        <xdr:cNvSpPr txBox="1">
          <a:spLocks noChangeArrowheads="1"/>
        </xdr:cNvSpPr>
      </xdr:nvSpPr>
      <xdr:spPr>
        <a:xfrm>
          <a:off x="9744075" y="12306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95250" cy="295275"/>
    <xdr:sp fLocksText="0">
      <xdr:nvSpPr>
        <xdr:cNvPr id="874" name="Text Box 8"/>
        <xdr:cNvSpPr txBox="1">
          <a:spLocks noChangeArrowheads="1"/>
        </xdr:cNvSpPr>
      </xdr:nvSpPr>
      <xdr:spPr>
        <a:xfrm>
          <a:off x="9744075" y="12306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42875" cy="371475"/>
    <xdr:sp fLocksText="0">
      <xdr:nvSpPr>
        <xdr:cNvPr id="875" name="Text Box 10"/>
        <xdr:cNvSpPr txBox="1">
          <a:spLocks noChangeArrowheads="1"/>
        </xdr:cNvSpPr>
      </xdr:nvSpPr>
      <xdr:spPr>
        <a:xfrm>
          <a:off x="9744075" y="12649200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76" name="Text Box 8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77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78" name="Text Box 11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79" name="Text Box 12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04775" cy="371475"/>
    <xdr:sp fLocksText="0">
      <xdr:nvSpPr>
        <xdr:cNvPr id="880" name="Text Box 10"/>
        <xdr:cNvSpPr txBox="1">
          <a:spLocks noChangeArrowheads="1"/>
        </xdr:cNvSpPr>
      </xdr:nvSpPr>
      <xdr:spPr>
        <a:xfrm>
          <a:off x="9744075" y="1264920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95250</xdr:rowOff>
    </xdr:from>
    <xdr:ext cx="104775" cy="276225"/>
    <xdr:sp fLocksText="0">
      <xdr:nvSpPr>
        <xdr:cNvPr id="881" name="Text Box 11"/>
        <xdr:cNvSpPr txBox="1">
          <a:spLocks noChangeArrowheads="1"/>
        </xdr:cNvSpPr>
      </xdr:nvSpPr>
      <xdr:spPr>
        <a:xfrm>
          <a:off x="9744075" y="127444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95250</xdr:rowOff>
    </xdr:from>
    <xdr:ext cx="104775" cy="276225"/>
    <xdr:sp fLocksText="0">
      <xdr:nvSpPr>
        <xdr:cNvPr id="882" name="Text Box 9"/>
        <xdr:cNvSpPr txBox="1">
          <a:spLocks noChangeArrowheads="1"/>
        </xdr:cNvSpPr>
      </xdr:nvSpPr>
      <xdr:spPr>
        <a:xfrm>
          <a:off x="9744075" y="127444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83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04775"/>
    <xdr:sp fLocksText="0">
      <xdr:nvSpPr>
        <xdr:cNvPr id="884" name="Text Box 11"/>
        <xdr:cNvSpPr txBox="1">
          <a:spLocks noChangeArrowheads="1"/>
        </xdr:cNvSpPr>
      </xdr:nvSpPr>
      <xdr:spPr>
        <a:xfrm>
          <a:off x="9744075" y="106013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04775"/>
    <xdr:sp fLocksText="0">
      <xdr:nvSpPr>
        <xdr:cNvPr id="885" name="Text Box 9"/>
        <xdr:cNvSpPr txBox="1">
          <a:spLocks noChangeArrowheads="1"/>
        </xdr:cNvSpPr>
      </xdr:nvSpPr>
      <xdr:spPr>
        <a:xfrm>
          <a:off x="9744075" y="106013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33375"/>
    <xdr:sp fLocksText="0">
      <xdr:nvSpPr>
        <xdr:cNvPr id="886" name="Text Box 10"/>
        <xdr:cNvSpPr txBox="1">
          <a:spLocks noChangeArrowheads="1"/>
        </xdr:cNvSpPr>
      </xdr:nvSpPr>
      <xdr:spPr>
        <a:xfrm>
          <a:off x="9744075" y="10601325"/>
          <a:ext cx="15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04775"/>
    <xdr:sp fLocksText="0">
      <xdr:nvSpPr>
        <xdr:cNvPr id="887" name="Text Box 11"/>
        <xdr:cNvSpPr txBox="1">
          <a:spLocks noChangeArrowheads="1"/>
        </xdr:cNvSpPr>
      </xdr:nvSpPr>
      <xdr:spPr>
        <a:xfrm>
          <a:off x="9744075" y="106013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04775"/>
    <xdr:sp fLocksText="0">
      <xdr:nvSpPr>
        <xdr:cNvPr id="888" name="Text Box 9"/>
        <xdr:cNvSpPr txBox="1">
          <a:spLocks noChangeArrowheads="1"/>
        </xdr:cNvSpPr>
      </xdr:nvSpPr>
      <xdr:spPr>
        <a:xfrm>
          <a:off x="9744075" y="1060132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42875" cy="76200"/>
    <xdr:sp fLocksText="0">
      <xdr:nvSpPr>
        <xdr:cNvPr id="889" name="Text Box 8"/>
        <xdr:cNvSpPr txBox="1">
          <a:spLocks noChangeArrowheads="1"/>
        </xdr:cNvSpPr>
      </xdr:nvSpPr>
      <xdr:spPr>
        <a:xfrm>
          <a:off x="9744075" y="112871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142875" cy="76200"/>
    <xdr:sp fLocksText="0">
      <xdr:nvSpPr>
        <xdr:cNvPr id="890" name="Text Box 9"/>
        <xdr:cNvSpPr txBox="1">
          <a:spLocks noChangeArrowheads="1"/>
        </xdr:cNvSpPr>
      </xdr:nvSpPr>
      <xdr:spPr>
        <a:xfrm>
          <a:off x="9744075" y="1128712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42875" cy="371475"/>
    <xdr:sp fLocksText="0">
      <xdr:nvSpPr>
        <xdr:cNvPr id="891" name="Text Box 12"/>
        <xdr:cNvSpPr txBox="1">
          <a:spLocks noChangeArrowheads="1"/>
        </xdr:cNvSpPr>
      </xdr:nvSpPr>
      <xdr:spPr>
        <a:xfrm>
          <a:off x="9744075" y="12230100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304800"/>
    <xdr:sp fLocksText="0">
      <xdr:nvSpPr>
        <xdr:cNvPr id="892" name="Text Box 8"/>
        <xdr:cNvSpPr txBox="1">
          <a:spLocks noChangeArrowheads="1"/>
        </xdr:cNvSpPr>
      </xdr:nvSpPr>
      <xdr:spPr>
        <a:xfrm>
          <a:off x="9744075" y="118681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95250</xdr:rowOff>
    </xdr:from>
    <xdr:ext cx="95250" cy="276225"/>
    <xdr:sp fLocksText="0">
      <xdr:nvSpPr>
        <xdr:cNvPr id="893" name="Text Box 8"/>
        <xdr:cNvSpPr txBox="1">
          <a:spLocks noChangeArrowheads="1"/>
        </xdr:cNvSpPr>
      </xdr:nvSpPr>
      <xdr:spPr>
        <a:xfrm>
          <a:off x="9744075" y="12744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42875" cy="371475"/>
    <xdr:sp fLocksText="0">
      <xdr:nvSpPr>
        <xdr:cNvPr id="894" name="Text Box 10"/>
        <xdr:cNvSpPr txBox="1">
          <a:spLocks noChangeArrowheads="1"/>
        </xdr:cNvSpPr>
      </xdr:nvSpPr>
      <xdr:spPr>
        <a:xfrm>
          <a:off x="9744075" y="12230100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95250" cy="295275"/>
    <xdr:sp fLocksText="0">
      <xdr:nvSpPr>
        <xdr:cNvPr id="895" name="Text Box 11"/>
        <xdr:cNvSpPr txBox="1">
          <a:spLocks noChangeArrowheads="1"/>
        </xdr:cNvSpPr>
      </xdr:nvSpPr>
      <xdr:spPr>
        <a:xfrm>
          <a:off x="9744075" y="12306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76200</xdr:rowOff>
    </xdr:from>
    <xdr:ext cx="95250" cy="295275"/>
    <xdr:sp fLocksText="0">
      <xdr:nvSpPr>
        <xdr:cNvPr id="896" name="Text Box 9"/>
        <xdr:cNvSpPr txBox="1">
          <a:spLocks noChangeArrowheads="1"/>
        </xdr:cNvSpPr>
      </xdr:nvSpPr>
      <xdr:spPr>
        <a:xfrm>
          <a:off x="9744075" y="123063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897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98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899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900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901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14300"/>
    <xdr:sp fLocksText="0">
      <xdr:nvSpPr>
        <xdr:cNvPr id="902" name="Text Box 8"/>
        <xdr:cNvSpPr txBox="1">
          <a:spLocks noChangeArrowheads="1"/>
        </xdr:cNvSpPr>
      </xdr:nvSpPr>
      <xdr:spPr>
        <a:xfrm>
          <a:off x="9744075" y="106013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903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904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905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906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907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908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909" name="Text Box 9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66675"/>
    <xdr:sp fLocksText="0">
      <xdr:nvSpPr>
        <xdr:cNvPr id="910" name="Text Box 8"/>
        <xdr:cNvSpPr txBox="1">
          <a:spLocks noChangeArrowheads="1"/>
        </xdr:cNvSpPr>
      </xdr:nvSpPr>
      <xdr:spPr>
        <a:xfrm>
          <a:off x="9744075" y="1060132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304800"/>
    <xdr:sp fLocksText="0">
      <xdr:nvSpPr>
        <xdr:cNvPr id="911" name="Text Box 9"/>
        <xdr:cNvSpPr txBox="1">
          <a:spLocks noChangeArrowheads="1"/>
        </xdr:cNvSpPr>
      </xdr:nvSpPr>
      <xdr:spPr>
        <a:xfrm>
          <a:off x="9744075" y="118681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276225"/>
    <xdr:sp fLocksText="0">
      <xdr:nvSpPr>
        <xdr:cNvPr id="912" name="Text Box 8"/>
        <xdr:cNvSpPr txBox="1">
          <a:spLocks noChangeArrowheads="1"/>
        </xdr:cNvSpPr>
      </xdr:nvSpPr>
      <xdr:spPr>
        <a:xfrm>
          <a:off x="9744075" y="118681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42875" cy="381000"/>
    <xdr:sp fLocksText="0">
      <xdr:nvSpPr>
        <xdr:cNvPr id="913" name="Text Box 10"/>
        <xdr:cNvSpPr txBox="1">
          <a:spLocks noChangeArrowheads="1"/>
        </xdr:cNvSpPr>
      </xdr:nvSpPr>
      <xdr:spPr>
        <a:xfrm>
          <a:off x="9744075" y="11791950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304800"/>
    <xdr:sp fLocksText="0">
      <xdr:nvSpPr>
        <xdr:cNvPr id="914" name="Text Box 11"/>
        <xdr:cNvSpPr txBox="1">
          <a:spLocks noChangeArrowheads="1"/>
        </xdr:cNvSpPr>
      </xdr:nvSpPr>
      <xdr:spPr>
        <a:xfrm>
          <a:off x="9744075" y="118681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915" name="Text Box 10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916" name="Text Box 11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917" name="Text Box 12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918" name="Text Box 10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42875" cy="247650"/>
    <xdr:sp fLocksText="0">
      <xdr:nvSpPr>
        <xdr:cNvPr id="919" name="Text Box 11"/>
        <xdr:cNvSpPr txBox="1">
          <a:spLocks noChangeArrowheads="1"/>
        </xdr:cNvSpPr>
      </xdr:nvSpPr>
      <xdr:spPr>
        <a:xfrm>
          <a:off x="9744075" y="1129665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42875" cy="247650"/>
    <xdr:sp fLocksText="0">
      <xdr:nvSpPr>
        <xdr:cNvPr id="920" name="Text Box 9"/>
        <xdr:cNvSpPr txBox="1">
          <a:spLocks noChangeArrowheads="1"/>
        </xdr:cNvSpPr>
      </xdr:nvSpPr>
      <xdr:spPr>
        <a:xfrm>
          <a:off x="9744075" y="1129665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42875" cy="314325"/>
    <xdr:sp fLocksText="0">
      <xdr:nvSpPr>
        <xdr:cNvPr id="921" name="Text Box 10"/>
        <xdr:cNvSpPr txBox="1">
          <a:spLocks noChangeArrowheads="1"/>
        </xdr:cNvSpPr>
      </xdr:nvSpPr>
      <xdr:spPr>
        <a:xfrm>
          <a:off x="9744075" y="11220450"/>
          <a:ext cx="142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42875" cy="247650"/>
    <xdr:sp fLocksText="0">
      <xdr:nvSpPr>
        <xdr:cNvPr id="922" name="Text Box 11"/>
        <xdr:cNvSpPr txBox="1">
          <a:spLocks noChangeArrowheads="1"/>
        </xdr:cNvSpPr>
      </xdr:nvSpPr>
      <xdr:spPr>
        <a:xfrm>
          <a:off x="9744075" y="1129665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42875" cy="247650"/>
    <xdr:sp fLocksText="0">
      <xdr:nvSpPr>
        <xdr:cNvPr id="923" name="Text Box 9"/>
        <xdr:cNvSpPr txBox="1">
          <a:spLocks noChangeArrowheads="1"/>
        </xdr:cNvSpPr>
      </xdr:nvSpPr>
      <xdr:spPr>
        <a:xfrm>
          <a:off x="9744075" y="1129665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276225"/>
    <xdr:sp fLocksText="0">
      <xdr:nvSpPr>
        <xdr:cNvPr id="924" name="Text Box 8"/>
        <xdr:cNvSpPr txBox="1">
          <a:spLocks noChangeArrowheads="1"/>
        </xdr:cNvSpPr>
      </xdr:nvSpPr>
      <xdr:spPr>
        <a:xfrm>
          <a:off x="9744075" y="11868150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304800"/>
    <xdr:sp fLocksText="0">
      <xdr:nvSpPr>
        <xdr:cNvPr id="925" name="Text Box 9"/>
        <xdr:cNvSpPr txBox="1">
          <a:spLocks noChangeArrowheads="1"/>
        </xdr:cNvSpPr>
      </xdr:nvSpPr>
      <xdr:spPr>
        <a:xfrm>
          <a:off x="9744075" y="118681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42875" cy="247650"/>
    <xdr:sp fLocksText="0">
      <xdr:nvSpPr>
        <xdr:cNvPr id="926" name="Text Box 8"/>
        <xdr:cNvSpPr txBox="1">
          <a:spLocks noChangeArrowheads="1"/>
        </xdr:cNvSpPr>
      </xdr:nvSpPr>
      <xdr:spPr>
        <a:xfrm>
          <a:off x="9744075" y="1129665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42875" cy="247650"/>
    <xdr:sp fLocksText="0">
      <xdr:nvSpPr>
        <xdr:cNvPr id="927" name="Text Box 9"/>
        <xdr:cNvSpPr txBox="1">
          <a:spLocks noChangeArrowheads="1"/>
        </xdr:cNvSpPr>
      </xdr:nvSpPr>
      <xdr:spPr>
        <a:xfrm>
          <a:off x="9744075" y="11296650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142875" cy="304800"/>
    <xdr:sp fLocksText="0">
      <xdr:nvSpPr>
        <xdr:cNvPr id="928" name="Text Box 8"/>
        <xdr:cNvSpPr txBox="1">
          <a:spLocks noChangeArrowheads="1"/>
        </xdr:cNvSpPr>
      </xdr:nvSpPr>
      <xdr:spPr>
        <a:xfrm>
          <a:off x="9744075" y="11868150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61925"/>
    <xdr:sp fLocksText="0">
      <xdr:nvSpPr>
        <xdr:cNvPr id="929" name="Text Box 8"/>
        <xdr:cNvSpPr txBox="1">
          <a:spLocks noChangeArrowheads="1"/>
        </xdr:cNvSpPr>
      </xdr:nvSpPr>
      <xdr:spPr>
        <a:xfrm>
          <a:off x="9744075" y="106013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161925"/>
    <xdr:sp fLocksText="0">
      <xdr:nvSpPr>
        <xdr:cNvPr id="930" name="Text Box 8"/>
        <xdr:cNvSpPr txBox="1">
          <a:spLocks noChangeArrowheads="1"/>
        </xdr:cNvSpPr>
      </xdr:nvSpPr>
      <xdr:spPr>
        <a:xfrm>
          <a:off x="9744075" y="106013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931" name="Text Box 12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61950"/>
    <xdr:sp fLocksText="0">
      <xdr:nvSpPr>
        <xdr:cNvPr id="932" name="Text Box 9"/>
        <xdr:cNvSpPr txBox="1">
          <a:spLocks noChangeArrowheads="1"/>
        </xdr:cNvSpPr>
      </xdr:nvSpPr>
      <xdr:spPr>
        <a:xfrm>
          <a:off x="9744075" y="106013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71475"/>
    <xdr:sp fLocksText="0">
      <xdr:nvSpPr>
        <xdr:cNvPr id="933" name="Text Box 12"/>
        <xdr:cNvSpPr txBox="1">
          <a:spLocks noChangeArrowheads="1"/>
        </xdr:cNvSpPr>
      </xdr:nvSpPr>
      <xdr:spPr>
        <a:xfrm>
          <a:off x="9744075" y="10601325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71475"/>
    <xdr:sp fLocksText="0">
      <xdr:nvSpPr>
        <xdr:cNvPr id="934" name="Text Box 10"/>
        <xdr:cNvSpPr txBox="1">
          <a:spLocks noChangeArrowheads="1"/>
        </xdr:cNvSpPr>
      </xdr:nvSpPr>
      <xdr:spPr>
        <a:xfrm>
          <a:off x="9744075" y="10601325"/>
          <a:ext cx="142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33375"/>
    <xdr:sp fLocksText="0">
      <xdr:nvSpPr>
        <xdr:cNvPr id="935" name="Text Box 10"/>
        <xdr:cNvSpPr txBox="1">
          <a:spLocks noChangeArrowheads="1"/>
        </xdr:cNvSpPr>
      </xdr:nvSpPr>
      <xdr:spPr>
        <a:xfrm>
          <a:off x="9744075" y="10601325"/>
          <a:ext cx="133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61950"/>
    <xdr:sp fLocksText="0">
      <xdr:nvSpPr>
        <xdr:cNvPr id="936" name="Text Box 11"/>
        <xdr:cNvSpPr txBox="1">
          <a:spLocks noChangeArrowheads="1"/>
        </xdr:cNvSpPr>
      </xdr:nvSpPr>
      <xdr:spPr>
        <a:xfrm>
          <a:off x="9744075" y="106013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33350" cy="361950"/>
    <xdr:sp fLocksText="0">
      <xdr:nvSpPr>
        <xdr:cNvPr id="937" name="Text Box 9"/>
        <xdr:cNvSpPr txBox="1">
          <a:spLocks noChangeArrowheads="1"/>
        </xdr:cNvSpPr>
      </xdr:nvSpPr>
      <xdr:spPr>
        <a:xfrm>
          <a:off x="9744075" y="106013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61950"/>
    <xdr:sp fLocksText="0">
      <xdr:nvSpPr>
        <xdr:cNvPr id="938" name="Text Box 8"/>
        <xdr:cNvSpPr txBox="1">
          <a:spLocks noChangeArrowheads="1"/>
        </xdr:cNvSpPr>
      </xdr:nvSpPr>
      <xdr:spPr>
        <a:xfrm>
          <a:off x="9744075" y="106013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61950"/>
    <xdr:sp fLocksText="0">
      <xdr:nvSpPr>
        <xdr:cNvPr id="939" name="Text Box 9"/>
        <xdr:cNvSpPr txBox="1">
          <a:spLocks noChangeArrowheads="1"/>
        </xdr:cNvSpPr>
      </xdr:nvSpPr>
      <xdr:spPr>
        <a:xfrm>
          <a:off x="9744075" y="106013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71475"/>
    <xdr:sp fLocksText="0">
      <xdr:nvSpPr>
        <xdr:cNvPr id="940" name="Text Box 12"/>
        <xdr:cNvSpPr txBox="1">
          <a:spLocks noChangeArrowheads="1"/>
        </xdr:cNvSpPr>
      </xdr:nvSpPr>
      <xdr:spPr>
        <a:xfrm>
          <a:off x="9744075" y="10601325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71475"/>
    <xdr:sp fLocksText="0">
      <xdr:nvSpPr>
        <xdr:cNvPr id="941" name="Text Box 10"/>
        <xdr:cNvSpPr txBox="1">
          <a:spLocks noChangeArrowheads="1"/>
        </xdr:cNvSpPr>
      </xdr:nvSpPr>
      <xdr:spPr>
        <a:xfrm>
          <a:off x="9744075" y="10601325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95250" cy="333375"/>
    <xdr:sp fLocksText="0">
      <xdr:nvSpPr>
        <xdr:cNvPr id="942" name="Text Box 10"/>
        <xdr:cNvSpPr txBox="1">
          <a:spLocks noChangeArrowheads="1"/>
        </xdr:cNvSpPr>
      </xdr:nvSpPr>
      <xdr:spPr>
        <a:xfrm>
          <a:off x="9744075" y="106013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95250" cy="352425"/>
    <xdr:sp fLocksText="0">
      <xdr:nvSpPr>
        <xdr:cNvPr id="943" name="Text Box 11"/>
        <xdr:cNvSpPr txBox="1">
          <a:spLocks noChangeArrowheads="1"/>
        </xdr:cNvSpPr>
      </xdr:nvSpPr>
      <xdr:spPr>
        <a:xfrm>
          <a:off x="9744075" y="106013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95250" cy="352425"/>
    <xdr:sp fLocksText="0">
      <xdr:nvSpPr>
        <xdr:cNvPr id="944" name="Text Box 9"/>
        <xdr:cNvSpPr txBox="1">
          <a:spLocks noChangeArrowheads="1"/>
        </xdr:cNvSpPr>
      </xdr:nvSpPr>
      <xdr:spPr>
        <a:xfrm>
          <a:off x="9744075" y="106013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61950"/>
    <xdr:sp fLocksText="0">
      <xdr:nvSpPr>
        <xdr:cNvPr id="945" name="Text Box 8"/>
        <xdr:cNvSpPr txBox="1">
          <a:spLocks noChangeArrowheads="1"/>
        </xdr:cNvSpPr>
      </xdr:nvSpPr>
      <xdr:spPr>
        <a:xfrm>
          <a:off x="9744075" y="106013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95250" cy="333375"/>
    <xdr:sp fLocksText="0">
      <xdr:nvSpPr>
        <xdr:cNvPr id="946" name="Text Box 12"/>
        <xdr:cNvSpPr txBox="1">
          <a:spLocks noChangeArrowheads="1"/>
        </xdr:cNvSpPr>
      </xdr:nvSpPr>
      <xdr:spPr>
        <a:xfrm>
          <a:off x="9744075" y="106013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95250" cy="352425"/>
    <xdr:sp fLocksText="0">
      <xdr:nvSpPr>
        <xdr:cNvPr id="947" name="Text Box 9"/>
        <xdr:cNvSpPr txBox="1">
          <a:spLocks noChangeArrowheads="1"/>
        </xdr:cNvSpPr>
      </xdr:nvSpPr>
      <xdr:spPr>
        <a:xfrm>
          <a:off x="9744075" y="106013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71475"/>
    <xdr:sp fLocksText="0">
      <xdr:nvSpPr>
        <xdr:cNvPr id="948" name="Text Box 12"/>
        <xdr:cNvSpPr txBox="1">
          <a:spLocks noChangeArrowheads="1"/>
        </xdr:cNvSpPr>
      </xdr:nvSpPr>
      <xdr:spPr>
        <a:xfrm>
          <a:off x="9744075" y="10601325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71475"/>
    <xdr:sp fLocksText="0">
      <xdr:nvSpPr>
        <xdr:cNvPr id="949" name="Text Box 10"/>
        <xdr:cNvSpPr txBox="1">
          <a:spLocks noChangeArrowheads="1"/>
        </xdr:cNvSpPr>
      </xdr:nvSpPr>
      <xdr:spPr>
        <a:xfrm>
          <a:off x="9744075" y="10601325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95250" cy="352425"/>
    <xdr:sp fLocksText="0">
      <xdr:nvSpPr>
        <xdr:cNvPr id="950" name="Text Box 8"/>
        <xdr:cNvSpPr txBox="1">
          <a:spLocks noChangeArrowheads="1"/>
        </xdr:cNvSpPr>
      </xdr:nvSpPr>
      <xdr:spPr>
        <a:xfrm>
          <a:off x="9744075" y="10601325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266700</xdr:rowOff>
    </xdr:from>
    <xdr:ext cx="114300" cy="76200"/>
    <xdr:sp fLocksText="0">
      <xdr:nvSpPr>
        <xdr:cNvPr id="951" name="Text Box 12"/>
        <xdr:cNvSpPr txBox="1">
          <a:spLocks noChangeArrowheads="1"/>
        </xdr:cNvSpPr>
      </xdr:nvSpPr>
      <xdr:spPr>
        <a:xfrm>
          <a:off x="9744075" y="124968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190500</xdr:rowOff>
    </xdr:from>
    <xdr:ext cx="133350" cy="476250"/>
    <xdr:sp fLocksText="0">
      <xdr:nvSpPr>
        <xdr:cNvPr id="952" name="Text Box 12"/>
        <xdr:cNvSpPr txBox="1">
          <a:spLocks noChangeArrowheads="1"/>
        </xdr:cNvSpPr>
      </xdr:nvSpPr>
      <xdr:spPr>
        <a:xfrm>
          <a:off x="9744075" y="11410950"/>
          <a:ext cx="1333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71475"/>
    <xdr:sp fLocksText="0">
      <xdr:nvSpPr>
        <xdr:cNvPr id="953" name="Text Box 10"/>
        <xdr:cNvSpPr txBox="1">
          <a:spLocks noChangeArrowheads="1"/>
        </xdr:cNvSpPr>
      </xdr:nvSpPr>
      <xdr:spPr>
        <a:xfrm>
          <a:off x="9744075" y="10601325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33375"/>
    <xdr:sp fLocksText="0">
      <xdr:nvSpPr>
        <xdr:cNvPr id="954" name="Text Box 10"/>
        <xdr:cNvSpPr txBox="1">
          <a:spLocks noChangeArrowheads="1"/>
        </xdr:cNvSpPr>
      </xdr:nvSpPr>
      <xdr:spPr>
        <a:xfrm>
          <a:off x="9744075" y="10601325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61950"/>
    <xdr:sp fLocksText="0">
      <xdr:nvSpPr>
        <xdr:cNvPr id="955" name="Text Box 11"/>
        <xdr:cNvSpPr txBox="1">
          <a:spLocks noChangeArrowheads="1"/>
        </xdr:cNvSpPr>
      </xdr:nvSpPr>
      <xdr:spPr>
        <a:xfrm>
          <a:off x="9744075" y="10601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61950"/>
    <xdr:sp fLocksText="0">
      <xdr:nvSpPr>
        <xdr:cNvPr id="956" name="Text Box 9"/>
        <xdr:cNvSpPr txBox="1">
          <a:spLocks noChangeArrowheads="1"/>
        </xdr:cNvSpPr>
      </xdr:nvSpPr>
      <xdr:spPr>
        <a:xfrm>
          <a:off x="9744075" y="10601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61950"/>
    <xdr:sp fLocksText="0">
      <xdr:nvSpPr>
        <xdr:cNvPr id="957" name="Text Box 8"/>
        <xdr:cNvSpPr txBox="1">
          <a:spLocks noChangeArrowheads="1"/>
        </xdr:cNvSpPr>
      </xdr:nvSpPr>
      <xdr:spPr>
        <a:xfrm>
          <a:off x="9744075" y="10601325"/>
          <a:ext cx="114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14300" cy="333375"/>
    <xdr:sp fLocksText="0">
      <xdr:nvSpPr>
        <xdr:cNvPr id="958" name="Text Box 12"/>
        <xdr:cNvSpPr txBox="1">
          <a:spLocks noChangeArrowheads="1"/>
        </xdr:cNvSpPr>
      </xdr:nvSpPr>
      <xdr:spPr>
        <a:xfrm>
          <a:off x="9744075" y="106013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71475"/>
    <xdr:sp fLocksText="0">
      <xdr:nvSpPr>
        <xdr:cNvPr id="959" name="Text Box 12"/>
        <xdr:cNvSpPr txBox="1">
          <a:spLocks noChangeArrowheads="1"/>
        </xdr:cNvSpPr>
      </xdr:nvSpPr>
      <xdr:spPr>
        <a:xfrm>
          <a:off x="9744075" y="10601325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71475"/>
    <xdr:sp fLocksText="0">
      <xdr:nvSpPr>
        <xdr:cNvPr id="960" name="Text Box 10"/>
        <xdr:cNvSpPr txBox="1">
          <a:spLocks noChangeArrowheads="1"/>
        </xdr:cNvSpPr>
      </xdr:nvSpPr>
      <xdr:spPr>
        <a:xfrm>
          <a:off x="9744075" y="10601325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33375"/>
    <xdr:sp fLocksText="0">
      <xdr:nvSpPr>
        <xdr:cNvPr id="961" name="Text Box 10"/>
        <xdr:cNvSpPr txBox="1">
          <a:spLocks noChangeArrowheads="1"/>
        </xdr:cNvSpPr>
      </xdr:nvSpPr>
      <xdr:spPr>
        <a:xfrm>
          <a:off x="9744075" y="10601325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57175"/>
    <xdr:sp fLocksText="0">
      <xdr:nvSpPr>
        <xdr:cNvPr id="962" name="Text Box 9"/>
        <xdr:cNvSpPr txBox="1">
          <a:spLocks noChangeArrowheads="1"/>
        </xdr:cNvSpPr>
      </xdr:nvSpPr>
      <xdr:spPr>
        <a:xfrm>
          <a:off x="9744075" y="10668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76200"/>
    <xdr:sp fLocksText="0">
      <xdr:nvSpPr>
        <xdr:cNvPr id="963" name="Text Box 8"/>
        <xdr:cNvSpPr txBox="1">
          <a:spLocks noChangeArrowheads="1"/>
        </xdr:cNvSpPr>
      </xdr:nvSpPr>
      <xdr:spPr>
        <a:xfrm>
          <a:off x="9744075" y="106680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23850"/>
    <xdr:sp fLocksText="0">
      <xdr:nvSpPr>
        <xdr:cNvPr id="964" name="Text Box 10"/>
        <xdr:cNvSpPr txBox="1">
          <a:spLocks noChangeArrowheads="1"/>
        </xdr:cNvSpPr>
      </xdr:nvSpPr>
      <xdr:spPr>
        <a:xfrm>
          <a:off x="9744075" y="106013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57175"/>
    <xdr:sp fLocksText="0">
      <xdr:nvSpPr>
        <xdr:cNvPr id="965" name="Text Box 11"/>
        <xdr:cNvSpPr txBox="1">
          <a:spLocks noChangeArrowheads="1"/>
        </xdr:cNvSpPr>
      </xdr:nvSpPr>
      <xdr:spPr>
        <a:xfrm>
          <a:off x="9744075" y="10668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76200"/>
    <xdr:sp fLocksText="0">
      <xdr:nvSpPr>
        <xdr:cNvPr id="966" name="Text Box 8"/>
        <xdr:cNvSpPr txBox="1">
          <a:spLocks noChangeArrowheads="1"/>
        </xdr:cNvSpPr>
      </xdr:nvSpPr>
      <xdr:spPr>
        <a:xfrm>
          <a:off x="9744075" y="106680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57175"/>
    <xdr:sp fLocksText="0">
      <xdr:nvSpPr>
        <xdr:cNvPr id="967" name="Text Box 9"/>
        <xdr:cNvSpPr txBox="1">
          <a:spLocks noChangeArrowheads="1"/>
        </xdr:cNvSpPr>
      </xdr:nvSpPr>
      <xdr:spPr>
        <a:xfrm>
          <a:off x="9744075" y="10668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57175"/>
    <xdr:sp fLocksText="0">
      <xdr:nvSpPr>
        <xdr:cNvPr id="968" name="Text Box 8"/>
        <xdr:cNvSpPr txBox="1">
          <a:spLocks noChangeArrowheads="1"/>
        </xdr:cNvSpPr>
      </xdr:nvSpPr>
      <xdr:spPr>
        <a:xfrm>
          <a:off x="9744075" y="10668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57175"/>
    <xdr:sp fLocksText="0">
      <xdr:nvSpPr>
        <xdr:cNvPr id="969" name="Text Box 9"/>
        <xdr:cNvSpPr txBox="1">
          <a:spLocks noChangeArrowheads="1"/>
        </xdr:cNvSpPr>
      </xdr:nvSpPr>
      <xdr:spPr>
        <a:xfrm>
          <a:off x="9744075" y="10668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76200"/>
    <xdr:sp fLocksText="0">
      <xdr:nvSpPr>
        <xdr:cNvPr id="970" name="Text Box 8"/>
        <xdr:cNvSpPr txBox="1">
          <a:spLocks noChangeArrowheads="1"/>
        </xdr:cNvSpPr>
      </xdr:nvSpPr>
      <xdr:spPr>
        <a:xfrm>
          <a:off x="9744075" y="106680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3825" cy="323850"/>
    <xdr:sp fLocksText="0">
      <xdr:nvSpPr>
        <xdr:cNvPr id="971" name="Text Box 10"/>
        <xdr:cNvSpPr txBox="1">
          <a:spLocks noChangeArrowheads="1"/>
        </xdr:cNvSpPr>
      </xdr:nvSpPr>
      <xdr:spPr>
        <a:xfrm>
          <a:off x="9744075" y="106013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57175"/>
    <xdr:sp fLocksText="0">
      <xdr:nvSpPr>
        <xdr:cNvPr id="972" name="Text Box 11"/>
        <xdr:cNvSpPr txBox="1">
          <a:spLocks noChangeArrowheads="1"/>
        </xdr:cNvSpPr>
      </xdr:nvSpPr>
      <xdr:spPr>
        <a:xfrm>
          <a:off x="9744075" y="10668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76200"/>
    <xdr:sp fLocksText="0">
      <xdr:nvSpPr>
        <xdr:cNvPr id="973" name="Text Box 8"/>
        <xdr:cNvSpPr txBox="1">
          <a:spLocks noChangeArrowheads="1"/>
        </xdr:cNvSpPr>
      </xdr:nvSpPr>
      <xdr:spPr>
        <a:xfrm>
          <a:off x="9744075" y="106680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57175"/>
    <xdr:sp fLocksText="0">
      <xdr:nvSpPr>
        <xdr:cNvPr id="974" name="Text Box 9"/>
        <xdr:cNvSpPr txBox="1">
          <a:spLocks noChangeArrowheads="1"/>
        </xdr:cNvSpPr>
      </xdr:nvSpPr>
      <xdr:spPr>
        <a:xfrm>
          <a:off x="9744075" y="10668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209550</xdr:rowOff>
    </xdr:from>
    <xdr:ext cx="142875" cy="133350"/>
    <xdr:sp fLocksText="0">
      <xdr:nvSpPr>
        <xdr:cNvPr id="975" name="Text Box 8"/>
        <xdr:cNvSpPr txBox="1">
          <a:spLocks noChangeArrowheads="1"/>
        </xdr:cNvSpPr>
      </xdr:nvSpPr>
      <xdr:spPr>
        <a:xfrm>
          <a:off x="9744075" y="12439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76200"/>
    <xdr:sp fLocksText="0">
      <xdr:nvSpPr>
        <xdr:cNvPr id="976" name="Text Box 8"/>
        <xdr:cNvSpPr txBox="1">
          <a:spLocks noChangeArrowheads="1"/>
        </xdr:cNvSpPr>
      </xdr:nvSpPr>
      <xdr:spPr>
        <a:xfrm>
          <a:off x="9744075" y="106680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23850"/>
    <xdr:sp fLocksText="0">
      <xdr:nvSpPr>
        <xdr:cNvPr id="977" name="Text Box 10"/>
        <xdr:cNvSpPr txBox="1">
          <a:spLocks noChangeArrowheads="1"/>
        </xdr:cNvSpPr>
      </xdr:nvSpPr>
      <xdr:spPr>
        <a:xfrm>
          <a:off x="9744075" y="1060132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257175"/>
    <xdr:sp fLocksText="0">
      <xdr:nvSpPr>
        <xdr:cNvPr id="978" name="Text Box 11"/>
        <xdr:cNvSpPr txBox="1">
          <a:spLocks noChangeArrowheads="1"/>
        </xdr:cNvSpPr>
      </xdr:nvSpPr>
      <xdr:spPr>
        <a:xfrm>
          <a:off x="9744075" y="106680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76200"/>
    <xdr:sp fLocksText="0">
      <xdr:nvSpPr>
        <xdr:cNvPr id="979" name="Text Box 8"/>
        <xdr:cNvSpPr txBox="1">
          <a:spLocks noChangeArrowheads="1"/>
        </xdr:cNvSpPr>
      </xdr:nvSpPr>
      <xdr:spPr>
        <a:xfrm>
          <a:off x="9744075" y="106680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257175"/>
    <xdr:sp fLocksText="0">
      <xdr:nvSpPr>
        <xdr:cNvPr id="980" name="Text Box 9"/>
        <xdr:cNvSpPr txBox="1">
          <a:spLocks noChangeArrowheads="1"/>
        </xdr:cNvSpPr>
      </xdr:nvSpPr>
      <xdr:spPr>
        <a:xfrm>
          <a:off x="9744075" y="106680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257175"/>
    <xdr:sp fLocksText="0">
      <xdr:nvSpPr>
        <xdr:cNvPr id="981" name="Text Box 8"/>
        <xdr:cNvSpPr txBox="1">
          <a:spLocks noChangeArrowheads="1"/>
        </xdr:cNvSpPr>
      </xdr:nvSpPr>
      <xdr:spPr>
        <a:xfrm>
          <a:off x="9744075" y="106680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257175"/>
    <xdr:sp fLocksText="0">
      <xdr:nvSpPr>
        <xdr:cNvPr id="982" name="Text Box 9"/>
        <xdr:cNvSpPr txBox="1">
          <a:spLocks noChangeArrowheads="1"/>
        </xdr:cNvSpPr>
      </xdr:nvSpPr>
      <xdr:spPr>
        <a:xfrm>
          <a:off x="9744075" y="106680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76200"/>
    <xdr:sp fLocksText="0">
      <xdr:nvSpPr>
        <xdr:cNvPr id="983" name="Text Box 8"/>
        <xdr:cNvSpPr txBox="1">
          <a:spLocks noChangeArrowheads="1"/>
        </xdr:cNvSpPr>
      </xdr:nvSpPr>
      <xdr:spPr>
        <a:xfrm>
          <a:off x="9744075" y="106680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23850"/>
    <xdr:sp fLocksText="0">
      <xdr:nvSpPr>
        <xdr:cNvPr id="984" name="Text Box 10"/>
        <xdr:cNvSpPr txBox="1">
          <a:spLocks noChangeArrowheads="1"/>
        </xdr:cNvSpPr>
      </xdr:nvSpPr>
      <xdr:spPr>
        <a:xfrm>
          <a:off x="9744075" y="10601325"/>
          <a:ext cx="142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257175"/>
    <xdr:sp fLocksText="0">
      <xdr:nvSpPr>
        <xdr:cNvPr id="985" name="Text Box 11"/>
        <xdr:cNvSpPr txBox="1">
          <a:spLocks noChangeArrowheads="1"/>
        </xdr:cNvSpPr>
      </xdr:nvSpPr>
      <xdr:spPr>
        <a:xfrm>
          <a:off x="9744075" y="106680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76200"/>
    <xdr:sp fLocksText="0">
      <xdr:nvSpPr>
        <xdr:cNvPr id="986" name="Text Box 8"/>
        <xdr:cNvSpPr txBox="1">
          <a:spLocks noChangeArrowheads="1"/>
        </xdr:cNvSpPr>
      </xdr:nvSpPr>
      <xdr:spPr>
        <a:xfrm>
          <a:off x="9744075" y="1066800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257175"/>
    <xdr:sp fLocksText="0">
      <xdr:nvSpPr>
        <xdr:cNvPr id="987" name="Text Box 9"/>
        <xdr:cNvSpPr txBox="1">
          <a:spLocks noChangeArrowheads="1"/>
        </xdr:cNvSpPr>
      </xdr:nvSpPr>
      <xdr:spPr>
        <a:xfrm>
          <a:off x="9744075" y="106680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42875" cy="257175"/>
    <xdr:sp fLocksText="0">
      <xdr:nvSpPr>
        <xdr:cNvPr id="988" name="Text Box 8"/>
        <xdr:cNvSpPr txBox="1">
          <a:spLocks noChangeArrowheads="1"/>
        </xdr:cNvSpPr>
      </xdr:nvSpPr>
      <xdr:spPr>
        <a:xfrm>
          <a:off x="9744075" y="10668000"/>
          <a:ext cx="14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76200</xdr:rowOff>
    </xdr:from>
    <xdr:ext cx="95250" cy="247650"/>
    <xdr:sp fLocksText="0">
      <xdr:nvSpPr>
        <xdr:cNvPr id="989" name="Text Box 8"/>
        <xdr:cNvSpPr txBox="1">
          <a:spLocks noChangeArrowheads="1"/>
        </xdr:cNvSpPr>
      </xdr:nvSpPr>
      <xdr:spPr>
        <a:xfrm>
          <a:off x="9744075" y="106775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95250" cy="333375"/>
    <xdr:sp fLocksText="0">
      <xdr:nvSpPr>
        <xdr:cNvPr id="990" name="Text Box 10"/>
        <xdr:cNvSpPr txBox="1">
          <a:spLocks noChangeArrowheads="1"/>
        </xdr:cNvSpPr>
      </xdr:nvSpPr>
      <xdr:spPr>
        <a:xfrm>
          <a:off x="9744075" y="106013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76200</xdr:rowOff>
    </xdr:from>
    <xdr:ext cx="95250" cy="247650"/>
    <xdr:sp fLocksText="0">
      <xdr:nvSpPr>
        <xdr:cNvPr id="991" name="Text Box 11"/>
        <xdr:cNvSpPr txBox="1">
          <a:spLocks noChangeArrowheads="1"/>
        </xdr:cNvSpPr>
      </xdr:nvSpPr>
      <xdr:spPr>
        <a:xfrm>
          <a:off x="9744075" y="106775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76200</xdr:rowOff>
    </xdr:from>
    <xdr:ext cx="142875" cy="247650"/>
    <xdr:sp fLocksText="0">
      <xdr:nvSpPr>
        <xdr:cNvPr id="992" name="Text Box 9"/>
        <xdr:cNvSpPr txBox="1">
          <a:spLocks noChangeArrowheads="1"/>
        </xdr:cNvSpPr>
      </xdr:nvSpPr>
      <xdr:spPr>
        <a:xfrm>
          <a:off x="9744075" y="106775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993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994" name="Text Box 11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995" name="Text Box 12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996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76200</xdr:rowOff>
    </xdr:from>
    <xdr:ext cx="142875" cy="247650"/>
    <xdr:sp fLocksText="0">
      <xdr:nvSpPr>
        <xdr:cNvPr id="997" name="Text Box 11"/>
        <xdr:cNvSpPr txBox="1">
          <a:spLocks noChangeArrowheads="1"/>
        </xdr:cNvSpPr>
      </xdr:nvSpPr>
      <xdr:spPr>
        <a:xfrm>
          <a:off x="9744075" y="106775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76200</xdr:rowOff>
    </xdr:from>
    <xdr:ext cx="142875" cy="247650"/>
    <xdr:sp fLocksText="0">
      <xdr:nvSpPr>
        <xdr:cNvPr id="998" name="Text Box 9"/>
        <xdr:cNvSpPr txBox="1">
          <a:spLocks noChangeArrowheads="1"/>
        </xdr:cNvSpPr>
      </xdr:nvSpPr>
      <xdr:spPr>
        <a:xfrm>
          <a:off x="9744075" y="106775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42875" cy="333375"/>
    <xdr:sp fLocksText="0">
      <xdr:nvSpPr>
        <xdr:cNvPr id="999" name="Text Box 10"/>
        <xdr:cNvSpPr txBox="1">
          <a:spLocks noChangeArrowheads="1"/>
        </xdr:cNvSpPr>
      </xdr:nvSpPr>
      <xdr:spPr>
        <a:xfrm>
          <a:off x="9744075" y="10601325"/>
          <a:ext cx="142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76200</xdr:rowOff>
    </xdr:from>
    <xdr:ext cx="142875" cy="247650"/>
    <xdr:sp fLocksText="0">
      <xdr:nvSpPr>
        <xdr:cNvPr id="1000" name="Text Box 11"/>
        <xdr:cNvSpPr txBox="1">
          <a:spLocks noChangeArrowheads="1"/>
        </xdr:cNvSpPr>
      </xdr:nvSpPr>
      <xdr:spPr>
        <a:xfrm>
          <a:off x="9744075" y="106775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76200</xdr:rowOff>
    </xdr:from>
    <xdr:ext cx="142875" cy="247650"/>
    <xdr:sp fLocksText="0">
      <xdr:nvSpPr>
        <xdr:cNvPr id="1001" name="Text Box 9"/>
        <xdr:cNvSpPr txBox="1">
          <a:spLocks noChangeArrowheads="1"/>
        </xdr:cNvSpPr>
      </xdr:nvSpPr>
      <xdr:spPr>
        <a:xfrm>
          <a:off x="9744075" y="106775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002" name="Text Box 8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003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28600"/>
    <xdr:sp fLocksText="0">
      <xdr:nvSpPr>
        <xdr:cNvPr id="1004" name="Text Box 10"/>
        <xdr:cNvSpPr txBox="1">
          <a:spLocks noChangeArrowheads="1"/>
        </xdr:cNvSpPr>
      </xdr:nvSpPr>
      <xdr:spPr>
        <a:xfrm>
          <a:off x="9744075" y="9172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005" name="Text Box 11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14300"/>
    <xdr:sp fLocksText="0">
      <xdr:nvSpPr>
        <xdr:cNvPr id="1006" name="Text Box 8"/>
        <xdr:cNvSpPr txBox="1">
          <a:spLocks noChangeArrowheads="1"/>
        </xdr:cNvSpPr>
      </xdr:nvSpPr>
      <xdr:spPr>
        <a:xfrm>
          <a:off x="9744075" y="917257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007" name="Text Box 9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008" name="Text Box 10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14300"/>
    <xdr:sp fLocksText="0">
      <xdr:nvSpPr>
        <xdr:cNvPr id="1009" name="Text Box 11"/>
        <xdr:cNvSpPr txBox="1">
          <a:spLocks noChangeArrowheads="1"/>
        </xdr:cNvSpPr>
      </xdr:nvSpPr>
      <xdr:spPr>
        <a:xfrm>
          <a:off x="9744075" y="917257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228600"/>
    <xdr:sp fLocksText="0">
      <xdr:nvSpPr>
        <xdr:cNvPr id="1010" name="Text Box 9"/>
        <xdr:cNvSpPr txBox="1">
          <a:spLocks noChangeArrowheads="1"/>
        </xdr:cNvSpPr>
      </xdr:nvSpPr>
      <xdr:spPr>
        <a:xfrm>
          <a:off x="12696825" y="1060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1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71450"/>
    <xdr:sp fLocksText="0">
      <xdr:nvSpPr>
        <xdr:cNvPr id="1012" name="Text Box 10"/>
        <xdr:cNvSpPr txBox="1">
          <a:spLocks noChangeArrowheads="1"/>
        </xdr:cNvSpPr>
      </xdr:nvSpPr>
      <xdr:spPr>
        <a:xfrm>
          <a:off x="9744075" y="91725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013" name="Text Box 11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14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15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16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17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18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19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20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2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022" name="Text Box 8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23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24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25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26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027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028" name="Text Box 11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029" name="Text Box 9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30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31" name="Text Box 11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32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33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34" name="Text Box 11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35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36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037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0</xdr:rowOff>
    </xdr:from>
    <xdr:ext cx="123825" cy="238125"/>
    <xdr:sp fLocksText="0">
      <xdr:nvSpPr>
        <xdr:cNvPr id="1038" name="Text Box 12"/>
        <xdr:cNvSpPr txBox="1">
          <a:spLocks noChangeArrowheads="1"/>
        </xdr:cNvSpPr>
      </xdr:nvSpPr>
      <xdr:spPr>
        <a:xfrm>
          <a:off x="12696825" y="9591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039" name="Text Box 8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040" name="Text Box 8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0</xdr:rowOff>
    </xdr:from>
    <xdr:ext cx="123825" cy="238125"/>
    <xdr:sp fLocksText="0">
      <xdr:nvSpPr>
        <xdr:cNvPr id="1041" name="Text Box 10"/>
        <xdr:cNvSpPr txBox="1">
          <a:spLocks noChangeArrowheads="1"/>
        </xdr:cNvSpPr>
      </xdr:nvSpPr>
      <xdr:spPr>
        <a:xfrm>
          <a:off x="12696825" y="9591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61925"/>
    <xdr:sp fLocksText="0">
      <xdr:nvSpPr>
        <xdr:cNvPr id="1042" name="Text Box 8"/>
        <xdr:cNvSpPr txBox="1">
          <a:spLocks noChangeArrowheads="1"/>
        </xdr:cNvSpPr>
      </xdr:nvSpPr>
      <xdr:spPr>
        <a:xfrm>
          <a:off x="9744075" y="91725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043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44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45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46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047" name="Text Box 10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28600"/>
    <xdr:sp fLocksText="0">
      <xdr:nvSpPr>
        <xdr:cNvPr id="1048" name="Text Box 11"/>
        <xdr:cNvSpPr txBox="1">
          <a:spLocks noChangeArrowheads="1"/>
        </xdr:cNvSpPr>
      </xdr:nvSpPr>
      <xdr:spPr>
        <a:xfrm>
          <a:off x="11839575" y="1060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28600"/>
    <xdr:sp fLocksText="0">
      <xdr:nvSpPr>
        <xdr:cNvPr id="1049" name="Text Box 9"/>
        <xdr:cNvSpPr txBox="1">
          <a:spLocks noChangeArrowheads="1"/>
        </xdr:cNvSpPr>
      </xdr:nvSpPr>
      <xdr:spPr>
        <a:xfrm>
          <a:off x="11839575" y="1060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50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51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52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53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54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55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56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57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228600"/>
    <xdr:sp fLocksText="0">
      <xdr:nvSpPr>
        <xdr:cNvPr id="1058" name="Text Box 12"/>
        <xdr:cNvSpPr txBox="1">
          <a:spLocks noChangeArrowheads="1"/>
        </xdr:cNvSpPr>
      </xdr:nvSpPr>
      <xdr:spPr>
        <a:xfrm>
          <a:off x="9744075" y="917257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059" name="Text Box 8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228600"/>
    <xdr:sp fLocksText="0">
      <xdr:nvSpPr>
        <xdr:cNvPr id="1060" name="Text Box 8"/>
        <xdr:cNvSpPr txBox="1">
          <a:spLocks noChangeArrowheads="1"/>
        </xdr:cNvSpPr>
      </xdr:nvSpPr>
      <xdr:spPr>
        <a:xfrm>
          <a:off x="12696825" y="1060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228600"/>
    <xdr:sp fLocksText="0">
      <xdr:nvSpPr>
        <xdr:cNvPr id="1061" name="Text Box 10"/>
        <xdr:cNvSpPr txBox="1">
          <a:spLocks noChangeArrowheads="1"/>
        </xdr:cNvSpPr>
      </xdr:nvSpPr>
      <xdr:spPr>
        <a:xfrm>
          <a:off x="9744075" y="917257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062" name="Text Box 11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063" name="Text Box 9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64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65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66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67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68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69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70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7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72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73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74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75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76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77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078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79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71450"/>
    <xdr:sp fLocksText="0">
      <xdr:nvSpPr>
        <xdr:cNvPr id="1080" name="Text Box 10"/>
        <xdr:cNvSpPr txBox="1">
          <a:spLocks noChangeArrowheads="1"/>
        </xdr:cNvSpPr>
      </xdr:nvSpPr>
      <xdr:spPr>
        <a:xfrm>
          <a:off x="9744075" y="91725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081" name="Text Box 11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82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83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84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85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86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87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088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89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90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09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092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93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094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095" name="Text Box 8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190500"/>
    <xdr:sp fLocksText="0">
      <xdr:nvSpPr>
        <xdr:cNvPr id="1096" name="Text Box 8"/>
        <xdr:cNvSpPr txBox="1">
          <a:spLocks noChangeArrowheads="1"/>
        </xdr:cNvSpPr>
      </xdr:nvSpPr>
      <xdr:spPr>
        <a:xfrm>
          <a:off x="1269682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123825"/>
    <xdr:sp fLocksText="0">
      <xdr:nvSpPr>
        <xdr:cNvPr id="1097" name="Text Box 9"/>
        <xdr:cNvSpPr txBox="1">
          <a:spLocks noChangeArrowheads="1"/>
        </xdr:cNvSpPr>
      </xdr:nvSpPr>
      <xdr:spPr>
        <a:xfrm>
          <a:off x="12696825" y="9658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190500"/>
    <xdr:sp fLocksText="0">
      <xdr:nvSpPr>
        <xdr:cNvPr id="1098" name="Text Box 10"/>
        <xdr:cNvSpPr txBox="1">
          <a:spLocks noChangeArrowheads="1"/>
        </xdr:cNvSpPr>
      </xdr:nvSpPr>
      <xdr:spPr>
        <a:xfrm>
          <a:off x="1269682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228600"/>
    <xdr:sp fLocksText="0">
      <xdr:nvSpPr>
        <xdr:cNvPr id="1099" name="Text Box 11"/>
        <xdr:cNvSpPr txBox="1">
          <a:spLocks noChangeArrowheads="1"/>
        </xdr:cNvSpPr>
      </xdr:nvSpPr>
      <xdr:spPr>
        <a:xfrm>
          <a:off x="12696825" y="1060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190500"/>
    <xdr:sp fLocksText="0">
      <xdr:nvSpPr>
        <xdr:cNvPr id="1100" name="Text Box 12"/>
        <xdr:cNvSpPr txBox="1">
          <a:spLocks noChangeArrowheads="1"/>
        </xdr:cNvSpPr>
      </xdr:nvSpPr>
      <xdr:spPr>
        <a:xfrm>
          <a:off x="1269682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101" name="Text Box 8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228600"/>
    <xdr:sp fLocksText="0">
      <xdr:nvSpPr>
        <xdr:cNvPr id="1102" name="Text Box 9"/>
        <xdr:cNvSpPr txBox="1">
          <a:spLocks noChangeArrowheads="1"/>
        </xdr:cNvSpPr>
      </xdr:nvSpPr>
      <xdr:spPr>
        <a:xfrm>
          <a:off x="12696825" y="1060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103" name="Text Box 10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104" name="Text Box 11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76200</xdr:rowOff>
    </xdr:from>
    <xdr:ext cx="114300" cy="219075"/>
    <xdr:sp fLocksText="0">
      <xdr:nvSpPr>
        <xdr:cNvPr id="1105" name="Text Box 9"/>
        <xdr:cNvSpPr txBox="1">
          <a:spLocks noChangeArrowheads="1"/>
        </xdr:cNvSpPr>
      </xdr:nvSpPr>
      <xdr:spPr>
        <a:xfrm>
          <a:off x="12696825" y="106775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76200"/>
    <xdr:sp fLocksText="0">
      <xdr:nvSpPr>
        <xdr:cNvPr id="1106" name="Text Box 8"/>
        <xdr:cNvSpPr txBox="1">
          <a:spLocks noChangeArrowheads="1"/>
        </xdr:cNvSpPr>
      </xdr:nvSpPr>
      <xdr:spPr>
        <a:xfrm>
          <a:off x="12696825" y="96583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0</xdr:rowOff>
    </xdr:from>
    <xdr:ext cx="123825" cy="171450"/>
    <xdr:sp fLocksText="0">
      <xdr:nvSpPr>
        <xdr:cNvPr id="1107" name="Text Box 10"/>
        <xdr:cNvSpPr txBox="1">
          <a:spLocks noChangeArrowheads="1"/>
        </xdr:cNvSpPr>
      </xdr:nvSpPr>
      <xdr:spPr>
        <a:xfrm>
          <a:off x="12696825" y="95916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123825"/>
    <xdr:sp fLocksText="0">
      <xdr:nvSpPr>
        <xdr:cNvPr id="1108" name="Text Box 11"/>
        <xdr:cNvSpPr txBox="1">
          <a:spLocks noChangeArrowheads="1"/>
        </xdr:cNvSpPr>
      </xdr:nvSpPr>
      <xdr:spPr>
        <a:xfrm>
          <a:off x="12696825" y="9658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09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10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11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12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13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14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15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16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117" name="Text Box 8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118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19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20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21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90500"/>
    <xdr:sp fLocksText="0">
      <xdr:nvSpPr>
        <xdr:cNvPr id="1122" name="Text Box 10"/>
        <xdr:cNvSpPr txBox="1">
          <a:spLocks noChangeArrowheads="1"/>
        </xdr:cNvSpPr>
      </xdr:nvSpPr>
      <xdr:spPr>
        <a:xfrm>
          <a:off x="1183957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90500"/>
    <xdr:sp fLocksText="0">
      <xdr:nvSpPr>
        <xdr:cNvPr id="1123" name="Text Box 11"/>
        <xdr:cNvSpPr txBox="1">
          <a:spLocks noChangeArrowheads="1"/>
        </xdr:cNvSpPr>
      </xdr:nvSpPr>
      <xdr:spPr>
        <a:xfrm>
          <a:off x="1183957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90500"/>
    <xdr:sp fLocksText="0">
      <xdr:nvSpPr>
        <xdr:cNvPr id="1124" name="Text Box 9"/>
        <xdr:cNvSpPr txBox="1">
          <a:spLocks noChangeArrowheads="1"/>
        </xdr:cNvSpPr>
      </xdr:nvSpPr>
      <xdr:spPr>
        <a:xfrm>
          <a:off x="1183957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25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26" name="Text Box 11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27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28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29" name="Text Box 11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30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76200"/>
    <xdr:sp fLocksText="0">
      <xdr:nvSpPr>
        <xdr:cNvPr id="1131" name="Text Box 8"/>
        <xdr:cNvSpPr txBox="1">
          <a:spLocks noChangeArrowheads="1"/>
        </xdr:cNvSpPr>
      </xdr:nvSpPr>
      <xdr:spPr>
        <a:xfrm>
          <a:off x="12696825" y="96583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123825"/>
    <xdr:sp fLocksText="0">
      <xdr:nvSpPr>
        <xdr:cNvPr id="1132" name="Text Box 9"/>
        <xdr:cNvSpPr txBox="1">
          <a:spLocks noChangeArrowheads="1"/>
        </xdr:cNvSpPr>
      </xdr:nvSpPr>
      <xdr:spPr>
        <a:xfrm>
          <a:off x="12696825" y="9658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23825" cy="238125"/>
    <xdr:sp fLocksText="0">
      <xdr:nvSpPr>
        <xdr:cNvPr id="1133" name="Text Box 12"/>
        <xdr:cNvSpPr txBox="1">
          <a:spLocks noChangeArrowheads="1"/>
        </xdr:cNvSpPr>
      </xdr:nvSpPr>
      <xdr:spPr>
        <a:xfrm>
          <a:off x="12696825" y="106013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190500"/>
    <xdr:sp fLocksText="0">
      <xdr:nvSpPr>
        <xdr:cNvPr id="1134" name="Text Box 8"/>
        <xdr:cNvSpPr txBox="1">
          <a:spLocks noChangeArrowheads="1"/>
        </xdr:cNvSpPr>
      </xdr:nvSpPr>
      <xdr:spPr>
        <a:xfrm>
          <a:off x="1269682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190500"/>
    <xdr:sp fLocksText="0">
      <xdr:nvSpPr>
        <xdr:cNvPr id="1135" name="Text Box 8"/>
        <xdr:cNvSpPr txBox="1">
          <a:spLocks noChangeArrowheads="1"/>
        </xdr:cNvSpPr>
      </xdr:nvSpPr>
      <xdr:spPr>
        <a:xfrm>
          <a:off x="1269682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23825" cy="238125"/>
    <xdr:sp fLocksText="0">
      <xdr:nvSpPr>
        <xdr:cNvPr id="1136" name="Text Box 10"/>
        <xdr:cNvSpPr txBox="1">
          <a:spLocks noChangeArrowheads="1"/>
        </xdr:cNvSpPr>
      </xdr:nvSpPr>
      <xdr:spPr>
        <a:xfrm>
          <a:off x="12696825" y="106013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61925"/>
    <xdr:sp fLocksText="0">
      <xdr:nvSpPr>
        <xdr:cNvPr id="1137" name="Text Box 8"/>
        <xdr:cNvSpPr txBox="1">
          <a:spLocks noChangeArrowheads="1"/>
        </xdr:cNvSpPr>
      </xdr:nvSpPr>
      <xdr:spPr>
        <a:xfrm>
          <a:off x="9744075" y="91725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138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39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40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41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90500"/>
    <xdr:sp fLocksText="0">
      <xdr:nvSpPr>
        <xdr:cNvPr id="1142" name="Text Box 10"/>
        <xdr:cNvSpPr txBox="1">
          <a:spLocks noChangeArrowheads="1"/>
        </xdr:cNvSpPr>
      </xdr:nvSpPr>
      <xdr:spPr>
        <a:xfrm>
          <a:off x="1183957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76200</xdr:rowOff>
    </xdr:from>
    <xdr:ext cx="114300" cy="219075"/>
    <xdr:sp fLocksText="0">
      <xdr:nvSpPr>
        <xdr:cNvPr id="1143" name="Text Box 11"/>
        <xdr:cNvSpPr txBox="1">
          <a:spLocks noChangeArrowheads="1"/>
        </xdr:cNvSpPr>
      </xdr:nvSpPr>
      <xdr:spPr>
        <a:xfrm>
          <a:off x="11839575" y="106775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76200</xdr:rowOff>
    </xdr:from>
    <xdr:ext cx="114300" cy="219075"/>
    <xdr:sp fLocksText="0">
      <xdr:nvSpPr>
        <xdr:cNvPr id="1144" name="Text Box 9"/>
        <xdr:cNvSpPr txBox="1">
          <a:spLocks noChangeArrowheads="1"/>
        </xdr:cNvSpPr>
      </xdr:nvSpPr>
      <xdr:spPr>
        <a:xfrm>
          <a:off x="11839575" y="106775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45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146" name="Text Box 11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147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48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149" name="Text Box 11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150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5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52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23825" cy="190500"/>
    <xdr:sp fLocksText="0">
      <xdr:nvSpPr>
        <xdr:cNvPr id="1153" name="Text Box 12"/>
        <xdr:cNvSpPr txBox="1">
          <a:spLocks noChangeArrowheads="1"/>
        </xdr:cNvSpPr>
      </xdr:nvSpPr>
      <xdr:spPr>
        <a:xfrm>
          <a:off x="12696825" y="106013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123825"/>
    <xdr:sp fLocksText="0">
      <xdr:nvSpPr>
        <xdr:cNvPr id="1154" name="Text Box 8"/>
        <xdr:cNvSpPr txBox="1">
          <a:spLocks noChangeArrowheads="1"/>
        </xdr:cNvSpPr>
      </xdr:nvSpPr>
      <xdr:spPr>
        <a:xfrm>
          <a:off x="12696825" y="9658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76200</xdr:rowOff>
    </xdr:from>
    <xdr:ext cx="114300" cy="219075"/>
    <xdr:sp fLocksText="0">
      <xdr:nvSpPr>
        <xdr:cNvPr id="1155" name="Text Box 8"/>
        <xdr:cNvSpPr txBox="1">
          <a:spLocks noChangeArrowheads="1"/>
        </xdr:cNvSpPr>
      </xdr:nvSpPr>
      <xdr:spPr>
        <a:xfrm>
          <a:off x="12696825" y="106775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23825" cy="190500"/>
    <xdr:sp fLocksText="0">
      <xdr:nvSpPr>
        <xdr:cNvPr id="1156" name="Text Box 10"/>
        <xdr:cNvSpPr txBox="1">
          <a:spLocks noChangeArrowheads="1"/>
        </xdr:cNvSpPr>
      </xdr:nvSpPr>
      <xdr:spPr>
        <a:xfrm>
          <a:off x="12696825" y="106013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228600"/>
    <xdr:sp fLocksText="0">
      <xdr:nvSpPr>
        <xdr:cNvPr id="1157" name="Text Box 11"/>
        <xdr:cNvSpPr txBox="1">
          <a:spLocks noChangeArrowheads="1"/>
        </xdr:cNvSpPr>
      </xdr:nvSpPr>
      <xdr:spPr>
        <a:xfrm>
          <a:off x="12696825" y="1060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228600"/>
    <xdr:sp fLocksText="0">
      <xdr:nvSpPr>
        <xdr:cNvPr id="1158" name="Text Box 9"/>
        <xdr:cNvSpPr txBox="1">
          <a:spLocks noChangeArrowheads="1"/>
        </xdr:cNvSpPr>
      </xdr:nvSpPr>
      <xdr:spPr>
        <a:xfrm>
          <a:off x="12696825" y="10601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59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60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61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62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63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64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65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66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67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68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69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70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71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172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123825"/>
    <xdr:sp fLocksText="0">
      <xdr:nvSpPr>
        <xdr:cNvPr id="1173" name="Text Box 9"/>
        <xdr:cNvSpPr txBox="1">
          <a:spLocks noChangeArrowheads="1"/>
        </xdr:cNvSpPr>
      </xdr:nvSpPr>
      <xdr:spPr>
        <a:xfrm>
          <a:off x="12696825" y="9658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76200"/>
    <xdr:sp fLocksText="0">
      <xdr:nvSpPr>
        <xdr:cNvPr id="1174" name="Text Box 8"/>
        <xdr:cNvSpPr txBox="1">
          <a:spLocks noChangeArrowheads="1"/>
        </xdr:cNvSpPr>
      </xdr:nvSpPr>
      <xdr:spPr>
        <a:xfrm>
          <a:off x="12696825" y="96583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0</xdr:rowOff>
    </xdr:from>
    <xdr:ext cx="123825" cy="171450"/>
    <xdr:sp fLocksText="0">
      <xdr:nvSpPr>
        <xdr:cNvPr id="1175" name="Text Box 10"/>
        <xdr:cNvSpPr txBox="1">
          <a:spLocks noChangeArrowheads="1"/>
        </xdr:cNvSpPr>
      </xdr:nvSpPr>
      <xdr:spPr>
        <a:xfrm>
          <a:off x="12696825" y="959167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123825"/>
    <xdr:sp fLocksText="0">
      <xdr:nvSpPr>
        <xdr:cNvPr id="1176" name="Text Box 11"/>
        <xdr:cNvSpPr txBox="1">
          <a:spLocks noChangeArrowheads="1"/>
        </xdr:cNvSpPr>
      </xdr:nvSpPr>
      <xdr:spPr>
        <a:xfrm>
          <a:off x="12696825" y="9658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77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78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79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80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81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82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183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84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85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76200"/>
    <xdr:sp fLocksText="0">
      <xdr:nvSpPr>
        <xdr:cNvPr id="1186" name="Text Box 8"/>
        <xdr:cNvSpPr txBox="1">
          <a:spLocks noChangeArrowheads="1"/>
        </xdr:cNvSpPr>
      </xdr:nvSpPr>
      <xdr:spPr>
        <a:xfrm>
          <a:off x="12696825" y="96583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123825"/>
    <xdr:sp fLocksText="0">
      <xdr:nvSpPr>
        <xdr:cNvPr id="1187" name="Text Box 9"/>
        <xdr:cNvSpPr txBox="1">
          <a:spLocks noChangeArrowheads="1"/>
        </xdr:cNvSpPr>
      </xdr:nvSpPr>
      <xdr:spPr>
        <a:xfrm>
          <a:off x="12696825" y="9658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88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189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26</xdr:row>
      <xdr:rowOff>66675</xdr:rowOff>
    </xdr:from>
    <xdr:ext cx="123825" cy="123825"/>
    <xdr:sp fLocksText="0">
      <xdr:nvSpPr>
        <xdr:cNvPr id="1190" name="Text Box 8"/>
        <xdr:cNvSpPr txBox="1">
          <a:spLocks noChangeArrowheads="1"/>
        </xdr:cNvSpPr>
      </xdr:nvSpPr>
      <xdr:spPr>
        <a:xfrm>
          <a:off x="12696825" y="9658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61925"/>
    <xdr:sp fLocksText="0">
      <xdr:nvSpPr>
        <xdr:cNvPr id="1191" name="Text Box 8"/>
        <xdr:cNvSpPr txBox="1">
          <a:spLocks noChangeArrowheads="1"/>
        </xdr:cNvSpPr>
      </xdr:nvSpPr>
      <xdr:spPr>
        <a:xfrm>
          <a:off x="9744075" y="91725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61925"/>
    <xdr:sp fLocksText="0">
      <xdr:nvSpPr>
        <xdr:cNvPr id="1192" name="Text Box 8"/>
        <xdr:cNvSpPr txBox="1">
          <a:spLocks noChangeArrowheads="1"/>
        </xdr:cNvSpPr>
      </xdr:nvSpPr>
      <xdr:spPr>
        <a:xfrm>
          <a:off x="9744075" y="91725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04775" cy="190500"/>
    <xdr:sp fLocksText="0">
      <xdr:nvSpPr>
        <xdr:cNvPr id="1193" name="Text Box 8"/>
        <xdr:cNvSpPr txBox="1">
          <a:spLocks noChangeArrowheads="1"/>
        </xdr:cNvSpPr>
      </xdr:nvSpPr>
      <xdr:spPr>
        <a:xfrm>
          <a:off x="11839575" y="10325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194" name="Text Box 9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04775" cy="228600"/>
    <xdr:sp fLocksText="0">
      <xdr:nvSpPr>
        <xdr:cNvPr id="1195" name="Text Box 10"/>
        <xdr:cNvSpPr txBox="1">
          <a:spLocks noChangeArrowheads="1"/>
        </xdr:cNvSpPr>
      </xdr:nvSpPr>
      <xdr:spPr>
        <a:xfrm>
          <a:off x="11839575" y="10258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04775" cy="190500"/>
    <xdr:sp fLocksText="0">
      <xdr:nvSpPr>
        <xdr:cNvPr id="1196" name="Text Box 11"/>
        <xdr:cNvSpPr txBox="1">
          <a:spLocks noChangeArrowheads="1"/>
        </xdr:cNvSpPr>
      </xdr:nvSpPr>
      <xdr:spPr>
        <a:xfrm>
          <a:off x="11839575" y="10325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04775" cy="190500"/>
    <xdr:sp fLocksText="0">
      <xdr:nvSpPr>
        <xdr:cNvPr id="1197" name="Text Box 12"/>
        <xdr:cNvSpPr txBox="1">
          <a:spLocks noChangeArrowheads="1"/>
        </xdr:cNvSpPr>
      </xdr:nvSpPr>
      <xdr:spPr>
        <a:xfrm>
          <a:off x="11839575" y="10601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198" name="Text Box 8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04775" cy="190500"/>
    <xdr:sp fLocksText="0">
      <xdr:nvSpPr>
        <xdr:cNvPr id="1199" name="Text Box 9"/>
        <xdr:cNvSpPr txBox="1">
          <a:spLocks noChangeArrowheads="1"/>
        </xdr:cNvSpPr>
      </xdr:nvSpPr>
      <xdr:spPr>
        <a:xfrm>
          <a:off x="11839575" y="10325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200" name="Text Box 10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201" name="Text Box 11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104775" cy="228600"/>
    <xdr:sp fLocksText="0">
      <xdr:nvSpPr>
        <xdr:cNvPr id="1202" name="Text Box 9"/>
        <xdr:cNvSpPr txBox="1">
          <a:spLocks noChangeArrowheads="1"/>
        </xdr:cNvSpPr>
      </xdr:nvSpPr>
      <xdr:spPr>
        <a:xfrm>
          <a:off x="11839575" y="11220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76200"/>
    <xdr:sp fLocksText="0">
      <xdr:nvSpPr>
        <xdr:cNvPr id="1203" name="Text Box 8"/>
        <xdr:cNvSpPr txBox="1">
          <a:spLocks noChangeArrowheads="1"/>
        </xdr:cNvSpPr>
      </xdr:nvSpPr>
      <xdr:spPr>
        <a:xfrm>
          <a:off x="11839575" y="96583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71450"/>
    <xdr:sp fLocksText="0">
      <xdr:nvSpPr>
        <xdr:cNvPr id="1204" name="Text Box 10"/>
        <xdr:cNvSpPr txBox="1">
          <a:spLocks noChangeArrowheads="1"/>
        </xdr:cNvSpPr>
      </xdr:nvSpPr>
      <xdr:spPr>
        <a:xfrm>
          <a:off x="11839575" y="959167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205" name="Text Box 11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206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07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08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09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210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11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12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13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33350" cy="104775"/>
    <xdr:sp fLocksText="0">
      <xdr:nvSpPr>
        <xdr:cNvPr id="1214" name="Text Box 8"/>
        <xdr:cNvSpPr txBox="1">
          <a:spLocks noChangeArrowheads="1"/>
        </xdr:cNvSpPr>
      </xdr:nvSpPr>
      <xdr:spPr>
        <a:xfrm>
          <a:off x="11839575" y="91725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15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16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17" name="Text Box 11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18" name="Text Box 12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95250" cy="190500"/>
    <xdr:sp fLocksText="0">
      <xdr:nvSpPr>
        <xdr:cNvPr id="1219" name="Text Box 10"/>
        <xdr:cNvSpPr txBox="1">
          <a:spLocks noChangeArrowheads="1"/>
        </xdr:cNvSpPr>
      </xdr:nvSpPr>
      <xdr:spPr>
        <a:xfrm>
          <a:off x="9744075" y="102584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66675</xdr:rowOff>
    </xdr:from>
    <xdr:ext cx="95250" cy="200025"/>
    <xdr:sp fLocksText="0">
      <xdr:nvSpPr>
        <xdr:cNvPr id="1220" name="Text Box 11"/>
        <xdr:cNvSpPr txBox="1">
          <a:spLocks noChangeArrowheads="1"/>
        </xdr:cNvSpPr>
      </xdr:nvSpPr>
      <xdr:spPr>
        <a:xfrm>
          <a:off x="9744075" y="1032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66675</xdr:rowOff>
    </xdr:from>
    <xdr:ext cx="95250" cy="200025"/>
    <xdr:sp fLocksText="0">
      <xdr:nvSpPr>
        <xdr:cNvPr id="1221" name="Text Box 9"/>
        <xdr:cNvSpPr txBox="1">
          <a:spLocks noChangeArrowheads="1"/>
        </xdr:cNvSpPr>
      </xdr:nvSpPr>
      <xdr:spPr>
        <a:xfrm>
          <a:off x="9744075" y="1032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22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23" name="Text Box 11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24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25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26" name="Text Box 11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27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76200"/>
    <xdr:sp fLocksText="0">
      <xdr:nvSpPr>
        <xdr:cNvPr id="1228" name="Text Box 8"/>
        <xdr:cNvSpPr txBox="1">
          <a:spLocks noChangeArrowheads="1"/>
        </xdr:cNvSpPr>
      </xdr:nvSpPr>
      <xdr:spPr>
        <a:xfrm>
          <a:off x="11839575" y="96583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229" name="Text Box 9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38125"/>
    <xdr:sp fLocksText="0">
      <xdr:nvSpPr>
        <xdr:cNvPr id="1230" name="Text Box 12"/>
        <xdr:cNvSpPr txBox="1">
          <a:spLocks noChangeArrowheads="1"/>
        </xdr:cNvSpPr>
      </xdr:nvSpPr>
      <xdr:spPr>
        <a:xfrm>
          <a:off x="11839575" y="10601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04775" cy="190500"/>
    <xdr:sp fLocksText="0">
      <xdr:nvSpPr>
        <xdr:cNvPr id="1231" name="Text Box 8"/>
        <xdr:cNvSpPr txBox="1">
          <a:spLocks noChangeArrowheads="1"/>
        </xdr:cNvSpPr>
      </xdr:nvSpPr>
      <xdr:spPr>
        <a:xfrm>
          <a:off x="11839575" y="10325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04775" cy="190500"/>
    <xdr:sp fLocksText="0">
      <xdr:nvSpPr>
        <xdr:cNvPr id="1232" name="Text Box 8"/>
        <xdr:cNvSpPr txBox="1">
          <a:spLocks noChangeArrowheads="1"/>
        </xdr:cNvSpPr>
      </xdr:nvSpPr>
      <xdr:spPr>
        <a:xfrm>
          <a:off x="11839575" y="10325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38125"/>
    <xdr:sp fLocksText="0">
      <xdr:nvSpPr>
        <xdr:cNvPr id="1233" name="Text Box 10"/>
        <xdr:cNvSpPr txBox="1">
          <a:spLocks noChangeArrowheads="1"/>
        </xdr:cNvSpPr>
      </xdr:nvSpPr>
      <xdr:spPr>
        <a:xfrm>
          <a:off x="11839575" y="10601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61925"/>
    <xdr:sp fLocksText="0">
      <xdr:nvSpPr>
        <xdr:cNvPr id="1234" name="Text Box 8"/>
        <xdr:cNvSpPr txBox="1">
          <a:spLocks noChangeArrowheads="1"/>
        </xdr:cNvSpPr>
      </xdr:nvSpPr>
      <xdr:spPr>
        <a:xfrm>
          <a:off x="9744075" y="9172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33350" cy="104775"/>
    <xdr:sp fLocksText="0">
      <xdr:nvSpPr>
        <xdr:cNvPr id="1235" name="Text Box 9"/>
        <xdr:cNvSpPr txBox="1">
          <a:spLocks noChangeArrowheads="1"/>
        </xdr:cNvSpPr>
      </xdr:nvSpPr>
      <xdr:spPr>
        <a:xfrm>
          <a:off x="11839575" y="91725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36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37" name="Text Box 11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38" name="Text Box 12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95250" cy="190500"/>
    <xdr:sp fLocksText="0">
      <xdr:nvSpPr>
        <xdr:cNvPr id="1239" name="Text Box 10"/>
        <xdr:cNvSpPr txBox="1">
          <a:spLocks noChangeArrowheads="1"/>
        </xdr:cNvSpPr>
      </xdr:nvSpPr>
      <xdr:spPr>
        <a:xfrm>
          <a:off x="9744075" y="10601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95250" cy="219075"/>
    <xdr:sp fLocksText="0">
      <xdr:nvSpPr>
        <xdr:cNvPr id="1240" name="Text Box 11"/>
        <xdr:cNvSpPr txBox="1">
          <a:spLocks noChangeArrowheads="1"/>
        </xdr:cNvSpPr>
      </xdr:nvSpPr>
      <xdr:spPr>
        <a:xfrm>
          <a:off x="9744075" y="1122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95250" cy="219075"/>
    <xdr:sp fLocksText="0">
      <xdr:nvSpPr>
        <xdr:cNvPr id="1241" name="Text Box 9"/>
        <xdr:cNvSpPr txBox="1">
          <a:spLocks noChangeArrowheads="1"/>
        </xdr:cNvSpPr>
      </xdr:nvSpPr>
      <xdr:spPr>
        <a:xfrm>
          <a:off x="9744075" y="1122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42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43" name="Text Box 11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44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45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46" name="Text Box 11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47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48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49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228600"/>
    <xdr:sp fLocksText="0">
      <xdr:nvSpPr>
        <xdr:cNvPr id="1250" name="Text Box 12"/>
        <xdr:cNvSpPr txBox="1">
          <a:spLocks noChangeArrowheads="1"/>
        </xdr:cNvSpPr>
      </xdr:nvSpPr>
      <xdr:spPr>
        <a:xfrm>
          <a:off x="11839575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251" name="Text Box 8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104775" cy="228600"/>
    <xdr:sp fLocksText="0">
      <xdr:nvSpPr>
        <xdr:cNvPr id="1252" name="Text Box 8"/>
        <xdr:cNvSpPr txBox="1">
          <a:spLocks noChangeArrowheads="1"/>
        </xdr:cNvSpPr>
      </xdr:nvSpPr>
      <xdr:spPr>
        <a:xfrm>
          <a:off x="11839575" y="11220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228600"/>
    <xdr:sp fLocksText="0">
      <xdr:nvSpPr>
        <xdr:cNvPr id="1253" name="Text Box 10"/>
        <xdr:cNvSpPr txBox="1">
          <a:spLocks noChangeArrowheads="1"/>
        </xdr:cNvSpPr>
      </xdr:nvSpPr>
      <xdr:spPr>
        <a:xfrm>
          <a:off x="11839575" y="10258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04775" cy="190500"/>
    <xdr:sp fLocksText="0">
      <xdr:nvSpPr>
        <xdr:cNvPr id="1254" name="Text Box 11"/>
        <xdr:cNvSpPr txBox="1">
          <a:spLocks noChangeArrowheads="1"/>
        </xdr:cNvSpPr>
      </xdr:nvSpPr>
      <xdr:spPr>
        <a:xfrm>
          <a:off x="11839575" y="10325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04775" cy="190500"/>
    <xdr:sp fLocksText="0">
      <xdr:nvSpPr>
        <xdr:cNvPr id="1255" name="Text Box 9"/>
        <xdr:cNvSpPr txBox="1">
          <a:spLocks noChangeArrowheads="1"/>
        </xdr:cNvSpPr>
      </xdr:nvSpPr>
      <xdr:spPr>
        <a:xfrm>
          <a:off x="11839575" y="103251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256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57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58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59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260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261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62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63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64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65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66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67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68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69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270" name="Text Box 9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76200"/>
    <xdr:sp fLocksText="0">
      <xdr:nvSpPr>
        <xdr:cNvPr id="1271" name="Text Box 8"/>
        <xdr:cNvSpPr txBox="1">
          <a:spLocks noChangeArrowheads="1"/>
        </xdr:cNvSpPr>
      </xdr:nvSpPr>
      <xdr:spPr>
        <a:xfrm>
          <a:off x="11839575" y="96583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71450"/>
    <xdr:sp fLocksText="0">
      <xdr:nvSpPr>
        <xdr:cNvPr id="1272" name="Text Box 10"/>
        <xdr:cNvSpPr txBox="1">
          <a:spLocks noChangeArrowheads="1"/>
        </xdr:cNvSpPr>
      </xdr:nvSpPr>
      <xdr:spPr>
        <a:xfrm>
          <a:off x="11839575" y="959167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273" name="Text Box 11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74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75" name="Text Box 11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76" name="Text Box 12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77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78" name="Text Box 11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79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280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81" name="Text Box 11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82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76200"/>
    <xdr:sp fLocksText="0">
      <xdr:nvSpPr>
        <xdr:cNvPr id="1283" name="Text Box 8"/>
        <xdr:cNvSpPr txBox="1">
          <a:spLocks noChangeArrowheads="1"/>
        </xdr:cNvSpPr>
      </xdr:nvSpPr>
      <xdr:spPr>
        <a:xfrm>
          <a:off x="11839575" y="96583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284" name="Text Box 9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85" name="Text Box 8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286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287" name="Text Box 8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104775" cy="190500"/>
    <xdr:sp fLocksText="0">
      <xdr:nvSpPr>
        <xdr:cNvPr id="1288" name="Text Box 8"/>
        <xdr:cNvSpPr txBox="1">
          <a:spLocks noChangeArrowheads="1"/>
        </xdr:cNvSpPr>
      </xdr:nvSpPr>
      <xdr:spPr>
        <a:xfrm>
          <a:off x="11839575" y="112871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289" name="Text Box 9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104775" cy="190500"/>
    <xdr:sp fLocksText="0">
      <xdr:nvSpPr>
        <xdr:cNvPr id="1290" name="Text Box 10"/>
        <xdr:cNvSpPr txBox="1">
          <a:spLocks noChangeArrowheads="1"/>
        </xdr:cNvSpPr>
      </xdr:nvSpPr>
      <xdr:spPr>
        <a:xfrm>
          <a:off x="11839575" y="11220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04775" cy="95250"/>
    <xdr:sp fLocksText="0">
      <xdr:nvSpPr>
        <xdr:cNvPr id="1291" name="Text Box 8"/>
        <xdr:cNvSpPr txBox="1">
          <a:spLocks noChangeArrowheads="1"/>
        </xdr:cNvSpPr>
      </xdr:nvSpPr>
      <xdr:spPr>
        <a:xfrm>
          <a:off x="11839575" y="96678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04775" cy="190500"/>
    <xdr:sp fLocksText="0">
      <xdr:nvSpPr>
        <xdr:cNvPr id="1292" name="Text Box 10"/>
        <xdr:cNvSpPr txBox="1">
          <a:spLocks noChangeArrowheads="1"/>
        </xdr:cNvSpPr>
      </xdr:nvSpPr>
      <xdr:spPr>
        <a:xfrm>
          <a:off x="11839575" y="95916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04775" cy="95250"/>
    <xdr:sp fLocksText="0">
      <xdr:nvSpPr>
        <xdr:cNvPr id="1293" name="Text Box 11"/>
        <xdr:cNvSpPr txBox="1">
          <a:spLocks noChangeArrowheads="1"/>
        </xdr:cNvSpPr>
      </xdr:nvSpPr>
      <xdr:spPr>
        <a:xfrm>
          <a:off x="11839575" y="966787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76200"/>
    <xdr:sp fLocksText="0">
      <xdr:nvSpPr>
        <xdr:cNvPr id="1294" name="Text Box 8"/>
        <xdr:cNvSpPr txBox="1">
          <a:spLocks noChangeArrowheads="1"/>
        </xdr:cNvSpPr>
      </xdr:nvSpPr>
      <xdr:spPr>
        <a:xfrm>
          <a:off x="11839575" y="106013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80975"/>
    <xdr:sp fLocksText="0">
      <xdr:nvSpPr>
        <xdr:cNvPr id="1295" name="Text Box 10"/>
        <xdr:cNvSpPr txBox="1">
          <a:spLocks noChangeArrowheads="1"/>
        </xdr:cNvSpPr>
      </xdr:nvSpPr>
      <xdr:spPr>
        <a:xfrm>
          <a:off x="11839575" y="106013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296" name="Text Box 11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297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98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299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00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301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02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03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04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33350" cy="104775"/>
    <xdr:sp fLocksText="0">
      <xdr:nvSpPr>
        <xdr:cNvPr id="1305" name="Text Box 8"/>
        <xdr:cNvSpPr txBox="1">
          <a:spLocks noChangeArrowheads="1"/>
        </xdr:cNvSpPr>
      </xdr:nvSpPr>
      <xdr:spPr>
        <a:xfrm>
          <a:off x="11839575" y="91725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306" name="Text Box 9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07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08" name="Text Box 11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09" name="Text Box 12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95250" cy="190500"/>
    <xdr:sp fLocksText="0">
      <xdr:nvSpPr>
        <xdr:cNvPr id="1310" name="Text Box 10"/>
        <xdr:cNvSpPr txBox="1">
          <a:spLocks noChangeArrowheads="1"/>
        </xdr:cNvSpPr>
      </xdr:nvSpPr>
      <xdr:spPr>
        <a:xfrm>
          <a:off x="9744075" y="11220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95250" cy="200025"/>
    <xdr:sp fLocksText="0">
      <xdr:nvSpPr>
        <xdr:cNvPr id="1311" name="Text Box 11"/>
        <xdr:cNvSpPr txBox="1">
          <a:spLocks noChangeArrowheads="1"/>
        </xdr:cNvSpPr>
      </xdr:nvSpPr>
      <xdr:spPr>
        <a:xfrm>
          <a:off x="9744075" y="11287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66675</xdr:rowOff>
    </xdr:from>
    <xdr:ext cx="95250" cy="200025"/>
    <xdr:sp fLocksText="0">
      <xdr:nvSpPr>
        <xdr:cNvPr id="1312" name="Text Box 9"/>
        <xdr:cNvSpPr txBox="1">
          <a:spLocks noChangeArrowheads="1"/>
        </xdr:cNvSpPr>
      </xdr:nvSpPr>
      <xdr:spPr>
        <a:xfrm>
          <a:off x="9744075" y="11287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13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314" name="Text Box 11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315" name="Text Box 9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16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317" name="Text Box 11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318" name="Text Box 9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76200"/>
    <xdr:sp fLocksText="0">
      <xdr:nvSpPr>
        <xdr:cNvPr id="1319" name="Text Box 8"/>
        <xdr:cNvSpPr txBox="1">
          <a:spLocks noChangeArrowheads="1"/>
        </xdr:cNvSpPr>
      </xdr:nvSpPr>
      <xdr:spPr>
        <a:xfrm>
          <a:off x="11839575" y="106013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320" name="Text Box 9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104775" cy="190500"/>
    <xdr:sp fLocksText="0">
      <xdr:nvSpPr>
        <xdr:cNvPr id="1321" name="Text Box 8"/>
        <xdr:cNvSpPr txBox="1">
          <a:spLocks noChangeArrowheads="1"/>
        </xdr:cNvSpPr>
      </xdr:nvSpPr>
      <xdr:spPr>
        <a:xfrm>
          <a:off x="11839575" y="112871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104775" cy="190500"/>
    <xdr:sp fLocksText="0">
      <xdr:nvSpPr>
        <xdr:cNvPr id="1322" name="Text Box 8"/>
        <xdr:cNvSpPr txBox="1">
          <a:spLocks noChangeArrowheads="1"/>
        </xdr:cNvSpPr>
      </xdr:nvSpPr>
      <xdr:spPr>
        <a:xfrm>
          <a:off x="11839575" y="112871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80975"/>
    <xdr:sp fLocksText="0">
      <xdr:nvSpPr>
        <xdr:cNvPr id="1323" name="Text Box 8"/>
        <xdr:cNvSpPr txBox="1">
          <a:spLocks noChangeArrowheads="1"/>
        </xdr:cNvSpPr>
      </xdr:nvSpPr>
      <xdr:spPr>
        <a:xfrm>
          <a:off x="9744075" y="91725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33350" cy="104775"/>
    <xdr:sp fLocksText="0">
      <xdr:nvSpPr>
        <xdr:cNvPr id="1324" name="Text Box 9"/>
        <xdr:cNvSpPr txBox="1">
          <a:spLocks noChangeArrowheads="1"/>
        </xdr:cNvSpPr>
      </xdr:nvSpPr>
      <xdr:spPr>
        <a:xfrm>
          <a:off x="11839575" y="91725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325" name="Text Box 10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326" name="Text Box 11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327" name="Text Box 12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328" name="Text Box 10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329" name="Text Box 11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330" name="Text Box 9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331" name="Text Box 10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332" name="Text Box 11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333" name="Text Box 9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334" name="Text Box 8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335" name="Text Box 9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114300" cy="190500"/>
    <xdr:sp fLocksText="0">
      <xdr:nvSpPr>
        <xdr:cNvPr id="1336" name="Text Box 12"/>
        <xdr:cNvSpPr txBox="1">
          <a:spLocks noChangeArrowheads="1"/>
        </xdr:cNvSpPr>
      </xdr:nvSpPr>
      <xdr:spPr>
        <a:xfrm>
          <a:off x="11839575" y="112204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337" name="Text Box 8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114300" cy="190500"/>
    <xdr:sp fLocksText="0">
      <xdr:nvSpPr>
        <xdr:cNvPr id="1338" name="Text Box 10"/>
        <xdr:cNvSpPr txBox="1">
          <a:spLocks noChangeArrowheads="1"/>
        </xdr:cNvSpPr>
      </xdr:nvSpPr>
      <xdr:spPr>
        <a:xfrm>
          <a:off x="11839575" y="112204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339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40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41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42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343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344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45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46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47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48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49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50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51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52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353" name="Text Box 9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76200"/>
    <xdr:sp fLocksText="0">
      <xdr:nvSpPr>
        <xdr:cNvPr id="1354" name="Text Box 8"/>
        <xdr:cNvSpPr txBox="1">
          <a:spLocks noChangeArrowheads="1"/>
        </xdr:cNvSpPr>
      </xdr:nvSpPr>
      <xdr:spPr>
        <a:xfrm>
          <a:off x="11839575" y="106013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80975"/>
    <xdr:sp fLocksText="0">
      <xdr:nvSpPr>
        <xdr:cNvPr id="1355" name="Text Box 10"/>
        <xdr:cNvSpPr txBox="1">
          <a:spLocks noChangeArrowheads="1"/>
        </xdr:cNvSpPr>
      </xdr:nvSpPr>
      <xdr:spPr>
        <a:xfrm>
          <a:off x="11839575" y="106013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356" name="Text Box 11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57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58" name="Text Box 11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59" name="Text Box 12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60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361" name="Text Box 11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362" name="Text Box 9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363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364" name="Text Box 11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365" name="Text Box 9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76200"/>
    <xdr:sp fLocksText="0">
      <xdr:nvSpPr>
        <xdr:cNvPr id="1366" name="Text Box 8"/>
        <xdr:cNvSpPr txBox="1">
          <a:spLocks noChangeArrowheads="1"/>
        </xdr:cNvSpPr>
      </xdr:nvSpPr>
      <xdr:spPr>
        <a:xfrm>
          <a:off x="11839575" y="106013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367" name="Text Box 9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368" name="Text Box 8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369" name="Text Box 9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370" name="Text Box 8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61925"/>
    <xdr:sp fLocksText="0">
      <xdr:nvSpPr>
        <xdr:cNvPr id="1371" name="Text Box 8"/>
        <xdr:cNvSpPr txBox="1">
          <a:spLocks noChangeArrowheads="1"/>
        </xdr:cNvSpPr>
      </xdr:nvSpPr>
      <xdr:spPr>
        <a:xfrm>
          <a:off x="9744075" y="9172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61925"/>
    <xdr:sp fLocksText="0">
      <xdr:nvSpPr>
        <xdr:cNvPr id="1372" name="Text Box 8"/>
        <xdr:cNvSpPr txBox="1">
          <a:spLocks noChangeArrowheads="1"/>
        </xdr:cNvSpPr>
      </xdr:nvSpPr>
      <xdr:spPr>
        <a:xfrm>
          <a:off x="9744075" y="9172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373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200025"/>
    <xdr:sp fLocksText="0">
      <xdr:nvSpPr>
        <xdr:cNvPr id="1374" name="Text Box 11"/>
        <xdr:cNvSpPr txBox="1">
          <a:spLocks noChangeArrowheads="1"/>
        </xdr:cNvSpPr>
      </xdr:nvSpPr>
      <xdr:spPr>
        <a:xfrm>
          <a:off x="9744075" y="9172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200025"/>
    <xdr:sp fLocksText="0">
      <xdr:nvSpPr>
        <xdr:cNvPr id="1375" name="Text Box 9"/>
        <xdr:cNvSpPr txBox="1">
          <a:spLocks noChangeArrowheads="1"/>
        </xdr:cNvSpPr>
      </xdr:nvSpPr>
      <xdr:spPr>
        <a:xfrm>
          <a:off x="9744075" y="9172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376" name="Text Box 10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19075"/>
    <xdr:sp fLocksText="0">
      <xdr:nvSpPr>
        <xdr:cNvPr id="1377" name="Text Box 11"/>
        <xdr:cNvSpPr txBox="1">
          <a:spLocks noChangeArrowheads="1"/>
        </xdr:cNvSpPr>
      </xdr:nvSpPr>
      <xdr:spPr>
        <a:xfrm>
          <a:off x="11839575" y="1060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19075"/>
    <xdr:sp fLocksText="0">
      <xdr:nvSpPr>
        <xdr:cNvPr id="1378" name="Text Box 9"/>
        <xdr:cNvSpPr txBox="1">
          <a:spLocks noChangeArrowheads="1"/>
        </xdr:cNvSpPr>
      </xdr:nvSpPr>
      <xdr:spPr>
        <a:xfrm>
          <a:off x="11839575" y="1060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90500"/>
    <xdr:sp fLocksText="0">
      <xdr:nvSpPr>
        <xdr:cNvPr id="1379" name="Text Box 10"/>
        <xdr:cNvSpPr txBox="1">
          <a:spLocks noChangeArrowheads="1"/>
        </xdr:cNvSpPr>
      </xdr:nvSpPr>
      <xdr:spPr>
        <a:xfrm>
          <a:off x="1183957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00025"/>
    <xdr:sp fLocksText="0">
      <xdr:nvSpPr>
        <xdr:cNvPr id="1380" name="Text Box 11"/>
        <xdr:cNvSpPr txBox="1">
          <a:spLocks noChangeArrowheads="1"/>
        </xdr:cNvSpPr>
      </xdr:nvSpPr>
      <xdr:spPr>
        <a:xfrm>
          <a:off x="11839575" y="1060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00025"/>
    <xdr:sp fLocksText="0">
      <xdr:nvSpPr>
        <xdr:cNvPr id="1381" name="Text Box 9"/>
        <xdr:cNvSpPr txBox="1">
          <a:spLocks noChangeArrowheads="1"/>
        </xdr:cNvSpPr>
      </xdr:nvSpPr>
      <xdr:spPr>
        <a:xfrm>
          <a:off x="11839575" y="1060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90500"/>
    <xdr:sp fLocksText="0">
      <xdr:nvSpPr>
        <xdr:cNvPr id="1382" name="Text Box 10"/>
        <xdr:cNvSpPr txBox="1">
          <a:spLocks noChangeArrowheads="1"/>
        </xdr:cNvSpPr>
      </xdr:nvSpPr>
      <xdr:spPr>
        <a:xfrm>
          <a:off x="1183957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76200</xdr:rowOff>
    </xdr:from>
    <xdr:ext cx="114300" cy="219075"/>
    <xdr:sp fLocksText="0">
      <xdr:nvSpPr>
        <xdr:cNvPr id="1383" name="Text Box 11"/>
        <xdr:cNvSpPr txBox="1">
          <a:spLocks noChangeArrowheads="1"/>
        </xdr:cNvSpPr>
      </xdr:nvSpPr>
      <xdr:spPr>
        <a:xfrm>
          <a:off x="11839575" y="106775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76200</xdr:rowOff>
    </xdr:from>
    <xdr:ext cx="114300" cy="219075"/>
    <xdr:sp fLocksText="0">
      <xdr:nvSpPr>
        <xdr:cNvPr id="1384" name="Text Box 9"/>
        <xdr:cNvSpPr txBox="1">
          <a:spLocks noChangeArrowheads="1"/>
        </xdr:cNvSpPr>
      </xdr:nvSpPr>
      <xdr:spPr>
        <a:xfrm>
          <a:off x="11839575" y="106775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85725" cy="200025"/>
    <xdr:sp fLocksText="0">
      <xdr:nvSpPr>
        <xdr:cNvPr id="1385" name="Text Box 8"/>
        <xdr:cNvSpPr txBox="1">
          <a:spLocks noChangeArrowheads="1"/>
        </xdr:cNvSpPr>
      </xdr:nvSpPr>
      <xdr:spPr>
        <a:xfrm>
          <a:off x="118395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386" name="Text Box 9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85725" cy="219075"/>
    <xdr:sp fLocksText="0">
      <xdr:nvSpPr>
        <xdr:cNvPr id="1387" name="Text Box 10"/>
        <xdr:cNvSpPr txBox="1">
          <a:spLocks noChangeArrowheads="1"/>
        </xdr:cNvSpPr>
      </xdr:nvSpPr>
      <xdr:spPr>
        <a:xfrm>
          <a:off x="11839575" y="10258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85725" cy="200025"/>
    <xdr:sp fLocksText="0">
      <xdr:nvSpPr>
        <xdr:cNvPr id="1388" name="Text Box 11"/>
        <xdr:cNvSpPr txBox="1">
          <a:spLocks noChangeArrowheads="1"/>
        </xdr:cNvSpPr>
      </xdr:nvSpPr>
      <xdr:spPr>
        <a:xfrm>
          <a:off x="118395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85725" cy="190500"/>
    <xdr:sp fLocksText="0">
      <xdr:nvSpPr>
        <xdr:cNvPr id="1389" name="Text Box 12"/>
        <xdr:cNvSpPr txBox="1">
          <a:spLocks noChangeArrowheads="1"/>
        </xdr:cNvSpPr>
      </xdr:nvSpPr>
      <xdr:spPr>
        <a:xfrm>
          <a:off x="11839575" y="10601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390" name="Text Box 8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85725" cy="200025"/>
    <xdr:sp fLocksText="0">
      <xdr:nvSpPr>
        <xdr:cNvPr id="1391" name="Text Box 9"/>
        <xdr:cNvSpPr txBox="1">
          <a:spLocks noChangeArrowheads="1"/>
        </xdr:cNvSpPr>
      </xdr:nvSpPr>
      <xdr:spPr>
        <a:xfrm>
          <a:off x="118395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392" name="Text Box 10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393" name="Text Box 11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85725" cy="219075"/>
    <xdr:sp fLocksText="0">
      <xdr:nvSpPr>
        <xdr:cNvPr id="1394" name="Text Box 9"/>
        <xdr:cNvSpPr txBox="1">
          <a:spLocks noChangeArrowheads="1"/>
        </xdr:cNvSpPr>
      </xdr:nvSpPr>
      <xdr:spPr>
        <a:xfrm>
          <a:off x="11839575" y="11220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76200"/>
    <xdr:sp fLocksText="0">
      <xdr:nvSpPr>
        <xdr:cNvPr id="1395" name="Text Box 8"/>
        <xdr:cNvSpPr txBox="1">
          <a:spLocks noChangeArrowheads="1"/>
        </xdr:cNvSpPr>
      </xdr:nvSpPr>
      <xdr:spPr>
        <a:xfrm>
          <a:off x="11839575" y="96583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71450"/>
    <xdr:sp fLocksText="0">
      <xdr:nvSpPr>
        <xdr:cNvPr id="1396" name="Text Box 10"/>
        <xdr:cNvSpPr txBox="1">
          <a:spLocks noChangeArrowheads="1"/>
        </xdr:cNvSpPr>
      </xdr:nvSpPr>
      <xdr:spPr>
        <a:xfrm>
          <a:off x="11839575" y="959167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397" name="Text Box 11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398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399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00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01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402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03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04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05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06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07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08" name="Text Box 11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09" name="Text Box 12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10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11" name="Text Box 11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12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13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14" name="Text Box 11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15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76200"/>
    <xdr:sp fLocksText="0">
      <xdr:nvSpPr>
        <xdr:cNvPr id="1416" name="Text Box 8"/>
        <xdr:cNvSpPr txBox="1">
          <a:spLocks noChangeArrowheads="1"/>
        </xdr:cNvSpPr>
      </xdr:nvSpPr>
      <xdr:spPr>
        <a:xfrm>
          <a:off x="11839575" y="96583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417" name="Text Box 9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38125"/>
    <xdr:sp fLocksText="0">
      <xdr:nvSpPr>
        <xdr:cNvPr id="1418" name="Text Box 12"/>
        <xdr:cNvSpPr txBox="1">
          <a:spLocks noChangeArrowheads="1"/>
        </xdr:cNvSpPr>
      </xdr:nvSpPr>
      <xdr:spPr>
        <a:xfrm>
          <a:off x="11839575" y="10601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85725" cy="200025"/>
    <xdr:sp fLocksText="0">
      <xdr:nvSpPr>
        <xdr:cNvPr id="1419" name="Text Box 8"/>
        <xdr:cNvSpPr txBox="1">
          <a:spLocks noChangeArrowheads="1"/>
        </xdr:cNvSpPr>
      </xdr:nvSpPr>
      <xdr:spPr>
        <a:xfrm>
          <a:off x="118395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85725" cy="200025"/>
    <xdr:sp fLocksText="0">
      <xdr:nvSpPr>
        <xdr:cNvPr id="1420" name="Text Box 8"/>
        <xdr:cNvSpPr txBox="1">
          <a:spLocks noChangeArrowheads="1"/>
        </xdr:cNvSpPr>
      </xdr:nvSpPr>
      <xdr:spPr>
        <a:xfrm>
          <a:off x="118395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38125"/>
    <xdr:sp fLocksText="0">
      <xdr:nvSpPr>
        <xdr:cNvPr id="1421" name="Text Box 10"/>
        <xdr:cNvSpPr txBox="1">
          <a:spLocks noChangeArrowheads="1"/>
        </xdr:cNvSpPr>
      </xdr:nvSpPr>
      <xdr:spPr>
        <a:xfrm>
          <a:off x="11839575" y="10601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61925"/>
    <xdr:sp fLocksText="0">
      <xdr:nvSpPr>
        <xdr:cNvPr id="1422" name="Text Box 8"/>
        <xdr:cNvSpPr txBox="1">
          <a:spLocks noChangeArrowheads="1"/>
        </xdr:cNvSpPr>
      </xdr:nvSpPr>
      <xdr:spPr>
        <a:xfrm>
          <a:off x="9744075" y="9172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23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24" name="Text Box 11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25" name="Text Box 12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26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27" name="Text Box 11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28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29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30" name="Text Box 11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31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32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33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219075"/>
    <xdr:sp fLocksText="0">
      <xdr:nvSpPr>
        <xdr:cNvPr id="1434" name="Text Box 12"/>
        <xdr:cNvSpPr txBox="1">
          <a:spLocks noChangeArrowheads="1"/>
        </xdr:cNvSpPr>
      </xdr:nvSpPr>
      <xdr:spPr>
        <a:xfrm>
          <a:off x="11839575" y="10258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435" name="Text Box 8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85725" cy="219075"/>
    <xdr:sp fLocksText="0">
      <xdr:nvSpPr>
        <xdr:cNvPr id="1436" name="Text Box 8"/>
        <xdr:cNvSpPr txBox="1">
          <a:spLocks noChangeArrowheads="1"/>
        </xdr:cNvSpPr>
      </xdr:nvSpPr>
      <xdr:spPr>
        <a:xfrm>
          <a:off x="11839575" y="11220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219075"/>
    <xdr:sp fLocksText="0">
      <xdr:nvSpPr>
        <xdr:cNvPr id="1437" name="Text Box 10"/>
        <xdr:cNvSpPr txBox="1">
          <a:spLocks noChangeArrowheads="1"/>
        </xdr:cNvSpPr>
      </xdr:nvSpPr>
      <xdr:spPr>
        <a:xfrm>
          <a:off x="11839575" y="10258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85725" cy="200025"/>
    <xdr:sp fLocksText="0">
      <xdr:nvSpPr>
        <xdr:cNvPr id="1438" name="Text Box 11"/>
        <xdr:cNvSpPr txBox="1">
          <a:spLocks noChangeArrowheads="1"/>
        </xdr:cNvSpPr>
      </xdr:nvSpPr>
      <xdr:spPr>
        <a:xfrm>
          <a:off x="118395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85725" cy="200025"/>
    <xdr:sp fLocksText="0">
      <xdr:nvSpPr>
        <xdr:cNvPr id="1439" name="Text Box 9"/>
        <xdr:cNvSpPr txBox="1">
          <a:spLocks noChangeArrowheads="1"/>
        </xdr:cNvSpPr>
      </xdr:nvSpPr>
      <xdr:spPr>
        <a:xfrm>
          <a:off x="118395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440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41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42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43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444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445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46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47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48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49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50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51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52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53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454" name="Text Box 9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76200"/>
    <xdr:sp fLocksText="0">
      <xdr:nvSpPr>
        <xdr:cNvPr id="1455" name="Text Box 8"/>
        <xdr:cNvSpPr txBox="1">
          <a:spLocks noChangeArrowheads="1"/>
        </xdr:cNvSpPr>
      </xdr:nvSpPr>
      <xdr:spPr>
        <a:xfrm>
          <a:off x="11839575" y="96583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71450"/>
    <xdr:sp fLocksText="0">
      <xdr:nvSpPr>
        <xdr:cNvPr id="1456" name="Text Box 10"/>
        <xdr:cNvSpPr txBox="1">
          <a:spLocks noChangeArrowheads="1"/>
        </xdr:cNvSpPr>
      </xdr:nvSpPr>
      <xdr:spPr>
        <a:xfrm>
          <a:off x="11839575" y="959167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457" name="Text Box 11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58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59" name="Text Box 11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60" name="Text Box 12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61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62" name="Text Box 11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63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464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65" name="Text Box 11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66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76200"/>
    <xdr:sp fLocksText="0">
      <xdr:nvSpPr>
        <xdr:cNvPr id="1467" name="Text Box 8"/>
        <xdr:cNvSpPr txBox="1">
          <a:spLocks noChangeArrowheads="1"/>
        </xdr:cNvSpPr>
      </xdr:nvSpPr>
      <xdr:spPr>
        <a:xfrm>
          <a:off x="11839575" y="96583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468" name="Text Box 9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69" name="Text Box 8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95250"/>
    <xdr:sp fLocksText="0">
      <xdr:nvSpPr>
        <xdr:cNvPr id="1470" name="Text Box 9"/>
        <xdr:cNvSpPr txBox="1">
          <a:spLocks noChangeArrowheads="1"/>
        </xdr:cNvSpPr>
      </xdr:nvSpPr>
      <xdr:spPr>
        <a:xfrm>
          <a:off x="9744075" y="91725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14300" cy="123825"/>
    <xdr:sp fLocksText="0">
      <xdr:nvSpPr>
        <xdr:cNvPr id="1471" name="Text Box 8"/>
        <xdr:cNvSpPr txBox="1">
          <a:spLocks noChangeArrowheads="1"/>
        </xdr:cNvSpPr>
      </xdr:nvSpPr>
      <xdr:spPr>
        <a:xfrm>
          <a:off x="11839575" y="965835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85725" cy="200025"/>
    <xdr:sp fLocksText="0">
      <xdr:nvSpPr>
        <xdr:cNvPr id="1472" name="Text Box 8"/>
        <xdr:cNvSpPr txBox="1">
          <a:spLocks noChangeArrowheads="1"/>
        </xdr:cNvSpPr>
      </xdr:nvSpPr>
      <xdr:spPr>
        <a:xfrm>
          <a:off x="11839575" y="1128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473" name="Text Box 9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85725" cy="190500"/>
    <xdr:sp fLocksText="0">
      <xdr:nvSpPr>
        <xdr:cNvPr id="1474" name="Text Box 10"/>
        <xdr:cNvSpPr txBox="1">
          <a:spLocks noChangeArrowheads="1"/>
        </xdr:cNvSpPr>
      </xdr:nvSpPr>
      <xdr:spPr>
        <a:xfrm>
          <a:off x="11839575" y="11220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85725" cy="219075"/>
    <xdr:sp fLocksText="0">
      <xdr:nvSpPr>
        <xdr:cNvPr id="1475" name="Text Box 11"/>
        <xdr:cNvSpPr txBox="1">
          <a:spLocks noChangeArrowheads="1"/>
        </xdr:cNvSpPr>
      </xdr:nvSpPr>
      <xdr:spPr>
        <a:xfrm>
          <a:off x="11839575" y="11287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85725" cy="95250"/>
    <xdr:sp fLocksText="0">
      <xdr:nvSpPr>
        <xdr:cNvPr id="1476" name="Text Box 8"/>
        <xdr:cNvSpPr txBox="1">
          <a:spLocks noChangeArrowheads="1"/>
        </xdr:cNvSpPr>
      </xdr:nvSpPr>
      <xdr:spPr>
        <a:xfrm>
          <a:off x="11839575" y="96678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85725" cy="219075"/>
    <xdr:sp fLocksText="0">
      <xdr:nvSpPr>
        <xdr:cNvPr id="1477" name="Text Box 9"/>
        <xdr:cNvSpPr txBox="1">
          <a:spLocks noChangeArrowheads="1"/>
        </xdr:cNvSpPr>
      </xdr:nvSpPr>
      <xdr:spPr>
        <a:xfrm>
          <a:off x="11839575" y="11287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85725" cy="190500"/>
    <xdr:sp fLocksText="0">
      <xdr:nvSpPr>
        <xdr:cNvPr id="1478" name="Text Box 10"/>
        <xdr:cNvSpPr txBox="1">
          <a:spLocks noChangeArrowheads="1"/>
        </xdr:cNvSpPr>
      </xdr:nvSpPr>
      <xdr:spPr>
        <a:xfrm>
          <a:off x="11839575" y="9591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85725" cy="95250"/>
    <xdr:sp fLocksText="0">
      <xdr:nvSpPr>
        <xdr:cNvPr id="1479" name="Text Box 11"/>
        <xdr:cNvSpPr txBox="1">
          <a:spLocks noChangeArrowheads="1"/>
        </xdr:cNvSpPr>
      </xdr:nvSpPr>
      <xdr:spPr>
        <a:xfrm>
          <a:off x="11839575" y="96678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76200"/>
    <xdr:sp fLocksText="0">
      <xdr:nvSpPr>
        <xdr:cNvPr id="1480" name="Text Box 8"/>
        <xdr:cNvSpPr txBox="1">
          <a:spLocks noChangeArrowheads="1"/>
        </xdr:cNvSpPr>
      </xdr:nvSpPr>
      <xdr:spPr>
        <a:xfrm>
          <a:off x="11839575" y="106013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80975"/>
    <xdr:sp fLocksText="0">
      <xdr:nvSpPr>
        <xdr:cNvPr id="1481" name="Text Box 10"/>
        <xdr:cNvSpPr txBox="1">
          <a:spLocks noChangeArrowheads="1"/>
        </xdr:cNvSpPr>
      </xdr:nvSpPr>
      <xdr:spPr>
        <a:xfrm>
          <a:off x="11839575" y="106013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482" name="Text Box 11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483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84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85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86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487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88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89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490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491" name="Text Box 9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492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493" name="Text Box 11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494" name="Text Box 12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495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496" name="Text Box 11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497" name="Text Box 9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498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499" name="Text Box 11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500" name="Text Box 9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76200"/>
    <xdr:sp fLocksText="0">
      <xdr:nvSpPr>
        <xdr:cNvPr id="1501" name="Text Box 8"/>
        <xdr:cNvSpPr txBox="1">
          <a:spLocks noChangeArrowheads="1"/>
        </xdr:cNvSpPr>
      </xdr:nvSpPr>
      <xdr:spPr>
        <a:xfrm>
          <a:off x="11839575" y="106013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502" name="Text Box 9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85725" cy="200025"/>
    <xdr:sp fLocksText="0">
      <xdr:nvSpPr>
        <xdr:cNvPr id="1503" name="Text Box 8"/>
        <xdr:cNvSpPr txBox="1">
          <a:spLocks noChangeArrowheads="1"/>
        </xdr:cNvSpPr>
      </xdr:nvSpPr>
      <xdr:spPr>
        <a:xfrm>
          <a:off x="11839575" y="1128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85725" cy="200025"/>
    <xdr:sp fLocksText="0">
      <xdr:nvSpPr>
        <xdr:cNvPr id="1504" name="Text Box 8"/>
        <xdr:cNvSpPr txBox="1">
          <a:spLocks noChangeArrowheads="1"/>
        </xdr:cNvSpPr>
      </xdr:nvSpPr>
      <xdr:spPr>
        <a:xfrm>
          <a:off x="11839575" y="1128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505" name="Text Box 8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506" name="Text Box 10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507" name="Text Box 11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508" name="Text Box 12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509" name="Text Box 10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510" name="Text Box 11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511" name="Text Box 9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14300" cy="190500"/>
    <xdr:sp fLocksText="0">
      <xdr:nvSpPr>
        <xdr:cNvPr id="1512" name="Text Box 10"/>
        <xdr:cNvSpPr txBox="1">
          <a:spLocks noChangeArrowheads="1"/>
        </xdr:cNvSpPr>
      </xdr:nvSpPr>
      <xdr:spPr>
        <a:xfrm>
          <a:off x="11839575" y="95916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513" name="Text Box 11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14300" cy="95250"/>
    <xdr:sp fLocksText="0">
      <xdr:nvSpPr>
        <xdr:cNvPr id="1514" name="Text Box 9"/>
        <xdr:cNvSpPr txBox="1">
          <a:spLocks noChangeArrowheads="1"/>
        </xdr:cNvSpPr>
      </xdr:nvSpPr>
      <xdr:spPr>
        <a:xfrm>
          <a:off x="11839575" y="96678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515" name="Text Box 8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76200"/>
    <xdr:sp fLocksText="0">
      <xdr:nvSpPr>
        <xdr:cNvPr id="1516" name="Text Box 9"/>
        <xdr:cNvSpPr txBox="1">
          <a:spLocks noChangeArrowheads="1"/>
        </xdr:cNvSpPr>
      </xdr:nvSpPr>
      <xdr:spPr>
        <a:xfrm>
          <a:off x="11839575" y="103251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114300" cy="190500"/>
    <xdr:sp fLocksText="0">
      <xdr:nvSpPr>
        <xdr:cNvPr id="1517" name="Text Box 12"/>
        <xdr:cNvSpPr txBox="1">
          <a:spLocks noChangeArrowheads="1"/>
        </xdr:cNvSpPr>
      </xdr:nvSpPr>
      <xdr:spPr>
        <a:xfrm>
          <a:off x="11839575" y="112204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518" name="Text Box 8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114300" cy="190500"/>
    <xdr:sp fLocksText="0">
      <xdr:nvSpPr>
        <xdr:cNvPr id="1519" name="Text Box 10"/>
        <xdr:cNvSpPr txBox="1">
          <a:spLocks noChangeArrowheads="1"/>
        </xdr:cNvSpPr>
      </xdr:nvSpPr>
      <xdr:spPr>
        <a:xfrm>
          <a:off x="11839575" y="112204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85725" cy="219075"/>
    <xdr:sp fLocksText="0">
      <xdr:nvSpPr>
        <xdr:cNvPr id="1520" name="Text Box 11"/>
        <xdr:cNvSpPr txBox="1">
          <a:spLocks noChangeArrowheads="1"/>
        </xdr:cNvSpPr>
      </xdr:nvSpPr>
      <xdr:spPr>
        <a:xfrm>
          <a:off x="11839575" y="11287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66675</xdr:rowOff>
    </xdr:from>
    <xdr:ext cx="85725" cy="219075"/>
    <xdr:sp fLocksText="0">
      <xdr:nvSpPr>
        <xdr:cNvPr id="1521" name="Text Box 9"/>
        <xdr:cNvSpPr txBox="1">
          <a:spLocks noChangeArrowheads="1"/>
        </xdr:cNvSpPr>
      </xdr:nvSpPr>
      <xdr:spPr>
        <a:xfrm>
          <a:off x="11839575" y="11287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522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23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24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25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526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14300"/>
    <xdr:sp fLocksText="0">
      <xdr:nvSpPr>
        <xdr:cNvPr id="1527" name="Text Box 8"/>
        <xdr:cNvSpPr txBox="1">
          <a:spLocks noChangeArrowheads="1"/>
        </xdr:cNvSpPr>
      </xdr:nvSpPr>
      <xdr:spPr>
        <a:xfrm>
          <a:off x="9744075" y="91725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28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29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30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31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32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33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34" name="Text Box 9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76200"/>
    <xdr:sp fLocksText="0">
      <xdr:nvSpPr>
        <xdr:cNvPr id="1535" name="Text Box 8"/>
        <xdr:cNvSpPr txBox="1">
          <a:spLocks noChangeArrowheads="1"/>
        </xdr:cNvSpPr>
      </xdr:nvSpPr>
      <xdr:spPr>
        <a:xfrm>
          <a:off x="9744075" y="9172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536" name="Text Box 9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76200"/>
    <xdr:sp fLocksText="0">
      <xdr:nvSpPr>
        <xdr:cNvPr id="1537" name="Text Box 8"/>
        <xdr:cNvSpPr txBox="1">
          <a:spLocks noChangeArrowheads="1"/>
        </xdr:cNvSpPr>
      </xdr:nvSpPr>
      <xdr:spPr>
        <a:xfrm>
          <a:off x="11839575" y="106013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80975"/>
    <xdr:sp fLocksText="0">
      <xdr:nvSpPr>
        <xdr:cNvPr id="1538" name="Text Box 10"/>
        <xdr:cNvSpPr txBox="1">
          <a:spLocks noChangeArrowheads="1"/>
        </xdr:cNvSpPr>
      </xdr:nvSpPr>
      <xdr:spPr>
        <a:xfrm>
          <a:off x="11839575" y="106013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539" name="Text Box 11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540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541" name="Text Box 11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542" name="Text Box 12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543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544" name="Text Box 11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545" name="Text Box 9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546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547" name="Text Box 11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548" name="Text Box 9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76200"/>
    <xdr:sp fLocksText="0">
      <xdr:nvSpPr>
        <xdr:cNvPr id="1549" name="Text Box 8"/>
        <xdr:cNvSpPr txBox="1">
          <a:spLocks noChangeArrowheads="1"/>
        </xdr:cNvSpPr>
      </xdr:nvSpPr>
      <xdr:spPr>
        <a:xfrm>
          <a:off x="11839575" y="106013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550" name="Text Box 9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551" name="Text Box 8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76200</xdr:rowOff>
    </xdr:from>
    <xdr:ext cx="114300" cy="114300"/>
    <xdr:sp fLocksText="0">
      <xdr:nvSpPr>
        <xdr:cNvPr id="1552" name="Text Box 9"/>
        <xdr:cNvSpPr txBox="1">
          <a:spLocks noChangeArrowheads="1"/>
        </xdr:cNvSpPr>
      </xdr:nvSpPr>
      <xdr:spPr>
        <a:xfrm>
          <a:off x="11839575" y="10334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23825"/>
    <xdr:sp fLocksText="0">
      <xdr:nvSpPr>
        <xdr:cNvPr id="1553" name="Text Box 8"/>
        <xdr:cNvSpPr txBox="1">
          <a:spLocks noChangeArrowheads="1"/>
        </xdr:cNvSpPr>
      </xdr:nvSpPr>
      <xdr:spPr>
        <a:xfrm>
          <a:off x="11839575" y="1060132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61925"/>
    <xdr:sp fLocksText="0">
      <xdr:nvSpPr>
        <xdr:cNvPr id="1554" name="Text Box 8"/>
        <xdr:cNvSpPr txBox="1">
          <a:spLocks noChangeArrowheads="1"/>
        </xdr:cNvSpPr>
      </xdr:nvSpPr>
      <xdr:spPr>
        <a:xfrm>
          <a:off x="9744075" y="9172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61925"/>
    <xdr:sp fLocksText="0">
      <xdr:nvSpPr>
        <xdr:cNvPr id="1555" name="Text Box 8"/>
        <xdr:cNvSpPr txBox="1">
          <a:spLocks noChangeArrowheads="1"/>
        </xdr:cNvSpPr>
      </xdr:nvSpPr>
      <xdr:spPr>
        <a:xfrm>
          <a:off x="9744075" y="91725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00025"/>
    <xdr:sp fLocksText="0">
      <xdr:nvSpPr>
        <xdr:cNvPr id="1556" name="Text Box 8"/>
        <xdr:cNvSpPr txBox="1">
          <a:spLocks noChangeArrowheads="1"/>
        </xdr:cNvSpPr>
      </xdr:nvSpPr>
      <xdr:spPr>
        <a:xfrm>
          <a:off x="9744075" y="9172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557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19075"/>
    <xdr:sp fLocksText="0">
      <xdr:nvSpPr>
        <xdr:cNvPr id="1558" name="Text Box 10"/>
        <xdr:cNvSpPr txBox="1">
          <a:spLocks noChangeArrowheads="1"/>
        </xdr:cNvSpPr>
      </xdr:nvSpPr>
      <xdr:spPr>
        <a:xfrm>
          <a:off x="9744075" y="9172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00025"/>
    <xdr:sp fLocksText="0">
      <xdr:nvSpPr>
        <xdr:cNvPr id="1559" name="Text Box 11"/>
        <xdr:cNvSpPr txBox="1">
          <a:spLocks noChangeArrowheads="1"/>
        </xdr:cNvSpPr>
      </xdr:nvSpPr>
      <xdr:spPr>
        <a:xfrm>
          <a:off x="9744075" y="9172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560" name="Text Box 12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14300"/>
    <xdr:sp fLocksText="0">
      <xdr:nvSpPr>
        <xdr:cNvPr id="1561" name="Text Box 8"/>
        <xdr:cNvSpPr txBox="1">
          <a:spLocks noChangeArrowheads="1"/>
        </xdr:cNvSpPr>
      </xdr:nvSpPr>
      <xdr:spPr>
        <a:xfrm>
          <a:off x="9744075" y="917257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00025"/>
    <xdr:sp fLocksText="0">
      <xdr:nvSpPr>
        <xdr:cNvPr id="1562" name="Text Box 9"/>
        <xdr:cNvSpPr txBox="1">
          <a:spLocks noChangeArrowheads="1"/>
        </xdr:cNvSpPr>
      </xdr:nvSpPr>
      <xdr:spPr>
        <a:xfrm>
          <a:off x="9744075" y="9172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563" name="Text Box 10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14300"/>
    <xdr:sp fLocksText="0">
      <xdr:nvSpPr>
        <xdr:cNvPr id="1564" name="Text Box 11"/>
        <xdr:cNvSpPr txBox="1">
          <a:spLocks noChangeArrowheads="1"/>
        </xdr:cNvSpPr>
      </xdr:nvSpPr>
      <xdr:spPr>
        <a:xfrm>
          <a:off x="9744075" y="917257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381000</xdr:rowOff>
    </xdr:from>
    <xdr:ext cx="114300" cy="238125"/>
    <xdr:sp fLocksText="0">
      <xdr:nvSpPr>
        <xdr:cNvPr id="1565" name="Text Box 9"/>
        <xdr:cNvSpPr txBox="1">
          <a:spLocks noChangeArrowheads="1"/>
        </xdr:cNvSpPr>
      </xdr:nvSpPr>
      <xdr:spPr>
        <a:xfrm>
          <a:off x="12696825" y="10982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566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71450"/>
    <xdr:sp fLocksText="0">
      <xdr:nvSpPr>
        <xdr:cNvPr id="1567" name="Text Box 10"/>
        <xdr:cNvSpPr txBox="1">
          <a:spLocks noChangeArrowheads="1"/>
        </xdr:cNvSpPr>
      </xdr:nvSpPr>
      <xdr:spPr>
        <a:xfrm>
          <a:off x="9744075" y="91725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568" name="Text Box 11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569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570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571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572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573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574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575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576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577" name="Text Box 8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578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579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580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581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582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200025"/>
    <xdr:sp fLocksText="0">
      <xdr:nvSpPr>
        <xdr:cNvPr id="1583" name="Text Box 11"/>
        <xdr:cNvSpPr txBox="1">
          <a:spLocks noChangeArrowheads="1"/>
        </xdr:cNvSpPr>
      </xdr:nvSpPr>
      <xdr:spPr>
        <a:xfrm>
          <a:off x="9744075" y="9172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200025"/>
    <xdr:sp fLocksText="0">
      <xdr:nvSpPr>
        <xdr:cNvPr id="1584" name="Text Box 9"/>
        <xdr:cNvSpPr txBox="1">
          <a:spLocks noChangeArrowheads="1"/>
        </xdr:cNvSpPr>
      </xdr:nvSpPr>
      <xdr:spPr>
        <a:xfrm>
          <a:off x="9744075" y="91725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585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66675"/>
    <xdr:sp fLocksText="0">
      <xdr:nvSpPr>
        <xdr:cNvPr id="1586" name="Text Box 11"/>
        <xdr:cNvSpPr txBox="1">
          <a:spLocks noChangeArrowheads="1"/>
        </xdr:cNvSpPr>
      </xdr:nvSpPr>
      <xdr:spPr>
        <a:xfrm>
          <a:off x="9744075" y="917257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66675"/>
    <xdr:sp fLocksText="0">
      <xdr:nvSpPr>
        <xdr:cNvPr id="1587" name="Text Box 9"/>
        <xdr:cNvSpPr txBox="1">
          <a:spLocks noChangeArrowheads="1"/>
        </xdr:cNvSpPr>
      </xdr:nvSpPr>
      <xdr:spPr>
        <a:xfrm>
          <a:off x="9744075" y="917257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588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66675"/>
    <xdr:sp fLocksText="0">
      <xdr:nvSpPr>
        <xdr:cNvPr id="1589" name="Text Box 11"/>
        <xdr:cNvSpPr txBox="1">
          <a:spLocks noChangeArrowheads="1"/>
        </xdr:cNvSpPr>
      </xdr:nvSpPr>
      <xdr:spPr>
        <a:xfrm>
          <a:off x="9744075" y="917257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66675"/>
    <xdr:sp fLocksText="0">
      <xdr:nvSpPr>
        <xdr:cNvPr id="1590" name="Text Box 9"/>
        <xdr:cNvSpPr txBox="1">
          <a:spLocks noChangeArrowheads="1"/>
        </xdr:cNvSpPr>
      </xdr:nvSpPr>
      <xdr:spPr>
        <a:xfrm>
          <a:off x="9744075" y="917257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59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592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238125"/>
    <xdr:sp fLocksText="0">
      <xdr:nvSpPr>
        <xdr:cNvPr id="1593" name="Text Box 12"/>
        <xdr:cNvSpPr txBox="1">
          <a:spLocks noChangeArrowheads="1"/>
        </xdr:cNvSpPr>
      </xdr:nvSpPr>
      <xdr:spPr>
        <a:xfrm>
          <a:off x="9744075" y="9172575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00025"/>
    <xdr:sp fLocksText="0">
      <xdr:nvSpPr>
        <xdr:cNvPr id="1594" name="Text Box 8"/>
        <xdr:cNvSpPr txBox="1">
          <a:spLocks noChangeArrowheads="1"/>
        </xdr:cNvSpPr>
      </xdr:nvSpPr>
      <xdr:spPr>
        <a:xfrm>
          <a:off x="9744075" y="9172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00025"/>
    <xdr:sp fLocksText="0">
      <xdr:nvSpPr>
        <xdr:cNvPr id="1595" name="Text Box 8"/>
        <xdr:cNvSpPr txBox="1">
          <a:spLocks noChangeArrowheads="1"/>
        </xdr:cNvSpPr>
      </xdr:nvSpPr>
      <xdr:spPr>
        <a:xfrm>
          <a:off x="9744075" y="9172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238125"/>
    <xdr:sp fLocksText="0">
      <xdr:nvSpPr>
        <xdr:cNvPr id="1596" name="Text Box 10"/>
        <xdr:cNvSpPr txBox="1">
          <a:spLocks noChangeArrowheads="1"/>
        </xdr:cNvSpPr>
      </xdr:nvSpPr>
      <xdr:spPr>
        <a:xfrm>
          <a:off x="9744075" y="9172575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61925"/>
    <xdr:sp fLocksText="0">
      <xdr:nvSpPr>
        <xdr:cNvPr id="1597" name="Text Box 8"/>
        <xdr:cNvSpPr txBox="1">
          <a:spLocks noChangeArrowheads="1"/>
        </xdr:cNvSpPr>
      </xdr:nvSpPr>
      <xdr:spPr>
        <a:xfrm>
          <a:off x="9744075" y="91725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598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599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00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01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602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219075"/>
    <xdr:sp fLocksText="0">
      <xdr:nvSpPr>
        <xdr:cNvPr id="1603" name="Text Box 11"/>
        <xdr:cNvSpPr txBox="1">
          <a:spLocks noChangeArrowheads="1"/>
        </xdr:cNvSpPr>
      </xdr:nvSpPr>
      <xdr:spPr>
        <a:xfrm>
          <a:off x="11839575" y="10258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219075"/>
    <xdr:sp fLocksText="0">
      <xdr:nvSpPr>
        <xdr:cNvPr id="1604" name="Text Box 9"/>
        <xdr:cNvSpPr txBox="1">
          <a:spLocks noChangeArrowheads="1"/>
        </xdr:cNvSpPr>
      </xdr:nvSpPr>
      <xdr:spPr>
        <a:xfrm>
          <a:off x="11839575" y="10258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05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06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07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08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09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10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66675"/>
    <xdr:sp fLocksText="0">
      <xdr:nvSpPr>
        <xdr:cNvPr id="1611" name="Text Box 8"/>
        <xdr:cNvSpPr txBox="1">
          <a:spLocks noChangeArrowheads="1"/>
        </xdr:cNvSpPr>
      </xdr:nvSpPr>
      <xdr:spPr>
        <a:xfrm>
          <a:off x="9744075" y="917257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66675"/>
    <xdr:sp fLocksText="0">
      <xdr:nvSpPr>
        <xdr:cNvPr id="1612" name="Text Box 9"/>
        <xdr:cNvSpPr txBox="1">
          <a:spLocks noChangeArrowheads="1"/>
        </xdr:cNvSpPr>
      </xdr:nvSpPr>
      <xdr:spPr>
        <a:xfrm>
          <a:off x="9744075" y="917257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219075"/>
    <xdr:sp fLocksText="0">
      <xdr:nvSpPr>
        <xdr:cNvPr id="1613" name="Text Box 12"/>
        <xdr:cNvSpPr txBox="1">
          <a:spLocks noChangeArrowheads="1"/>
        </xdr:cNvSpPr>
      </xdr:nvSpPr>
      <xdr:spPr>
        <a:xfrm>
          <a:off x="9744075" y="91725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614" name="Text Box 8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219075"/>
    <xdr:sp fLocksText="0">
      <xdr:nvSpPr>
        <xdr:cNvPr id="1615" name="Text Box 10"/>
        <xdr:cNvSpPr txBox="1">
          <a:spLocks noChangeArrowheads="1"/>
        </xdr:cNvSpPr>
      </xdr:nvSpPr>
      <xdr:spPr>
        <a:xfrm>
          <a:off x="9744075" y="91725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00025"/>
    <xdr:sp fLocksText="0">
      <xdr:nvSpPr>
        <xdr:cNvPr id="1616" name="Text Box 11"/>
        <xdr:cNvSpPr txBox="1">
          <a:spLocks noChangeArrowheads="1"/>
        </xdr:cNvSpPr>
      </xdr:nvSpPr>
      <xdr:spPr>
        <a:xfrm>
          <a:off x="9744075" y="9172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00025"/>
    <xdr:sp fLocksText="0">
      <xdr:nvSpPr>
        <xdr:cNvPr id="1617" name="Text Box 9"/>
        <xdr:cNvSpPr txBox="1">
          <a:spLocks noChangeArrowheads="1"/>
        </xdr:cNvSpPr>
      </xdr:nvSpPr>
      <xdr:spPr>
        <a:xfrm>
          <a:off x="9744075" y="9172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18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19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20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2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22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23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24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25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26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27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28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29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30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3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632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33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71450"/>
    <xdr:sp fLocksText="0">
      <xdr:nvSpPr>
        <xdr:cNvPr id="1634" name="Text Box 10"/>
        <xdr:cNvSpPr txBox="1">
          <a:spLocks noChangeArrowheads="1"/>
        </xdr:cNvSpPr>
      </xdr:nvSpPr>
      <xdr:spPr>
        <a:xfrm>
          <a:off x="9744075" y="91725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635" name="Text Box 11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36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37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38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39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40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41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42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43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44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45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646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47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48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649" name="Text Box 8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650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114300" cy="190500"/>
    <xdr:sp fLocksText="0">
      <xdr:nvSpPr>
        <xdr:cNvPr id="1651" name="Text Box 10"/>
        <xdr:cNvSpPr txBox="1">
          <a:spLocks noChangeArrowheads="1"/>
        </xdr:cNvSpPr>
      </xdr:nvSpPr>
      <xdr:spPr>
        <a:xfrm>
          <a:off x="12696825" y="112204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190500"/>
    <xdr:sp fLocksText="0">
      <xdr:nvSpPr>
        <xdr:cNvPr id="1652" name="Text Box 12"/>
        <xdr:cNvSpPr txBox="1">
          <a:spLocks noChangeArrowheads="1"/>
        </xdr:cNvSpPr>
      </xdr:nvSpPr>
      <xdr:spPr>
        <a:xfrm>
          <a:off x="1269682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653" name="Text Box 8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27</xdr:row>
      <xdr:rowOff>66675</xdr:rowOff>
    </xdr:from>
    <xdr:ext cx="114300" cy="219075"/>
    <xdr:sp fLocksText="0">
      <xdr:nvSpPr>
        <xdr:cNvPr id="1654" name="Text Box 9"/>
        <xdr:cNvSpPr txBox="1">
          <a:spLocks noChangeArrowheads="1"/>
        </xdr:cNvSpPr>
      </xdr:nvSpPr>
      <xdr:spPr>
        <a:xfrm>
          <a:off x="12696825" y="103251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655" name="Text Box 10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656" name="Text Box 11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14300" cy="219075"/>
    <xdr:sp fLocksText="0">
      <xdr:nvSpPr>
        <xdr:cNvPr id="1657" name="Text Box 9"/>
        <xdr:cNvSpPr txBox="1">
          <a:spLocks noChangeArrowheads="1"/>
        </xdr:cNvSpPr>
      </xdr:nvSpPr>
      <xdr:spPr>
        <a:xfrm>
          <a:off x="12696825" y="1060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58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80975"/>
    <xdr:sp fLocksText="0">
      <xdr:nvSpPr>
        <xdr:cNvPr id="1659" name="Text Box 10"/>
        <xdr:cNvSpPr txBox="1">
          <a:spLocks noChangeArrowheads="1"/>
        </xdr:cNvSpPr>
      </xdr:nvSpPr>
      <xdr:spPr>
        <a:xfrm>
          <a:off x="9744075" y="91725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660" name="Text Box 11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61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62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63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64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665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66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67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68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669" name="Text Box 8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670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71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72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73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14300" cy="190500"/>
    <xdr:sp fLocksText="0">
      <xdr:nvSpPr>
        <xdr:cNvPr id="1674" name="Text Box 10"/>
        <xdr:cNvSpPr txBox="1">
          <a:spLocks noChangeArrowheads="1"/>
        </xdr:cNvSpPr>
      </xdr:nvSpPr>
      <xdr:spPr>
        <a:xfrm>
          <a:off x="11839575" y="10258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200025"/>
    <xdr:sp fLocksText="0">
      <xdr:nvSpPr>
        <xdr:cNvPr id="1675" name="Text Box 11"/>
        <xdr:cNvSpPr txBox="1">
          <a:spLocks noChangeArrowheads="1"/>
        </xdr:cNvSpPr>
      </xdr:nvSpPr>
      <xdr:spPr>
        <a:xfrm>
          <a:off x="11839575" y="10325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14300" cy="200025"/>
    <xdr:sp fLocksText="0">
      <xdr:nvSpPr>
        <xdr:cNvPr id="1676" name="Text Box 9"/>
        <xdr:cNvSpPr txBox="1">
          <a:spLocks noChangeArrowheads="1"/>
        </xdr:cNvSpPr>
      </xdr:nvSpPr>
      <xdr:spPr>
        <a:xfrm>
          <a:off x="11839575" y="10325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77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78" name="Text Box 11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79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80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81" name="Text Box 11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82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683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684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23825" cy="238125"/>
    <xdr:sp fLocksText="0">
      <xdr:nvSpPr>
        <xdr:cNvPr id="1685" name="Text Box 12"/>
        <xdr:cNvSpPr txBox="1">
          <a:spLocks noChangeArrowheads="1"/>
        </xdr:cNvSpPr>
      </xdr:nvSpPr>
      <xdr:spPr>
        <a:xfrm>
          <a:off x="12696825" y="106013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27</xdr:row>
      <xdr:rowOff>66675</xdr:rowOff>
    </xdr:from>
    <xdr:ext cx="114300" cy="200025"/>
    <xdr:sp fLocksText="0">
      <xdr:nvSpPr>
        <xdr:cNvPr id="1686" name="Text Box 8"/>
        <xdr:cNvSpPr txBox="1">
          <a:spLocks noChangeArrowheads="1"/>
        </xdr:cNvSpPr>
      </xdr:nvSpPr>
      <xdr:spPr>
        <a:xfrm>
          <a:off x="12696825" y="10325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27</xdr:row>
      <xdr:rowOff>66675</xdr:rowOff>
    </xdr:from>
    <xdr:ext cx="114300" cy="200025"/>
    <xdr:sp fLocksText="0">
      <xdr:nvSpPr>
        <xdr:cNvPr id="1687" name="Text Box 8"/>
        <xdr:cNvSpPr txBox="1">
          <a:spLocks noChangeArrowheads="1"/>
        </xdr:cNvSpPr>
      </xdr:nvSpPr>
      <xdr:spPr>
        <a:xfrm>
          <a:off x="12696825" y="10325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28</xdr:row>
      <xdr:rowOff>0</xdr:rowOff>
    </xdr:from>
    <xdr:ext cx="123825" cy="238125"/>
    <xdr:sp fLocksText="0">
      <xdr:nvSpPr>
        <xdr:cNvPr id="1688" name="Text Box 10"/>
        <xdr:cNvSpPr txBox="1">
          <a:spLocks noChangeArrowheads="1"/>
        </xdr:cNvSpPr>
      </xdr:nvSpPr>
      <xdr:spPr>
        <a:xfrm>
          <a:off x="12696825" y="106013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61925"/>
    <xdr:sp fLocksText="0">
      <xdr:nvSpPr>
        <xdr:cNvPr id="1689" name="Text Box 8"/>
        <xdr:cNvSpPr txBox="1">
          <a:spLocks noChangeArrowheads="1"/>
        </xdr:cNvSpPr>
      </xdr:nvSpPr>
      <xdr:spPr>
        <a:xfrm>
          <a:off x="9744075" y="91725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690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91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92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93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190500"/>
    <xdr:sp fLocksText="0">
      <xdr:nvSpPr>
        <xdr:cNvPr id="1694" name="Text Box 10"/>
        <xdr:cNvSpPr txBox="1">
          <a:spLocks noChangeArrowheads="1"/>
        </xdr:cNvSpPr>
      </xdr:nvSpPr>
      <xdr:spPr>
        <a:xfrm>
          <a:off x="11839575" y="106013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19075"/>
    <xdr:sp fLocksText="0">
      <xdr:nvSpPr>
        <xdr:cNvPr id="1695" name="Text Box 11"/>
        <xdr:cNvSpPr txBox="1">
          <a:spLocks noChangeArrowheads="1"/>
        </xdr:cNvSpPr>
      </xdr:nvSpPr>
      <xdr:spPr>
        <a:xfrm>
          <a:off x="11839575" y="1060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14300" cy="219075"/>
    <xdr:sp fLocksText="0">
      <xdr:nvSpPr>
        <xdr:cNvPr id="1696" name="Text Box 9"/>
        <xdr:cNvSpPr txBox="1">
          <a:spLocks noChangeArrowheads="1"/>
        </xdr:cNvSpPr>
      </xdr:nvSpPr>
      <xdr:spPr>
        <a:xfrm>
          <a:off x="11839575" y="1060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697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698" name="Text Box 11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699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700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701" name="Text Box 11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702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03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04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27</xdr:row>
      <xdr:rowOff>0</xdr:rowOff>
    </xdr:from>
    <xdr:ext cx="123825" cy="190500"/>
    <xdr:sp fLocksText="0">
      <xdr:nvSpPr>
        <xdr:cNvPr id="1705" name="Text Box 12"/>
        <xdr:cNvSpPr txBox="1">
          <a:spLocks noChangeArrowheads="1"/>
        </xdr:cNvSpPr>
      </xdr:nvSpPr>
      <xdr:spPr>
        <a:xfrm>
          <a:off x="12696825" y="102584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706" name="Text Box 8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27</xdr:row>
      <xdr:rowOff>0</xdr:rowOff>
    </xdr:from>
    <xdr:ext cx="123825" cy="190500"/>
    <xdr:sp fLocksText="0">
      <xdr:nvSpPr>
        <xdr:cNvPr id="1707" name="Text Box 10"/>
        <xdr:cNvSpPr txBox="1">
          <a:spLocks noChangeArrowheads="1"/>
        </xdr:cNvSpPr>
      </xdr:nvSpPr>
      <xdr:spPr>
        <a:xfrm>
          <a:off x="12696825" y="1025842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27</xdr:row>
      <xdr:rowOff>66675</xdr:rowOff>
    </xdr:from>
    <xdr:ext cx="114300" cy="219075"/>
    <xdr:sp fLocksText="0">
      <xdr:nvSpPr>
        <xdr:cNvPr id="1708" name="Text Box 11"/>
        <xdr:cNvSpPr txBox="1">
          <a:spLocks noChangeArrowheads="1"/>
        </xdr:cNvSpPr>
      </xdr:nvSpPr>
      <xdr:spPr>
        <a:xfrm>
          <a:off x="12696825" y="103251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27</xdr:row>
      <xdr:rowOff>66675</xdr:rowOff>
    </xdr:from>
    <xdr:ext cx="114300" cy="219075"/>
    <xdr:sp fLocksText="0">
      <xdr:nvSpPr>
        <xdr:cNvPr id="1709" name="Text Box 9"/>
        <xdr:cNvSpPr txBox="1">
          <a:spLocks noChangeArrowheads="1"/>
        </xdr:cNvSpPr>
      </xdr:nvSpPr>
      <xdr:spPr>
        <a:xfrm>
          <a:off x="12696825" y="103251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710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1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12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13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714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715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16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17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18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19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20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21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22" name="Text Box 9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23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724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25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80975"/>
    <xdr:sp fLocksText="0">
      <xdr:nvSpPr>
        <xdr:cNvPr id="1726" name="Text Box 10"/>
        <xdr:cNvSpPr txBox="1">
          <a:spLocks noChangeArrowheads="1"/>
        </xdr:cNvSpPr>
      </xdr:nvSpPr>
      <xdr:spPr>
        <a:xfrm>
          <a:off x="9744075" y="917257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727" name="Text Box 11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728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729" name="Text Box 11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730" name="Text Box 12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731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732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733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90500"/>
    <xdr:sp fLocksText="0">
      <xdr:nvSpPr>
        <xdr:cNvPr id="1734" name="Text Box 10"/>
        <xdr:cNvSpPr txBox="1">
          <a:spLocks noChangeArrowheads="1"/>
        </xdr:cNvSpPr>
      </xdr:nvSpPr>
      <xdr:spPr>
        <a:xfrm>
          <a:off x="9744075" y="91725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735" name="Text Box 11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736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76200"/>
    <xdr:sp fLocksText="0">
      <xdr:nvSpPr>
        <xdr:cNvPr id="1737" name="Text Box 8"/>
        <xdr:cNvSpPr txBox="1">
          <a:spLocks noChangeArrowheads="1"/>
        </xdr:cNvSpPr>
      </xdr:nvSpPr>
      <xdr:spPr>
        <a:xfrm>
          <a:off x="9744075" y="91725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738" name="Text Box 9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739" name="Text Box 8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14300"/>
    <xdr:sp fLocksText="0">
      <xdr:nvSpPr>
        <xdr:cNvPr id="1740" name="Text Box 9"/>
        <xdr:cNvSpPr txBox="1">
          <a:spLocks noChangeArrowheads="1"/>
        </xdr:cNvSpPr>
      </xdr:nvSpPr>
      <xdr:spPr>
        <a:xfrm>
          <a:off x="9744075" y="917257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23825"/>
    <xdr:sp fLocksText="0">
      <xdr:nvSpPr>
        <xdr:cNvPr id="1741" name="Text Box 8"/>
        <xdr:cNvSpPr txBox="1">
          <a:spLocks noChangeArrowheads="1"/>
        </xdr:cNvSpPr>
      </xdr:nvSpPr>
      <xdr:spPr>
        <a:xfrm>
          <a:off x="9744075" y="9172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61925"/>
    <xdr:sp fLocksText="0">
      <xdr:nvSpPr>
        <xdr:cNvPr id="1742" name="Text Box 8"/>
        <xdr:cNvSpPr txBox="1">
          <a:spLocks noChangeArrowheads="1"/>
        </xdr:cNvSpPr>
      </xdr:nvSpPr>
      <xdr:spPr>
        <a:xfrm>
          <a:off x="9744075" y="91725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161925"/>
    <xdr:sp fLocksText="0">
      <xdr:nvSpPr>
        <xdr:cNvPr id="1743" name="Text Box 8"/>
        <xdr:cNvSpPr txBox="1">
          <a:spLocks noChangeArrowheads="1"/>
        </xdr:cNvSpPr>
      </xdr:nvSpPr>
      <xdr:spPr>
        <a:xfrm>
          <a:off x="9744075" y="917257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85725" cy="200025"/>
    <xdr:sp fLocksText="0">
      <xdr:nvSpPr>
        <xdr:cNvPr id="1744" name="Text Box 8"/>
        <xdr:cNvSpPr txBox="1">
          <a:spLocks noChangeArrowheads="1"/>
        </xdr:cNvSpPr>
      </xdr:nvSpPr>
      <xdr:spPr>
        <a:xfrm>
          <a:off x="11839575" y="9658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95250"/>
    <xdr:sp fLocksText="0">
      <xdr:nvSpPr>
        <xdr:cNvPr id="1745" name="Text Box 9"/>
        <xdr:cNvSpPr txBox="1">
          <a:spLocks noChangeArrowheads="1"/>
        </xdr:cNvSpPr>
      </xdr:nvSpPr>
      <xdr:spPr>
        <a:xfrm>
          <a:off x="9744075" y="9172575"/>
          <a:ext cx="1428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85725" cy="219075"/>
    <xdr:sp fLocksText="0">
      <xdr:nvSpPr>
        <xdr:cNvPr id="1746" name="Text Box 10"/>
        <xdr:cNvSpPr txBox="1">
          <a:spLocks noChangeArrowheads="1"/>
        </xdr:cNvSpPr>
      </xdr:nvSpPr>
      <xdr:spPr>
        <a:xfrm>
          <a:off x="11839575" y="95916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85725" cy="200025"/>
    <xdr:sp fLocksText="0">
      <xdr:nvSpPr>
        <xdr:cNvPr id="1747" name="Text Box 11"/>
        <xdr:cNvSpPr txBox="1">
          <a:spLocks noChangeArrowheads="1"/>
        </xdr:cNvSpPr>
      </xdr:nvSpPr>
      <xdr:spPr>
        <a:xfrm>
          <a:off x="11839575" y="9658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85725" cy="190500"/>
    <xdr:sp fLocksText="0">
      <xdr:nvSpPr>
        <xdr:cNvPr id="1748" name="Text Box 12"/>
        <xdr:cNvSpPr txBox="1">
          <a:spLocks noChangeArrowheads="1"/>
        </xdr:cNvSpPr>
      </xdr:nvSpPr>
      <xdr:spPr>
        <a:xfrm>
          <a:off x="11839575" y="10258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749" name="Text Box 8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85725" cy="200025"/>
    <xdr:sp fLocksText="0">
      <xdr:nvSpPr>
        <xdr:cNvPr id="1750" name="Text Box 9"/>
        <xdr:cNvSpPr txBox="1">
          <a:spLocks noChangeArrowheads="1"/>
        </xdr:cNvSpPr>
      </xdr:nvSpPr>
      <xdr:spPr>
        <a:xfrm>
          <a:off x="11839575" y="9658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751" name="Text Box 10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95250"/>
    <xdr:sp fLocksText="0">
      <xdr:nvSpPr>
        <xdr:cNvPr id="1752" name="Text Box 11"/>
        <xdr:cNvSpPr txBox="1">
          <a:spLocks noChangeArrowheads="1"/>
        </xdr:cNvSpPr>
      </xdr:nvSpPr>
      <xdr:spPr>
        <a:xfrm>
          <a:off x="9744075" y="917257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85725" cy="219075"/>
    <xdr:sp fLocksText="0">
      <xdr:nvSpPr>
        <xdr:cNvPr id="1753" name="Text Box 9"/>
        <xdr:cNvSpPr txBox="1">
          <a:spLocks noChangeArrowheads="1"/>
        </xdr:cNvSpPr>
      </xdr:nvSpPr>
      <xdr:spPr>
        <a:xfrm>
          <a:off x="11839575" y="10601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754" name="Text Box 8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80975"/>
    <xdr:sp fLocksText="0">
      <xdr:nvSpPr>
        <xdr:cNvPr id="1755" name="Text Box 10"/>
        <xdr:cNvSpPr txBox="1">
          <a:spLocks noChangeArrowheads="1"/>
        </xdr:cNvSpPr>
      </xdr:nvSpPr>
      <xdr:spPr>
        <a:xfrm>
          <a:off x="9744075" y="91725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23825"/>
    <xdr:sp fLocksText="0">
      <xdr:nvSpPr>
        <xdr:cNvPr id="1756" name="Text Box 11"/>
        <xdr:cNvSpPr txBox="1">
          <a:spLocks noChangeArrowheads="1"/>
        </xdr:cNvSpPr>
      </xdr:nvSpPr>
      <xdr:spPr>
        <a:xfrm>
          <a:off x="9744075" y="91725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757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758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759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760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761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762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763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764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765" name="Text Box 9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66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67" name="Text Box 11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68" name="Text Box 12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95250" cy="190500"/>
    <xdr:sp fLocksText="0">
      <xdr:nvSpPr>
        <xdr:cNvPr id="1769" name="Text Box 10"/>
        <xdr:cNvSpPr txBox="1">
          <a:spLocks noChangeArrowheads="1"/>
        </xdr:cNvSpPr>
      </xdr:nvSpPr>
      <xdr:spPr>
        <a:xfrm>
          <a:off x="11839575" y="9591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95250" cy="200025"/>
    <xdr:sp fLocksText="0">
      <xdr:nvSpPr>
        <xdr:cNvPr id="1770" name="Text Box 11"/>
        <xdr:cNvSpPr txBox="1">
          <a:spLocks noChangeArrowheads="1"/>
        </xdr:cNvSpPr>
      </xdr:nvSpPr>
      <xdr:spPr>
        <a:xfrm>
          <a:off x="11839575" y="9658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95250" cy="200025"/>
    <xdr:sp fLocksText="0">
      <xdr:nvSpPr>
        <xdr:cNvPr id="1771" name="Text Box 9"/>
        <xdr:cNvSpPr txBox="1">
          <a:spLocks noChangeArrowheads="1"/>
        </xdr:cNvSpPr>
      </xdr:nvSpPr>
      <xdr:spPr>
        <a:xfrm>
          <a:off x="11839575" y="9658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72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773" name="Text Box 11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774" name="Text Box 9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75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776" name="Text Box 11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777" name="Text Box 9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778" name="Text Box 8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23825"/>
    <xdr:sp fLocksText="0">
      <xdr:nvSpPr>
        <xdr:cNvPr id="1779" name="Text Box 9"/>
        <xdr:cNvSpPr txBox="1">
          <a:spLocks noChangeArrowheads="1"/>
        </xdr:cNvSpPr>
      </xdr:nvSpPr>
      <xdr:spPr>
        <a:xfrm>
          <a:off x="9744075" y="91725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33350" cy="238125"/>
    <xdr:sp fLocksText="0">
      <xdr:nvSpPr>
        <xdr:cNvPr id="1780" name="Text Box 12"/>
        <xdr:cNvSpPr txBox="1">
          <a:spLocks noChangeArrowheads="1"/>
        </xdr:cNvSpPr>
      </xdr:nvSpPr>
      <xdr:spPr>
        <a:xfrm>
          <a:off x="11839575" y="10258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85725" cy="200025"/>
    <xdr:sp fLocksText="0">
      <xdr:nvSpPr>
        <xdr:cNvPr id="1781" name="Text Box 8"/>
        <xdr:cNvSpPr txBox="1">
          <a:spLocks noChangeArrowheads="1"/>
        </xdr:cNvSpPr>
      </xdr:nvSpPr>
      <xdr:spPr>
        <a:xfrm>
          <a:off x="11839575" y="9658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85725" cy="200025"/>
    <xdr:sp fLocksText="0">
      <xdr:nvSpPr>
        <xdr:cNvPr id="1782" name="Text Box 8"/>
        <xdr:cNvSpPr txBox="1">
          <a:spLocks noChangeArrowheads="1"/>
        </xdr:cNvSpPr>
      </xdr:nvSpPr>
      <xdr:spPr>
        <a:xfrm>
          <a:off x="11839575" y="9658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33350" cy="238125"/>
    <xdr:sp fLocksText="0">
      <xdr:nvSpPr>
        <xdr:cNvPr id="1783" name="Text Box 10"/>
        <xdr:cNvSpPr txBox="1">
          <a:spLocks noChangeArrowheads="1"/>
        </xdr:cNvSpPr>
      </xdr:nvSpPr>
      <xdr:spPr>
        <a:xfrm>
          <a:off x="11839575" y="10258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61925"/>
    <xdr:sp fLocksText="0">
      <xdr:nvSpPr>
        <xdr:cNvPr id="1784" name="Text Box 8"/>
        <xdr:cNvSpPr txBox="1">
          <a:spLocks noChangeArrowheads="1"/>
        </xdr:cNvSpPr>
      </xdr:nvSpPr>
      <xdr:spPr>
        <a:xfrm>
          <a:off x="9744075" y="91725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85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86" name="Text Box 11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87" name="Text Box 12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95250" cy="190500"/>
    <xdr:sp fLocksText="0">
      <xdr:nvSpPr>
        <xdr:cNvPr id="1788" name="Text Box 10"/>
        <xdr:cNvSpPr txBox="1">
          <a:spLocks noChangeArrowheads="1"/>
        </xdr:cNvSpPr>
      </xdr:nvSpPr>
      <xdr:spPr>
        <a:xfrm>
          <a:off x="11839575" y="102584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95250" cy="219075"/>
    <xdr:sp fLocksText="0">
      <xdr:nvSpPr>
        <xdr:cNvPr id="1789" name="Text Box 11"/>
        <xdr:cNvSpPr txBox="1">
          <a:spLocks noChangeArrowheads="1"/>
        </xdr:cNvSpPr>
      </xdr:nvSpPr>
      <xdr:spPr>
        <a:xfrm>
          <a:off x="11839575" y="10601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95250" cy="219075"/>
    <xdr:sp fLocksText="0">
      <xdr:nvSpPr>
        <xdr:cNvPr id="1790" name="Text Box 9"/>
        <xdr:cNvSpPr txBox="1">
          <a:spLocks noChangeArrowheads="1"/>
        </xdr:cNvSpPr>
      </xdr:nvSpPr>
      <xdr:spPr>
        <a:xfrm>
          <a:off x="11839575" y="10601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91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792" name="Text Box 11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793" name="Text Box 9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794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795" name="Text Box 11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796" name="Text Box 9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797" name="Text Box 8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798" name="Text Box 9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219075"/>
    <xdr:sp fLocksText="0">
      <xdr:nvSpPr>
        <xdr:cNvPr id="1799" name="Text Box 12"/>
        <xdr:cNvSpPr txBox="1">
          <a:spLocks noChangeArrowheads="1"/>
        </xdr:cNvSpPr>
      </xdr:nvSpPr>
      <xdr:spPr>
        <a:xfrm>
          <a:off x="11839575" y="95916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23825"/>
    <xdr:sp fLocksText="0">
      <xdr:nvSpPr>
        <xdr:cNvPr id="1800" name="Text Box 8"/>
        <xdr:cNvSpPr txBox="1">
          <a:spLocks noChangeArrowheads="1"/>
        </xdr:cNvSpPr>
      </xdr:nvSpPr>
      <xdr:spPr>
        <a:xfrm>
          <a:off x="9744075" y="91725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85725" cy="219075"/>
    <xdr:sp fLocksText="0">
      <xdr:nvSpPr>
        <xdr:cNvPr id="1801" name="Text Box 8"/>
        <xdr:cNvSpPr txBox="1">
          <a:spLocks noChangeArrowheads="1"/>
        </xdr:cNvSpPr>
      </xdr:nvSpPr>
      <xdr:spPr>
        <a:xfrm>
          <a:off x="11839575" y="10601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219075"/>
    <xdr:sp fLocksText="0">
      <xdr:nvSpPr>
        <xdr:cNvPr id="1802" name="Text Box 10"/>
        <xdr:cNvSpPr txBox="1">
          <a:spLocks noChangeArrowheads="1"/>
        </xdr:cNvSpPr>
      </xdr:nvSpPr>
      <xdr:spPr>
        <a:xfrm>
          <a:off x="11839575" y="95916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85725" cy="200025"/>
    <xdr:sp fLocksText="0">
      <xdr:nvSpPr>
        <xdr:cNvPr id="1803" name="Text Box 11"/>
        <xdr:cNvSpPr txBox="1">
          <a:spLocks noChangeArrowheads="1"/>
        </xdr:cNvSpPr>
      </xdr:nvSpPr>
      <xdr:spPr>
        <a:xfrm>
          <a:off x="11839575" y="9658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85725" cy="200025"/>
    <xdr:sp fLocksText="0">
      <xdr:nvSpPr>
        <xdr:cNvPr id="1804" name="Text Box 9"/>
        <xdr:cNvSpPr txBox="1">
          <a:spLocks noChangeArrowheads="1"/>
        </xdr:cNvSpPr>
      </xdr:nvSpPr>
      <xdr:spPr>
        <a:xfrm>
          <a:off x="11839575" y="9658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805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06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07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08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809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810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11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12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13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14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15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16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17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18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23825"/>
    <xdr:sp fLocksText="0">
      <xdr:nvSpPr>
        <xdr:cNvPr id="1819" name="Text Box 9"/>
        <xdr:cNvSpPr txBox="1">
          <a:spLocks noChangeArrowheads="1"/>
        </xdr:cNvSpPr>
      </xdr:nvSpPr>
      <xdr:spPr>
        <a:xfrm>
          <a:off x="9744075" y="91725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820" name="Text Box 8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80975"/>
    <xdr:sp fLocksText="0">
      <xdr:nvSpPr>
        <xdr:cNvPr id="1821" name="Text Box 10"/>
        <xdr:cNvSpPr txBox="1">
          <a:spLocks noChangeArrowheads="1"/>
        </xdr:cNvSpPr>
      </xdr:nvSpPr>
      <xdr:spPr>
        <a:xfrm>
          <a:off x="9744075" y="91725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23825"/>
    <xdr:sp fLocksText="0">
      <xdr:nvSpPr>
        <xdr:cNvPr id="1822" name="Text Box 11"/>
        <xdr:cNvSpPr txBox="1">
          <a:spLocks noChangeArrowheads="1"/>
        </xdr:cNvSpPr>
      </xdr:nvSpPr>
      <xdr:spPr>
        <a:xfrm>
          <a:off x="9744075" y="91725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23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24" name="Text Box 11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25" name="Text Box 12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26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827" name="Text Box 11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828" name="Text Box 9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29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830" name="Text Box 11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831" name="Text Box 9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76200"/>
    <xdr:sp fLocksText="0">
      <xdr:nvSpPr>
        <xdr:cNvPr id="1832" name="Text Box 8"/>
        <xdr:cNvSpPr txBox="1">
          <a:spLocks noChangeArrowheads="1"/>
        </xdr:cNvSpPr>
      </xdr:nvSpPr>
      <xdr:spPr>
        <a:xfrm>
          <a:off x="9744075" y="9172575"/>
          <a:ext cx="1524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23825"/>
    <xdr:sp fLocksText="0">
      <xdr:nvSpPr>
        <xdr:cNvPr id="1833" name="Text Box 9"/>
        <xdr:cNvSpPr txBox="1">
          <a:spLocks noChangeArrowheads="1"/>
        </xdr:cNvSpPr>
      </xdr:nvSpPr>
      <xdr:spPr>
        <a:xfrm>
          <a:off x="9744075" y="91725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834" name="Text Box 8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95250"/>
    <xdr:sp fLocksText="0">
      <xdr:nvSpPr>
        <xdr:cNvPr id="1835" name="Text Box 9"/>
        <xdr:cNvSpPr txBox="1">
          <a:spLocks noChangeArrowheads="1"/>
        </xdr:cNvSpPr>
      </xdr:nvSpPr>
      <xdr:spPr>
        <a:xfrm>
          <a:off x="9744075" y="917257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23825"/>
    <xdr:sp fLocksText="0">
      <xdr:nvSpPr>
        <xdr:cNvPr id="1836" name="Text Box 8"/>
        <xdr:cNvSpPr txBox="1">
          <a:spLocks noChangeArrowheads="1"/>
        </xdr:cNvSpPr>
      </xdr:nvSpPr>
      <xdr:spPr>
        <a:xfrm>
          <a:off x="9744075" y="91725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66675</xdr:rowOff>
    </xdr:from>
    <xdr:ext cx="85725" cy="200025"/>
    <xdr:sp fLocksText="0">
      <xdr:nvSpPr>
        <xdr:cNvPr id="1837" name="Text Box 8"/>
        <xdr:cNvSpPr txBox="1">
          <a:spLocks noChangeArrowheads="1"/>
        </xdr:cNvSpPr>
      </xdr:nvSpPr>
      <xdr:spPr>
        <a:xfrm>
          <a:off x="11839575" y="1066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123825"/>
    <xdr:sp fLocksText="0">
      <xdr:nvSpPr>
        <xdr:cNvPr id="1838" name="Text Box 9"/>
        <xdr:cNvSpPr txBox="1">
          <a:spLocks noChangeArrowheads="1"/>
        </xdr:cNvSpPr>
      </xdr:nvSpPr>
      <xdr:spPr>
        <a:xfrm>
          <a:off x="11839575" y="103251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85725" cy="190500"/>
    <xdr:sp fLocksText="0">
      <xdr:nvSpPr>
        <xdr:cNvPr id="1839" name="Text Box 10"/>
        <xdr:cNvSpPr txBox="1">
          <a:spLocks noChangeArrowheads="1"/>
        </xdr:cNvSpPr>
      </xdr:nvSpPr>
      <xdr:spPr>
        <a:xfrm>
          <a:off x="11839575" y="10601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66675</xdr:rowOff>
    </xdr:from>
    <xdr:ext cx="85725" cy="228600"/>
    <xdr:sp fLocksText="0">
      <xdr:nvSpPr>
        <xdr:cNvPr id="1840" name="Text Box 11"/>
        <xdr:cNvSpPr txBox="1">
          <a:spLocks noChangeArrowheads="1"/>
        </xdr:cNvSpPr>
      </xdr:nvSpPr>
      <xdr:spPr>
        <a:xfrm>
          <a:off x="11839575" y="10668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85725" cy="190500"/>
    <xdr:sp fLocksText="0">
      <xdr:nvSpPr>
        <xdr:cNvPr id="1841" name="Text Box 12"/>
        <xdr:cNvSpPr txBox="1">
          <a:spLocks noChangeArrowheads="1"/>
        </xdr:cNvSpPr>
      </xdr:nvSpPr>
      <xdr:spPr>
        <a:xfrm>
          <a:off x="11839575" y="11220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04775"/>
    <xdr:sp fLocksText="0">
      <xdr:nvSpPr>
        <xdr:cNvPr id="1842" name="Text Box 8"/>
        <xdr:cNvSpPr txBox="1">
          <a:spLocks noChangeArrowheads="1"/>
        </xdr:cNvSpPr>
      </xdr:nvSpPr>
      <xdr:spPr>
        <a:xfrm>
          <a:off x="9744075" y="91725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66675</xdr:rowOff>
    </xdr:from>
    <xdr:ext cx="85725" cy="228600"/>
    <xdr:sp fLocksText="0">
      <xdr:nvSpPr>
        <xdr:cNvPr id="1843" name="Text Box 9"/>
        <xdr:cNvSpPr txBox="1">
          <a:spLocks noChangeArrowheads="1"/>
        </xdr:cNvSpPr>
      </xdr:nvSpPr>
      <xdr:spPr>
        <a:xfrm>
          <a:off x="11839575" y="10668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844" name="Text Box 10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04775"/>
    <xdr:sp fLocksText="0">
      <xdr:nvSpPr>
        <xdr:cNvPr id="1845" name="Text Box 11"/>
        <xdr:cNvSpPr txBox="1">
          <a:spLocks noChangeArrowheads="1"/>
        </xdr:cNvSpPr>
      </xdr:nvSpPr>
      <xdr:spPr>
        <a:xfrm>
          <a:off x="9744075" y="91725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76200</xdr:rowOff>
    </xdr:from>
    <xdr:ext cx="85725" cy="209550"/>
    <xdr:sp fLocksText="0">
      <xdr:nvSpPr>
        <xdr:cNvPr id="1846" name="Text Box 9"/>
        <xdr:cNvSpPr txBox="1">
          <a:spLocks noChangeArrowheads="1"/>
        </xdr:cNvSpPr>
      </xdr:nvSpPr>
      <xdr:spPr>
        <a:xfrm>
          <a:off x="11839575" y="11296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76200"/>
    <xdr:sp fLocksText="0">
      <xdr:nvSpPr>
        <xdr:cNvPr id="1847" name="Text Box 8"/>
        <xdr:cNvSpPr txBox="1">
          <a:spLocks noChangeArrowheads="1"/>
        </xdr:cNvSpPr>
      </xdr:nvSpPr>
      <xdr:spPr>
        <a:xfrm>
          <a:off x="11839575" y="1032510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33350" cy="171450"/>
    <xdr:sp fLocksText="0">
      <xdr:nvSpPr>
        <xdr:cNvPr id="1848" name="Text Box 10"/>
        <xdr:cNvSpPr txBox="1">
          <a:spLocks noChangeArrowheads="1"/>
        </xdr:cNvSpPr>
      </xdr:nvSpPr>
      <xdr:spPr>
        <a:xfrm>
          <a:off x="11839575" y="1025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123825"/>
    <xdr:sp fLocksText="0">
      <xdr:nvSpPr>
        <xdr:cNvPr id="1849" name="Text Box 11"/>
        <xdr:cNvSpPr txBox="1">
          <a:spLocks noChangeArrowheads="1"/>
        </xdr:cNvSpPr>
      </xdr:nvSpPr>
      <xdr:spPr>
        <a:xfrm>
          <a:off x="11839575" y="103251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850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51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52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53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854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55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56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57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04775"/>
    <xdr:sp fLocksText="0">
      <xdr:nvSpPr>
        <xdr:cNvPr id="1858" name="Text Box 9"/>
        <xdr:cNvSpPr txBox="1">
          <a:spLocks noChangeArrowheads="1"/>
        </xdr:cNvSpPr>
      </xdr:nvSpPr>
      <xdr:spPr>
        <a:xfrm>
          <a:off x="9744075" y="917257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859" name="Text Box 10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860" name="Text Box 11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861" name="Text Box 12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95250" cy="190500"/>
    <xdr:sp fLocksText="0">
      <xdr:nvSpPr>
        <xdr:cNvPr id="1862" name="Text Box 10"/>
        <xdr:cNvSpPr txBox="1">
          <a:spLocks noChangeArrowheads="1"/>
        </xdr:cNvSpPr>
      </xdr:nvSpPr>
      <xdr:spPr>
        <a:xfrm>
          <a:off x="11839575" y="106013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66675</xdr:rowOff>
    </xdr:from>
    <xdr:ext cx="95250" cy="200025"/>
    <xdr:sp fLocksText="0">
      <xdr:nvSpPr>
        <xdr:cNvPr id="1863" name="Text Box 11"/>
        <xdr:cNvSpPr txBox="1">
          <a:spLocks noChangeArrowheads="1"/>
        </xdr:cNvSpPr>
      </xdr:nvSpPr>
      <xdr:spPr>
        <a:xfrm>
          <a:off x="11839575" y="10668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66675</xdr:rowOff>
    </xdr:from>
    <xdr:ext cx="95250" cy="200025"/>
    <xdr:sp fLocksText="0">
      <xdr:nvSpPr>
        <xdr:cNvPr id="1864" name="Text Box 9"/>
        <xdr:cNvSpPr txBox="1">
          <a:spLocks noChangeArrowheads="1"/>
        </xdr:cNvSpPr>
      </xdr:nvSpPr>
      <xdr:spPr>
        <a:xfrm>
          <a:off x="11839575" y="10668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865" name="Text Box 10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33350" cy="76200"/>
    <xdr:sp fLocksText="0">
      <xdr:nvSpPr>
        <xdr:cNvPr id="1866" name="Text Box 11"/>
        <xdr:cNvSpPr txBox="1">
          <a:spLocks noChangeArrowheads="1"/>
        </xdr:cNvSpPr>
      </xdr:nvSpPr>
      <xdr:spPr>
        <a:xfrm>
          <a:off x="11839575" y="96583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33350" cy="76200"/>
    <xdr:sp fLocksText="0">
      <xdr:nvSpPr>
        <xdr:cNvPr id="1867" name="Text Box 9"/>
        <xdr:cNvSpPr txBox="1">
          <a:spLocks noChangeArrowheads="1"/>
        </xdr:cNvSpPr>
      </xdr:nvSpPr>
      <xdr:spPr>
        <a:xfrm>
          <a:off x="11839575" y="96583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868" name="Text Box 10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33350" cy="76200"/>
    <xdr:sp fLocksText="0">
      <xdr:nvSpPr>
        <xdr:cNvPr id="1869" name="Text Box 11"/>
        <xdr:cNvSpPr txBox="1">
          <a:spLocks noChangeArrowheads="1"/>
        </xdr:cNvSpPr>
      </xdr:nvSpPr>
      <xdr:spPr>
        <a:xfrm>
          <a:off x="11839575" y="96583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33350" cy="76200"/>
    <xdr:sp fLocksText="0">
      <xdr:nvSpPr>
        <xdr:cNvPr id="1870" name="Text Box 9"/>
        <xdr:cNvSpPr txBox="1">
          <a:spLocks noChangeArrowheads="1"/>
        </xdr:cNvSpPr>
      </xdr:nvSpPr>
      <xdr:spPr>
        <a:xfrm>
          <a:off x="11839575" y="96583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76200"/>
    <xdr:sp fLocksText="0">
      <xdr:nvSpPr>
        <xdr:cNvPr id="1871" name="Text Box 8"/>
        <xdr:cNvSpPr txBox="1">
          <a:spLocks noChangeArrowheads="1"/>
        </xdr:cNvSpPr>
      </xdr:nvSpPr>
      <xdr:spPr>
        <a:xfrm>
          <a:off x="11839575" y="1032510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123825"/>
    <xdr:sp fLocksText="0">
      <xdr:nvSpPr>
        <xdr:cNvPr id="1872" name="Text Box 9"/>
        <xdr:cNvSpPr txBox="1">
          <a:spLocks noChangeArrowheads="1"/>
        </xdr:cNvSpPr>
      </xdr:nvSpPr>
      <xdr:spPr>
        <a:xfrm>
          <a:off x="11839575" y="103251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133350" cy="238125"/>
    <xdr:sp fLocksText="0">
      <xdr:nvSpPr>
        <xdr:cNvPr id="1873" name="Text Box 12"/>
        <xdr:cNvSpPr txBox="1">
          <a:spLocks noChangeArrowheads="1"/>
        </xdr:cNvSpPr>
      </xdr:nvSpPr>
      <xdr:spPr>
        <a:xfrm>
          <a:off x="11839575" y="11220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66675</xdr:rowOff>
    </xdr:from>
    <xdr:ext cx="85725" cy="200025"/>
    <xdr:sp fLocksText="0">
      <xdr:nvSpPr>
        <xdr:cNvPr id="1874" name="Text Box 8"/>
        <xdr:cNvSpPr txBox="1">
          <a:spLocks noChangeArrowheads="1"/>
        </xdr:cNvSpPr>
      </xdr:nvSpPr>
      <xdr:spPr>
        <a:xfrm>
          <a:off x="11839575" y="1066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66675</xdr:rowOff>
    </xdr:from>
    <xdr:ext cx="85725" cy="200025"/>
    <xdr:sp fLocksText="0">
      <xdr:nvSpPr>
        <xdr:cNvPr id="1875" name="Text Box 8"/>
        <xdr:cNvSpPr txBox="1">
          <a:spLocks noChangeArrowheads="1"/>
        </xdr:cNvSpPr>
      </xdr:nvSpPr>
      <xdr:spPr>
        <a:xfrm>
          <a:off x="11839575" y="1066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133350" cy="238125"/>
    <xdr:sp fLocksText="0">
      <xdr:nvSpPr>
        <xdr:cNvPr id="1876" name="Text Box 10"/>
        <xdr:cNvSpPr txBox="1">
          <a:spLocks noChangeArrowheads="1"/>
        </xdr:cNvSpPr>
      </xdr:nvSpPr>
      <xdr:spPr>
        <a:xfrm>
          <a:off x="11839575" y="11220450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77" name="Text Box 8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78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79" name="Text Box 11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80" name="Text Box 12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0</xdr:rowOff>
    </xdr:from>
    <xdr:ext cx="95250" cy="190500"/>
    <xdr:sp fLocksText="0">
      <xdr:nvSpPr>
        <xdr:cNvPr id="1881" name="Text Box 10"/>
        <xdr:cNvSpPr txBox="1">
          <a:spLocks noChangeArrowheads="1"/>
        </xdr:cNvSpPr>
      </xdr:nvSpPr>
      <xdr:spPr>
        <a:xfrm>
          <a:off x="11839575" y="11220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76200</xdr:rowOff>
    </xdr:from>
    <xdr:ext cx="95250" cy="209550"/>
    <xdr:sp fLocksText="0">
      <xdr:nvSpPr>
        <xdr:cNvPr id="1882" name="Text Box 11"/>
        <xdr:cNvSpPr txBox="1">
          <a:spLocks noChangeArrowheads="1"/>
        </xdr:cNvSpPr>
      </xdr:nvSpPr>
      <xdr:spPr>
        <a:xfrm>
          <a:off x="11839575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76200</xdr:rowOff>
    </xdr:from>
    <xdr:ext cx="95250" cy="209550"/>
    <xdr:sp fLocksText="0">
      <xdr:nvSpPr>
        <xdr:cNvPr id="1883" name="Text Box 9"/>
        <xdr:cNvSpPr txBox="1">
          <a:spLocks noChangeArrowheads="1"/>
        </xdr:cNvSpPr>
      </xdr:nvSpPr>
      <xdr:spPr>
        <a:xfrm>
          <a:off x="11839575" y="112966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84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04775"/>
    <xdr:sp fLocksText="0">
      <xdr:nvSpPr>
        <xdr:cNvPr id="1885" name="Text Box 11"/>
        <xdr:cNvSpPr txBox="1">
          <a:spLocks noChangeArrowheads="1"/>
        </xdr:cNvSpPr>
      </xdr:nvSpPr>
      <xdr:spPr>
        <a:xfrm>
          <a:off x="9744075" y="917257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04775"/>
    <xdr:sp fLocksText="0">
      <xdr:nvSpPr>
        <xdr:cNvPr id="1886" name="Text Box 9"/>
        <xdr:cNvSpPr txBox="1">
          <a:spLocks noChangeArrowheads="1"/>
        </xdr:cNvSpPr>
      </xdr:nvSpPr>
      <xdr:spPr>
        <a:xfrm>
          <a:off x="9744075" y="917257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90500"/>
    <xdr:sp fLocksText="0">
      <xdr:nvSpPr>
        <xdr:cNvPr id="1887" name="Text Box 10"/>
        <xdr:cNvSpPr txBox="1">
          <a:spLocks noChangeArrowheads="1"/>
        </xdr:cNvSpPr>
      </xdr:nvSpPr>
      <xdr:spPr>
        <a:xfrm>
          <a:off x="9744075" y="9172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04775"/>
    <xdr:sp fLocksText="0">
      <xdr:nvSpPr>
        <xdr:cNvPr id="1888" name="Text Box 11"/>
        <xdr:cNvSpPr txBox="1">
          <a:spLocks noChangeArrowheads="1"/>
        </xdr:cNvSpPr>
      </xdr:nvSpPr>
      <xdr:spPr>
        <a:xfrm>
          <a:off x="9744075" y="917257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04775"/>
    <xdr:sp fLocksText="0">
      <xdr:nvSpPr>
        <xdr:cNvPr id="1889" name="Text Box 9"/>
        <xdr:cNvSpPr txBox="1">
          <a:spLocks noChangeArrowheads="1"/>
        </xdr:cNvSpPr>
      </xdr:nvSpPr>
      <xdr:spPr>
        <a:xfrm>
          <a:off x="9744075" y="9172575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33350" cy="76200"/>
    <xdr:sp fLocksText="0">
      <xdr:nvSpPr>
        <xdr:cNvPr id="1890" name="Text Box 8"/>
        <xdr:cNvSpPr txBox="1">
          <a:spLocks noChangeArrowheads="1"/>
        </xdr:cNvSpPr>
      </xdr:nvSpPr>
      <xdr:spPr>
        <a:xfrm>
          <a:off x="11839575" y="96583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66675</xdr:rowOff>
    </xdr:from>
    <xdr:ext cx="133350" cy="76200"/>
    <xdr:sp fLocksText="0">
      <xdr:nvSpPr>
        <xdr:cNvPr id="1891" name="Text Box 9"/>
        <xdr:cNvSpPr txBox="1">
          <a:spLocks noChangeArrowheads="1"/>
        </xdr:cNvSpPr>
      </xdr:nvSpPr>
      <xdr:spPr>
        <a:xfrm>
          <a:off x="11839575" y="96583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33350" cy="190500"/>
    <xdr:sp fLocksText="0">
      <xdr:nvSpPr>
        <xdr:cNvPr id="1892" name="Text Box 12"/>
        <xdr:cNvSpPr txBox="1">
          <a:spLocks noChangeArrowheads="1"/>
        </xdr:cNvSpPr>
      </xdr:nvSpPr>
      <xdr:spPr>
        <a:xfrm>
          <a:off x="11839575" y="1060132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123825"/>
    <xdr:sp fLocksText="0">
      <xdr:nvSpPr>
        <xdr:cNvPr id="1893" name="Text Box 8"/>
        <xdr:cNvSpPr txBox="1">
          <a:spLocks noChangeArrowheads="1"/>
        </xdr:cNvSpPr>
      </xdr:nvSpPr>
      <xdr:spPr>
        <a:xfrm>
          <a:off x="11839575" y="103251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29</xdr:row>
      <xdr:rowOff>76200</xdr:rowOff>
    </xdr:from>
    <xdr:ext cx="85725" cy="209550"/>
    <xdr:sp fLocksText="0">
      <xdr:nvSpPr>
        <xdr:cNvPr id="1894" name="Text Box 8"/>
        <xdr:cNvSpPr txBox="1">
          <a:spLocks noChangeArrowheads="1"/>
        </xdr:cNvSpPr>
      </xdr:nvSpPr>
      <xdr:spPr>
        <a:xfrm>
          <a:off x="11839575" y="11296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0</xdr:rowOff>
    </xdr:from>
    <xdr:ext cx="133350" cy="190500"/>
    <xdr:sp fLocksText="0">
      <xdr:nvSpPr>
        <xdr:cNvPr id="1895" name="Text Box 10"/>
        <xdr:cNvSpPr txBox="1">
          <a:spLocks noChangeArrowheads="1"/>
        </xdr:cNvSpPr>
      </xdr:nvSpPr>
      <xdr:spPr>
        <a:xfrm>
          <a:off x="11839575" y="1060132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66675</xdr:rowOff>
    </xdr:from>
    <xdr:ext cx="85725" cy="228600"/>
    <xdr:sp fLocksText="0">
      <xdr:nvSpPr>
        <xdr:cNvPr id="1896" name="Text Box 11"/>
        <xdr:cNvSpPr txBox="1">
          <a:spLocks noChangeArrowheads="1"/>
        </xdr:cNvSpPr>
      </xdr:nvSpPr>
      <xdr:spPr>
        <a:xfrm>
          <a:off x="11839575" y="10668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28</xdr:row>
      <xdr:rowOff>66675</xdr:rowOff>
    </xdr:from>
    <xdr:ext cx="85725" cy="228600"/>
    <xdr:sp fLocksText="0">
      <xdr:nvSpPr>
        <xdr:cNvPr id="1897" name="Text Box 9"/>
        <xdr:cNvSpPr txBox="1">
          <a:spLocks noChangeArrowheads="1"/>
        </xdr:cNvSpPr>
      </xdr:nvSpPr>
      <xdr:spPr>
        <a:xfrm>
          <a:off x="11839575" y="10668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898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899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00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01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902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14300"/>
    <xdr:sp fLocksText="0">
      <xdr:nvSpPr>
        <xdr:cNvPr id="1903" name="Text Box 8"/>
        <xdr:cNvSpPr txBox="1">
          <a:spLocks noChangeArrowheads="1"/>
        </xdr:cNvSpPr>
      </xdr:nvSpPr>
      <xdr:spPr>
        <a:xfrm>
          <a:off x="9744075" y="917257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04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05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06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07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08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09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10" name="Text Box 9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66675"/>
    <xdr:sp fLocksText="0">
      <xdr:nvSpPr>
        <xdr:cNvPr id="1911" name="Text Box 8"/>
        <xdr:cNvSpPr txBox="1">
          <a:spLocks noChangeArrowheads="1"/>
        </xdr:cNvSpPr>
      </xdr:nvSpPr>
      <xdr:spPr>
        <a:xfrm>
          <a:off x="9744075" y="9172575"/>
          <a:ext cx="152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123825"/>
    <xdr:sp fLocksText="0">
      <xdr:nvSpPr>
        <xdr:cNvPr id="1912" name="Text Box 9"/>
        <xdr:cNvSpPr txBox="1">
          <a:spLocks noChangeArrowheads="1"/>
        </xdr:cNvSpPr>
      </xdr:nvSpPr>
      <xdr:spPr>
        <a:xfrm>
          <a:off x="11839575" y="103251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76200"/>
    <xdr:sp fLocksText="0">
      <xdr:nvSpPr>
        <xdr:cNvPr id="1913" name="Text Box 8"/>
        <xdr:cNvSpPr txBox="1">
          <a:spLocks noChangeArrowheads="1"/>
        </xdr:cNvSpPr>
      </xdr:nvSpPr>
      <xdr:spPr>
        <a:xfrm>
          <a:off x="11839575" y="1032510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0</xdr:rowOff>
    </xdr:from>
    <xdr:ext cx="133350" cy="171450"/>
    <xdr:sp fLocksText="0">
      <xdr:nvSpPr>
        <xdr:cNvPr id="1914" name="Text Box 10"/>
        <xdr:cNvSpPr txBox="1">
          <a:spLocks noChangeArrowheads="1"/>
        </xdr:cNvSpPr>
      </xdr:nvSpPr>
      <xdr:spPr>
        <a:xfrm>
          <a:off x="11839575" y="1025842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123825"/>
    <xdr:sp fLocksText="0">
      <xdr:nvSpPr>
        <xdr:cNvPr id="1915" name="Text Box 11"/>
        <xdr:cNvSpPr txBox="1">
          <a:spLocks noChangeArrowheads="1"/>
        </xdr:cNvSpPr>
      </xdr:nvSpPr>
      <xdr:spPr>
        <a:xfrm>
          <a:off x="11839575" y="103251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916" name="Text Box 10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917" name="Text Box 11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918" name="Text Box 12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919" name="Text Box 10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33350" cy="114300"/>
    <xdr:sp fLocksText="0">
      <xdr:nvSpPr>
        <xdr:cNvPr id="1920" name="Text Box 11"/>
        <xdr:cNvSpPr txBox="1">
          <a:spLocks noChangeArrowheads="1"/>
        </xdr:cNvSpPr>
      </xdr:nvSpPr>
      <xdr:spPr>
        <a:xfrm>
          <a:off x="11839575" y="96678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33350" cy="114300"/>
    <xdr:sp fLocksText="0">
      <xdr:nvSpPr>
        <xdr:cNvPr id="1921" name="Text Box 9"/>
        <xdr:cNvSpPr txBox="1">
          <a:spLocks noChangeArrowheads="1"/>
        </xdr:cNvSpPr>
      </xdr:nvSpPr>
      <xdr:spPr>
        <a:xfrm>
          <a:off x="11839575" y="96678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0</xdr:rowOff>
    </xdr:from>
    <xdr:ext cx="133350" cy="190500"/>
    <xdr:sp fLocksText="0">
      <xdr:nvSpPr>
        <xdr:cNvPr id="1922" name="Text Box 10"/>
        <xdr:cNvSpPr txBox="1">
          <a:spLocks noChangeArrowheads="1"/>
        </xdr:cNvSpPr>
      </xdr:nvSpPr>
      <xdr:spPr>
        <a:xfrm>
          <a:off x="11839575" y="95916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33350" cy="114300"/>
    <xdr:sp fLocksText="0">
      <xdr:nvSpPr>
        <xdr:cNvPr id="1923" name="Text Box 11"/>
        <xdr:cNvSpPr txBox="1">
          <a:spLocks noChangeArrowheads="1"/>
        </xdr:cNvSpPr>
      </xdr:nvSpPr>
      <xdr:spPr>
        <a:xfrm>
          <a:off x="11839575" y="96678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33350" cy="114300"/>
    <xdr:sp fLocksText="0">
      <xdr:nvSpPr>
        <xdr:cNvPr id="1924" name="Text Box 9"/>
        <xdr:cNvSpPr txBox="1">
          <a:spLocks noChangeArrowheads="1"/>
        </xdr:cNvSpPr>
      </xdr:nvSpPr>
      <xdr:spPr>
        <a:xfrm>
          <a:off x="11839575" y="96678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76200"/>
    <xdr:sp fLocksText="0">
      <xdr:nvSpPr>
        <xdr:cNvPr id="1925" name="Text Box 8"/>
        <xdr:cNvSpPr txBox="1">
          <a:spLocks noChangeArrowheads="1"/>
        </xdr:cNvSpPr>
      </xdr:nvSpPr>
      <xdr:spPr>
        <a:xfrm>
          <a:off x="11839575" y="1032510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123825"/>
    <xdr:sp fLocksText="0">
      <xdr:nvSpPr>
        <xdr:cNvPr id="1926" name="Text Box 9"/>
        <xdr:cNvSpPr txBox="1">
          <a:spLocks noChangeArrowheads="1"/>
        </xdr:cNvSpPr>
      </xdr:nvSpPr>
      <xdr:spPr>
        <a:xfrm>
          <a:off x="11839575" y="103251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33350" cy="114300"/>
    <xdr:sp fLocksText="0">
      <xdr:nvSpPr>
        <xdr:cNvPr id="1927" name="Text Box 8"/>
        <xdr:cNvSpPr txBox="1">
          <a:spLocks noChangeArrowheads="1"/>
        </xdr:cNvSpPr>
      </xdr:nvSpPr>
      <xdr:spPr>
        <a:xfrm>
          <a:off x="11839575" y="96678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26</xdr:row>
      <xdr:rowOff>76200</xdr:rowOff>
    </xdr:from>
    <xdr:ext cx="133350" cy="114300"/>
    <xdr:sp fLocksText="0">
      <xdr:nvSpPr>
        <xdr:cNvPr id="1928" name="Text Box 9"/>
        <xdr:cNvSpPr txBox="1">
          <a:spLocks noChangeArrowheads="1"/>
        </xdr:cNvSpPr>
      </xdr:nvSpPr>
      <xdr:spPr>
        <a:xfrm>
          <a:off x="11839575" y="966787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27</xdr:row>
      <xdr:rowOff>66675</xdr:rowOff>
    </xdr:from>
    <xdr:ext cx="133350" cy="123825"/>
    <xdr:sp fLocksText="0">
      <xdr:nvSpPr>
        <xdr:cNvPr id="1929" name="Text Box 8"/>
        <xdr:cNvSpPr txBox="1">
          <a:spLocks noChangeArrowheads="1"/>
        </xdr:cNvSpPr>
      </xdr:nvSpPr>
      <xdr:spPr>
        <a:xfrm>
          <a:off x="11839575" y="103251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61925"/>
    <xdr:sp fLocksText="0">
      <xdr:nvSpPr>
        <xdr:cNvPr id="1930" name="Text Box 8"/>
        <xdr:cNvSpPr txBox="1">
          <a:spLocks noChangeArrowheads="1"/>
        </xdr:cNvSpPr>
      </xdr:nvSpPr>
      <xdr:spPr>
        <a:xfrm>
          <a:off x="9744075" y="91725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161925"/>
    <xdr:sp fLocksText="0">
      <xdr:nvSpPr>
        <xdr:cNvPr id="1931" name="Text Box 8"/>
        <xdr:cNvSpPr txBox="1">
          <a:spLocks noChangeArrowheads="1"/>
        </xdr:cNvSpPr>
      </xdr:nvSpPr>
      <xdr:spPr>
        <a:xfrm>
          <a:off x="9744075" y="91725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190500"/>
    <xdr:sp fLocksText="0">
      <xdr:nvSpPr>
        <xdr:cNvPr id="1932" name="Text Box 12"/>
        <xdr:cNvSpPr txBox="1">
          <a:spLocks noChangeArrowheads="1"/>
        </xdr:cNvSpPr>
      </xdr:nvSpPr>
      <xdr:spPr>
        <a:xfrm>
          <a:off x="97440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19075"/>
    <xdr:sp fLocksText="0">
      <xdr:nvSpPr>
        <xdr:cNvPr id="1933" name="Text Box 9"/>
        <xdr:cNvSpPr txBox="1">
          <a:spLocks noChangeArrowheads="1"/>
        </xdr:cNvSpPr>
      </xdr:nvSpPr>
      <xdr:spPr>
        <a:xfrm>
          <a:off x="9744075" y="9172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238125"/>
    <xdr:sp fLocksText="0">
      <xdr:nvSpPr>
        <xdr:cNvPr id="1934" name="Text Box 12"/>
        <xdr:cNvSpPr txBox="1">
          <a:spLocks noChangeArrowheads="1"/>
        </xdr:cNvSpPr>
      </xdr:nvSpPr>
      <xdr:spPr>
        <a:xfrm>
          <a:off x="9744075" y="9172575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42875" cy="238125"/>
    <xdr:sp fLocksText="0">
      <xdr:nvSpPr>
        <xdr:cNvPr id="1935" name="Text Box 10"/>
        <xdr:cNvSpPr txBox="1">
          <a:spLocks noChangeArrowheads="1"/>
        </xdr:cNvSpPr>
      </xdr:nvSpPr>
      <xdr:spPr>
        <a:xfrm>
          <a:off x="9744075" y="9172575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190500"/>
    <xdr:sp fLocksText="0">
      <xdr:nvSpPr>
        <xdr:cNvPr id="1936" name="Text Box 10"/>
        <xdr:cNvSpPr txBox="1">
          <a:spLocks noChangeArrowheads="1"/>
        </xdr:cNvSpPr>
      </xdr:nvSpPr>
      <xdr:spPr>
        <a:xfrm>
          <a:off x="97440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219075"/>
    <xdr:sp fLocksText="0">
      <xdr:nvSpPr>
        <xdr:cNvPr id="1937" name="Text Box 11"/>
        <xdr:cNvSpPr txBox="1">
          <a:spLocks noChangeArrowheads="1"/>
        </xdr:cNvSpPr>
      </xdr:nvSpPr>
      <xdr:spPr>
        <a:xfrm>
          <a:off x="9744075" y="91725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33350" cy="219075"/>
    <xdr:sp fLocksText="0">
      <xdr:nvSpPr>
        <xdr:cNvPr id="1938" name="Text Box 9"/>
        <xdr:cNvSpPr txBox="1">
          <a:spLocks noChangeArrowheads="1"/>
        </xdr:cNvSpPr>
      </xdr:nvSpPr>
      <xdr:spPr>
        <a:xfrm>
          <a:off x="9744075" y="91725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14300" cy="219075"/>
    <xdr:sp fLocksText="0">
      <xdr:nvSpPr>
        <xdr:cNvPr id="1939" name="Text Box 8"/>
        <xdr:cNvSpPr txBox="1">
          <a:spLocks noChangeArrowheads="1"/>
        </xdr:cNvSpPr>
      </xdr:nvSpPr>
      <xdr:spPr>
        <a:xfrm>
          <a:off x="9744075" y="9172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04775" cy="219075"/>
    <xdr:sp fLocksText="0">
      <xdr:nvSpPr>
        <xdr:cNvPr id="1940" name="Text Box 9"/>
        <xdr:cNvSpPr txBox="1">
          <a:spLocks noChangeArrowheads="1"/>
        </xdr:cNvSpPr>
      </xdr:nvSpPr>
      <xdr:spPr>
        <a:xfrm>
          <a:off x="11839575" y="9172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14300" cy="238125"/>
    <xdr:sp fLocksText="0">
      <xdr:nvSpPr>
        <xdr:cNvPr id="1941" name="Text Box 12"/>
        <xdr:cNvSpPr txBox="1">
          <a:spLocks noChangeArrowheads="1"/>
        </xdr:cNvSpPr>
      </xdr:nvSpPr>
      <xdr:spPr>
        <a:xfrm>
          <a:off x="11839575" y="9172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14300" cy="238125"/>
    <xdr:sp fLocksText="0">
      <xdr:nvSpPr>
        <xdr:cNvPr id="1942" name="Text Box 10"/>
        <xdr:cNvSpPr txBox="1">
          <a:spLocks noChangeArrowheads="1"/>
        </xdr:cNvSpPr>
      </xdr:nvSpPr>
      <xdr:spPr>
        <a:xfrm>
          <a:off x="11839575" y="9172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5250" cy="190500"/>
    <xdr:sp fLocksText="0">
      <xdr:nvSpPr>
        <xdr:cNvPr id="1943" name="Text Box 10"/>
        <xdr:cNvSpPr txBox="1">
          <a:spLocks noChangeArrowheads="1"/>
        </xdr:cNvSpPr>
      </xdr:nvSpPr>
      <xdr:spPr>
        <a:xfrm>
          <a:off x="9744075" y="9172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5250" cy="209550"/>
    <xdr:sp fLocksText="0">
      <xdr:nvSpPr>
        <xdr:cNvPr id="1944" name="Text Box 11"/>
        <xdr:cNvSpPr txBox="1">
          <a:spLocks noChangeArrowheads="1"/>
        </xdr:cNvSpPr>
      </xdr:nvSpPr>
      <xdr:spPr>
        <a:xfrm>
          <a:off x="9744075" y="9172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5250" cy="209550"/>
    <xdr:sp fLocksText="0">
      <xdr:nvSpPr>
        <xdr:cNvPr id="1945" name="Text Box 9"/>
        <xdr:cNvSpPr txBox="1">
          <a:spLocks noChangeArrowheads="1"/>
        </xdr:cNvSpPr>
      </xdr:nvSpPr>
      <xdr:spPr>
        <a:xfrm>
          <a:off x="9744075" y="9172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04775" cy="219075"/>
    <xdr:sp fLocksText="0">
      <xdr:nvSpPr>
        <xdr:cNvPr id="1946" name="Text Box 8"/>
        <xdr:cNvSpPr txBox="1">
          <a:spLocks noChangeArrowheads="1"/>
        </xdr:cNvSpPr>
      </xdr:nvSpPr>
      <xdr:spPr>
        <a:xfrm>
          <a:off x="11839575" y="9172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85725" cy="190500"/>
    <xdr:sp fLocksText="0">
      <xdr:nvSpPr>
        <xdr:cNvPr id="1947" name="Text Box 12"/>
        <xdr:cNvSpPr txBox="1">
          <a:spLocks noChangeArrowheads="1"/>
        </xdr:cNvSpPr>
      </xdr:nvSpPr>
      <xdr:spPr>
        <a:xfrm>
          <a:off x="11839575" y="9172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85725" cy="209550"/>
    <xdr:sp fLocksText="0">
      <xdr:nvSpPr>
        <xdr:cNvPr id="1948" name="Text Box 9"/>
        <xdr:cNvSpPr txBox="1">
          <a:spLocks noChangeArrowheads="1"/>
        </xdr:cNvSpPr>
      </xdr:nvSpPr>
      <xdr:spPr>
        <a:xfrm>
          <a:off x="11839575" y="9172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14300" cy="238125"/>
    <xdr:sp fLocksText="0">
      <xdr:nvSpPr>
        <xdr:cNvPr id="1949" name="Text Box 12"/>
        <xdr:cNvSpPr txBox="1">
          <a:spLocks noChangeArrowheads="1"/>
        </xdr:cNvSpPr>
      </xdr:nvSpPr>
      <xdr:spPr>
        <a:xfrm>
          <a:off x="11839575" y="9172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14300" cy="238125"/>
    <xdr:sp fLocksText="0">
      <xdr:nvSpPr>
        <xdr:cNvPr id="1950" name="Text Box 10"/>
        <xdr:cNvSpPr txBox="1">
          <a:spLocks noChangeArrowheads="1"/>
        </xdr:cNvSpPr>
      </xdr:nvSpPr>
      <xdr:spPr>
        <a:xfrm>
          <a:off x="11839575" y="9172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85725" cy="209550"/>
    <xdr:sp fLocksText="0">
      <xdr:nvSpPr>
        <xdr:cNvPr id="1951" name="Text Box 8"/>
        <xdr:cNvSpPr txBox="1">
          <a:spLocks noChangeArrowheads="1"/>
        </xdr:cNvSpPr>
      </xdr:nvSpPr>
      <xdr:spPr>
        <a:xfrm>
          <a:off x="11839575" y="9172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247650</xdr:rowOff>
    </xdr:from>
    <xdr:ext cx="114300" cy="190500"/>
    <xdr:sp fLocksText="0">
      <xdr:nvSpPr>
        <xdr:cNvPr id="1952" name="Text Box 12"/>
        <xdr:cNvSpPr txBox="1">
          <a:spLocks noChangeArrowheads="1"/>
        </xdr:cNvSpPr>
      </xdr:nvSpPr>
      <xdr:spPr>
        <a:xfrm>
          <a:off x="12696825" y="10848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190500</xdr:rowOff>
    </xdr:from>
    <xdr:ext cx="133350" cy="238125"/>
    <xdr:sp fLocksText="0">
      <xdr:nvSpPr>
        <xdr:cNvPr id="1953" name="Text Box 12"/>
        <xdr:cNvSpPr txBox="1">
          <a:spLocks noChangeArrowheads="1"/>
        </xdr:cNvSpPr>
      </xdr:nvSpPr>
      <xdr:spPr>
        <a:xfrm>
          <a:off x="12696825" y="978217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0</xdr:rowOff>
    </xdr:from>
    <xdr:ext cx="123825" cy="238125"/>
    <xdr:sp fLocksText="0">
      <xdr:nvSpPr>
        <xdr:cNvPr id="1954" name="Text Box 10"/>
        <xdr:cNvSpPr txBox="1">
          <a:spLocks noChangeArrowheads="1"/>
        </xdr:cNvSpPr>
      </xdr:nvSpPr>
      <xdr:spPr>
        <a:xfrm>
          <a:off x="12696825" y="91725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14300" cy="190500"/>
    <xdr:sp fLocksText="0">
      <xdr:nvSpPr>
        <xdr:cNvPr id="1955" name="Text Box 10"/>
        <xdr:cNvSpPr txBox="1">
          <a:spLocks noChangeArrowheads="1"/>
        </xdr:cNvSpPr>
      </xdr:nvSpPr>
      <xdr:spPr>
        <a:xfrm>
          <a:off x="118395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14300" cy="219075"/>
    <xdr:sp fLocksText="0">
      <xdr:nvSpPr>
        <xdr:cNvPr id="1956" name="Text Box 11"/>
        <xdr:cNvSpPr txBox="1">
          <a:spLocks noChangeArrowheads="1"/>
        </xdr:cNvSpPr>
      </xdr:nvSpPr>
      <xdr:spPr>
        <a:xfrm>
          <a:off x="11839575" y="9172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14300" cy="219075"/>
    <xdr:sp fLocksText="0">
      <xdr:nvSpPr>
        <xdr:cNvPr id="1957" name="Text Box 9"/>
        <xdr:cNvSpPr txBox="1">
          <a:spLocks noChangeArrowheads="1"/>
        </xdr:cNvSpPr>
      </xdr:nvSpPr>
      <xdr:spPr>
        <a:xfrm>
          <a:off x="11839575" y="9172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0</xdr:rowOff>
    </xdr:from>
    <xdr:ext cx="114300" cy="219075"/>
    <xdr:sp fLocksText="0">
      <xdr:nvSpPr>
        <xdr:cNvPr id="1958" name="Text Box 8"/>
        <xdr:cNvSpPr txBox="1">
          <a:spLocks noChangeArrowheads="1"/>
        </xdr:cNvSpPr>
      </xdr:nvSpPr>
      <xdr:spPr>
        <a:xfrm>
          <a:off x="12696825" y="91725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0</xdr:rowOff>
    </xdr:from>
    <xdr:ext cx="114300" cy="190500"/>
    <xdr:sp fLocksText="0">
      <xdr:nvSpPr>
        <xdr:cNvPr id="1959" name="Text Box 12"/>
        <xdr:cNvSpPr txBox="1">
          <a:spLocks noChangeArrowheads="1"/>
        </xdr:cNvSpPr>
      </xdr:nvSpPr>
      <xdr:spPr>
        <a:xfrm>
          <a:off x="1269682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0</xdr:rowOff>
    </xdr:from>
    <xdr:ext cx="123825" cy="238125"/>
    <xdr:sp fLocksText="0">
      <xdr:nvSpPr>
        <xdr:cNvPr id="1960" name="Text Box 12"/>
        <xdr:cNvSpPr txBox="1">
          <a:spLocks noChangeArrowheads="1"/>
        </xdr:cNvSpPr>
      </xdr:nvSpPr>
      <xdr:spPr>
        <a:xfrm>
          <a:off x="12696825" y="91725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0</xdr:rowOff>
    </xdr:from>
    <xdr:ext cx="123825" cy="238125"/>
    <xdr:sp fLocksText="0">
      <xdr:nvSpPr>
        <xdr:cNvPr id="1961" name="Text Box 10"/>
        <xdr:cNvSpPr txBox="1">
          <a:spLocks noChangeArrowheads="1"/>
        </xdr:cNvSpPr>
      </xdr:nvSpPr>
      <xdr:spPr>
        <a:xfrm>
          <a:off x="12696825" y="91725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14300" cy="190500"/>
    <xdr:sp fLocksText="0">
      <xdr:nvSpPr>
        <xdr:cNvPr id="1962" name="Text Box 10"/>
        <xdr:cNvSpPr txBox="1">
          <a:spLocks noChangeArrowheads="1"/>
        </xdr:cNvSpPr>
      </xdr:nvSpPr>
      <xdr:spPr>
        <a:xfrm>
          <a:off x="11839575" y="9172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123825"/>
    <xdr:sp fLocksText="0">
      <xdr:nvSpPr>
        <xdr:cNvPr id="1963" name="Text Box 9"/>
        <xdr:cNvSpPr txBox="1">
          <a:spLocks noChangeArrowheads="1"/>
        </xdr:cNvSpPr>
      </xdr:nvSpPr>
      <xdr:spPr>
        <a:xfrm>
          <a:off x="12696825" y="92392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76200"/>
    <xdr:sp fLocksText="0">
      <xdr:nvSpPr>
        <xdr:cNvPr id="1964" name="Text Box 8"/>
        <xdr:cNvSpPr txBox="1">
          <a:spLocks noChangeArrowheads="1"/>
        </xdr:cNvSpPr>
      </xdr:nvSpPr>
      <xdr:spPr>
        <a:xfrm>
          <a:off x="12696825" y="9239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0</xdr:rowOff>
    </xdr:from>
    <xdr:ext cx="123825" cy="180975"/>
    <xdr:sp fLocksText="0">
      <xdr:nvSpPr>
        <xdr:cNvPr id="1965" name="Text Box 10"/>
        <xdr:cNvSpPr txBox="1">
          <a:spLocks noChangeArrowheads="1"/>
        </xdr:cNvSpPr>
      </xdr:nvSpPr>
      <xdr:spPr>
        <a:xfrm>
          <a:off x="12696825" y="91725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123825"/>
    <xdr:sp fLocksText="0">
      <xdr:nvSpPr>
        <xdr:cNvPr id="1966" name="Text Box 11"/>
        <xdr:cNvSpPr txBox="1">
          <a:spLocks noChangeArrowheads="1"/>
        </xdr:cNvSpPr>
      </xdr:nvSpPr>
      <xdr:spPr>
        <a:xfrm>
          <a:off x="12696825" y="92392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76200"/>
    <xdr:sp fLocksText="0">
      <xdr:nvSpPr>
        <xdr:cNvPr id="1967" name="Text Box 8"/>
        <xdr:cNvSpPr txBox="1">
          <a:spLocks noChangeArrowheads="1"/>
        </xdr:cNvSpPr>
      </xdr:nvSpPr>
      <xdr:spPr>
        <a:xfrm>
          <a:off x="12696825" y="9239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123825"/>
    <xdr:sp fLocksText="0">
      <xdr:nvSpPr>
        <xdr:cNvPr id="1968" name="Text Box 9"/>
        <xdr:cNvSpPr txBox="1">
          <a:spLocks noChangeArrowheads="1"/>
        </xdr:cNvSpPr>
      </xdr:nvSpPr>
      <xdr:spPr>
        <a:xfrm>
          <a:off x="12696825" y="92392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123825"/>
    <xdr:sp fLocksText="0">
      <xdr:nvSpPr>
        <xdr:cNvPr id="1969" name="Text Box 8"/>
        <xdr:cNvSpPr txBox="1">
          <a:spLocks noChangeArrowheads="1"/>
        </xdr:cNvSpPr>
      </xdr:nvSpPr>
      <xdr:spPr>
        <a:xfrm>
          <a:off x="12696825" y="92392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123825"/>
    <xdr:sp fLocksText="0">
      <xdr:nvSpPr>
        <xdr:cNvPr id="1970" name="Text Box 9"/>
        <xdr:cNvSpPr txBox="1">
          <a:spLocks noChangeArrowheads="1"/>
        </xdr:cNvSpPr>
      </xdr:nvSpPr>
      <xdr:spPr>
        <a:xfrm>
          <a:off x="12696825" y="92392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76200"/>
    <xdr:sp fLocksText="0">
      <xdr:nvSpPr>
        <xdr:cNvPr id="1971" name="Text Box 8"/>
        <xdr:cNvSpPr txBox="1">
          <a:spLocks noChangeArrowheads="1"/>
        </xdr:cNvSpPr>
      </xdr:nvSpPr>
      <xdr:spPr>
        <a:xfrm>
          <a:off x="12696825" y="9239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0</xdr:rowOff>
    </xdr:from>
    <xdr:ext cx="123825" cy="180975"/>
    <xdr:sp fLocksText="0">
      <xdr:nvSpPr>
        <xdr:cNvPr id="1972" name="Text Box 10"/>
        <xdr:cNvSpPr txBox="1">
          <a:spLocks noChangeArrowheads="1"/>
        </xdr:cNvSpPr>
      </xdr:nvSpPr>
      <xdr:spPr>
        <a:xfrm>
          <a:off x="12696825" y="91725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123825"/>
    <xdr:sp fLocksText="0">
      <xdr:nvSpPr>
        <xdr:cNvPr id="1973" name="Text Box 11"/>
        <xdr:cNvSpPr txBox="1">
          <a:spLocks noChangeArrowheads="1"/>
        </xdr:cNvSpPr>
      </xdr:nvSpPr>
      <xdr:spPr>
        <a:xfrm>
          <a:off x="12696825" y="92392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76200"/>
    <xdr:sp fLocksText="0">
      <xdr:nvSpPr>
        <xdr:cNvPr id="1974" name="Text Box 8"/>
        <xdr:cNvSpPr txBox="1">
          <a:spLocks noChangeArrowheads="1"/>
        </xdr:cNvSpPr>
      </xdr:nvSpPr>
      <xdr:spPr>
        <a:xfrm>
          <a:off x="12696825" y="92392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857250</xdr:colOff>
      <xdr:row>25</xdr:row>
      <xdr:rowOff>66675</xdr:rowOff>
    </xdr:from>
    <xdr:ext cx="123825" cy="123825"/>
    <xdr:sp fLocksText="0">
      <xdr:nvSpPr>
        <xdr:cNvPr id="1975" name="Text Box 9"/>
        <xdr:cNvSpPr txBox="1">
          <a:spLocks noChangeArrowheads="1"/>
        </xdr:cNvSpPr>
      </xdr:nvSpPr>
      <xdr:spPr>
        <a:xfrm>
          <a:off x="12696825" y="92392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190500</xdr:rowOff>
    </xdr:from>
    <xdr:ext cx="142875" cy="123825"/>
    <xdr:sp fLocksText="0">
      <xdr:nvSpPr>
        <xdr:cNvPr id="1976" name="Text Box 8"/>
        <xdr:cNvSpPr txBox="1">
          <a:spLocks noChangeArrowheads="1"/>
        </xdr:cNvSpPr>
      </xdr:nvSpPr>
      <xdr:spPr>
        <a:xfrm>
          <a:off x="12696825" y="107918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76200"/>
    <xdr:sp fLocksText="0">
      <xdr:nvSpPr>
        <xdr:cNvPr id="1977" name="Text Box 8"/>
        <xdr:cNvSpPr txBox="1">
          <a:spLocks noChangeArrowheads="1"/>
        </xdr:cNvSpPr>
      </xdr:nvSpPr>
      <xdr:spPr>
        <a:xfrm>
          <a:off x="11839575" y="92392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33350" cy="180975"/>
    <xdr:sp fLocksText="0">
      <xdr:nvSpPr>
        <xdr:cNvPr id="1978" name="Text Box 10"/>
        <xdr:cNvSpPr txBox="1">
          <a:spLocks noChangeArrowheads="1"/>
        </xdr:cNvSpPr>
      </xdr:nvSpPr>
      <xdr:spPr>
        <a:xfrm>
          <a:off x="11839575" y="91725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123825"/>
    <xdr:sp fLocksText="0">
      <xdr:nvSpPr>
        <xdr:cNvPr id="1979" name="Text Box 11"/>
        <xdr:cNvSpPr txBox="1">
          <a:spLocks noChangeArrowheads="1"/>
        </xdr:cNvSpPr>
      </xdr:nvSpPr>
      <xdr:spPr>
        <a:xfrm>
          <a:off x="11839575" y="92392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76200"/>
    <xdr:sp fLocksText="0">
      <xdr:nvSpPr>
        <xdr:cNvPr id="1980" name="Text Box 8"/>
        <xdr:cNvSpPr txBox="1">
          <a:spLocks noChangeArrowheads="1"/>
        </xdr:cNvSpPr>
      </xdr:nvSpPr>
      <xdr:spPr>
        <a:xfrm>
          <a:off x="11839575" y="92392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123825"/>
    <xdr:sp fLocksText="0">
      <xdr:nvSpPr>
        <xdr:cNvPr id="1981" name="Text Box 9"/>
        <xdr:cNvSpPr txBox="1">
          <a:spLocks noChangeArrowheads="1"/>
        </xdr:cNvSpPr>
      </xdr:nvSpPr>
      <xdr:spPr>
        <a:xfrm>
          <a:off x="11839575" y="92392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123825"/>
    <xdr:sp fLocksText="0">
      <xdr:nvSpPr>
        <xdr:cNvPr id="1982" name="Text Box 8"/>
        <xdr:cNvSpPr txBox="1">
          <a:spLocks noChangeArrowheads="1"/>
        </xdr:cNvSpPr>
      </xdr:nvSpPr>
      <xdr:spPr>
        <a:xfrm>
          <a:off x="11839575" y="92392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123825"/>
    <xdr:sp fLocksText="0">
      <xdr:nvSpPr>
        <xdr:cNvPr id="1983" name="Text Box 9"/>
        <xdr:cNvSpPr txBox="1">
          <a:spLocks noChangeArrowheads="1"/>
        </xdr:cNvSpPr>
      </xdr:nvSpPr>
      <xdr:spPr>
        <a:xfrm>
          <a:off x="11839575" y="92392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76200"/>
    <xdr:sp fLocksText="0">
      <xdr:nvSpPr>
        <xdr:cNvPr id="1984" name="Text Box 8"/>
        <xdr:cNvSpPr txBox="1">
          <a:spLocks noChangeArrowheads="1"/>
        </xdr:cNvSpPr>
      </xdr:nvSpPr>
      <xdr:spPr>
        <a:xfrm>
          <a:off x="11839575" y="92392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33350" cy="180975"/>
    <xdr:sp fLocksText="0">
      <xdr:nvSpPr>
        <xdr:cNvPr id="1985" name="Text Box 10"/>
        <xdr:cNvSpPr txBox="1">
          <a:spLocks noChangeArrowheads="1"/>
        </xdr:cNvSpPr>
      </xdr:nvSpPr>
      <xdr:spPr>
        <a:xfrm>
          <a:off x="11839575" y="91725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123825"/>
    <xdr:sp fLocksText="0">
      <xdr:nvSpPr>
        <xdr:cNvPr id="1986" name="Text Box 11"/>
        <xdr:cNvSpPr txBox="1">
          <a:spLocks noChangeArrowheads="1"/>
        </xdr:cNvSpPr>
      </xdr:nvSpPr>
      <xdr:spPr>
        <a:xfrm>
          <a:off x="11839575" y="92392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76200"/>
    <xdr:sp fLocksText="0">
      <xdr:nvSpPr>
        <xdr:cNvPr id="1987" name="Text Box 8"/>
        <xdr:cNvSpPr txBox="1">
          <a:spLocks noChangeArrowheads="1"/>
        </xdr:cNvSpPr>
      </xdr:nvSpPr>
      <xdr:spPr>
        <a:xfrm>
          <a:off x="11839575" y="92392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123825"/>
    <xdr:sp fLocksText="0">
      <xdr:nvSpPr>
        <xdr:cNvPr id="1988" name="Text Box 9"/>
        <xdr:cNvSpPr txBox="1">
          <a:spLocks noChangeArrowheads="1"/>
        </xdr:cNvSpPr>
      </xdr:nvSpPr>
      <xdr:spPr>
        <a:xfrm>
          <a:off x="11839575" y="92392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66675</xdr:rowOff>
    </xdr:from>
    <xdr:ext cx="133350" cy="123825"/>
    <xdr:sp fLocksText="0">
      <xdr:nvSpPr>
        <xdr:cNvPr id="1989" name="Text Box 8"/>
        <xdr:cNvSpPr txBox="1">
          <a:spLocks noChangeArrowheads="1"/>
        </xdr:cNvSpPr>
      </xdr:nvSpPr>
      <xdr:spPr>
        <a:xfrm>
          <a:off x="11839575" y="92392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76200</xdr:rowOff>
    </xdr:from>
    <xdr:ext cx="85725" cy="104775"/>
    <xdr:sp fLocksText="0">
      <xdr:nvSpPr>
        <xdr:cNvPr id="1990" name="Text Box 8"/>
        <xdr:cNvSpPr txBox="1">
          <a:spLocks noChangeArrowheads="1"/>
        </xdr:cNvSpPr>
      </xdr:nvSpPr>
      <xdr:spPr>
        <a:xfrm>
          <a:off x="11839575" y="9248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85725" cy="190500"/>
    <xdr:sp fLocksText="0">
      <xdr:nvSpPr>
        <xdr:cNvPr id="1991" name="Text Box 10"/>
        <xdr:cNvSpPr txBox="1">
          <a:spLocks noChangeArrowheads="1"/>
        </xdr:cNvSpPr>
      </xdr:nvSpPr>
      <xdr:spPr>
        <a:xfrm>
          <a:off x="11839575" y="9172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76200</xdr:rowOff>
    </xdr:from>
    <xdr:ext cx="85725" cy="104775"/>
    <xdr:sp fLocksText="0">
      <xdr:nvSpPr>
        <xdr:cNvPr id="1992" name="Text Box 11"/>
        <xdr:cNvSpPr txBox="1">
          <a:spLocks noChangeArrowheads="1"/>
        </xdr:cNvSpPr>
      </xdr:nvSpPr>
      <xdr:spPr>
        <a:xfrm>
          <a:off x="11839575" y="9248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76200</xdr:rowOff>
    </xdr:from>
    <xdr:ext cx="133350" cy="104775"/>
    <xdr:sp fLocksText="0">
      <xdr:nvSpPr>
        <xdr:cNvPr id="1993" name="Text Box 9"/>
        <xdr:cNvSpPr txBox="1">
          <a:spLocks noChangeArrowheads="1"/>
        </xdr:cNvSpPr>
      </xdr:nvSpPr>
      <xdr:spPr>
        <a:xfrm>
          <a:off x="11839575" y="92487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33350" cy="190500"/>
    <xdr:sp fLocksText="0">
      <xdr:nvSpPr>
        <xdr:cNvPr id="1994" name="Text Box 10"/>
        <xdr:cNvSpPr txBox="1">
          <a:spLocks noChangeArrowheads="1"/>
        </xdr:cNvSpPr>
      </xdr:nvSpPr>
      <xdr:spPr>
        <a:xfrm>
          <a:off x="118395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33350" cy="190500"/>
    <xdr:sp fLocksText="0">
      <xdr:nvSpPr>
        <xdr:cNvPr id="1995" name="Text Box 11"/>
        <xdr:cNvSpPr txBox="1">
          <a:spLocks noChangeArrowheads="1"/>
        </xdr:cNvSpPr>
      </xdr:nvSpPr>
      <xdr:spPr>
        <a:xfrm>
          <a:off x="118395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33350" cy="190500"/>
    <xdr:sp fLocksText="0">
      <xdr:nvSpPr>
        <xdr:cNvPr id="1996" name="Text Box 12"/>
        <xdr:cNvSpPr txBox="1">
          <a:spLocks noChangeArrowheads="1"/>
        </xdr:cNvSpPr>
      </xdr:nvSpPr>
      <xdr:spPr>
        <a:xfrm>
          <a:off x="118395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33350" cy="190500"/>
    <xdr:sp fLocksText="0">
      <xdr:nvSpPr>
        <xdr:cNvPr id="1997" name="Text Box 10"/>
        <xdr:cNvSpPr txBox="1">
          <a:spLocks noChangeArrowheads="1"/>
        </xdr:cNvSpPr>
      </xdr:nvSpPr>
      <xdr:spPr>
        <a:xfrm>
          <a:off x="118395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76200</xdr:rowOff>
    </xdr:from>
    <xdr:ext cx="133350" cy="104775"/>
    <xdr:sp fLocksText="0">
      <xdr:nvSpPr>
        <xdr:cNvPr id="1998" name="Text Box 11"/>
        <xdr:cNvSpPr txBox="1">
          <a:spLocks noChangeArrowheads="1"/>
        </xdr:cNvSpPr>
      </xdr:nvSpPr>
      <xdr:spPr>
        <a:xfrm>
          <a:off x="11839575" y="92487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76200</xdr:rowOff>
    </xdr:from>
    <xdr:ext cx="133350" cy="104775"/>
    <xdr:sp fLocksText="0">
      <xdr:nvSpPr>
        <xdr:cNvPr id="1999" name="Text Box 9"/>
        <xdr:cNvSpPr txBox="1">
          <a:spLocks noChangeArrowheads="1"/>
        </xdr:cNvSpPr>
      </xdr:nvSpPr>
      <xdr:spPr>
        <a:xfrm>
          <a:off x="11839575" y="92487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0</xdr:rowOff>
    </xdr:from>
    <xdr:ext cx="133350" cy="190500"/>
    <xdr:sp fLocksText="0">
      <xdr:nvSpPr>
        <xdr:cNvPr id="2000" name="Text Box 10"/>
        <xdr:cNvSpPr txBox="1">
          <a:spLocks noChangeArrowheads="1"/>
        </xdr:cNvSpPr>
      </xdr:nvSpPr>
      <xdr:spPr>
        <a:xfrm>
          <a:off x="11839575" y="9172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76200</xdr:rowOff>
    </xdr:from>
    <xdr:ext cx="133350" cy="104775"/>
    <xdr:sp fLocksText="0">
      <xdr:nvSpPr>
        <xdr:cNvPr id="2001" name="Text Box 11"/>
        <xdr:cNvSpPr txBox="1">
          <a:spLocks noChangeArrowheads="1"/>
        </xdr:cNvSpPr>
      </xdr:nvSpPr>
      <xdr:spPr>
        <a:xfrm>
          <a:off x="11839575" y="92487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1047750</xdr:colOff>
      <xdr:row>25</xdr:row>
      <xdr:rowOff>76200</xdr:rowOff>
    </xdr:from>
    <xdr:ext cx="133350" cy="104775"/>
    <xdr:sp fLocksText="0">
      <xdr:nvSpPr>
        <xdr:cNvPr id="2002" name="Text Box 9"/>
        <xdr:cNvSpPr txBox="1">
          <a:spLocks noChangeArrowheads="1"/>
        </xdr:cNvSpPr>
      </xdr:nvSpPr>
      <xdr:spPr>
        <a:xfrm>
          <a:off x="11839575" y="92487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6"/>
  <sheetViews>
    <sheetView showGridLines="0" tabSelected="1" zoomScale="80" zoomScaleNormal="80" zoomScalePageLayoutView="0" workbookViewId="0" topLeftCell="A1">
      <selection activeCell="R11" sqref="R11"/>
    </sheetView>
  </sheetViews>
  <sheetFormatPr defaultColWidth="9.140625" defaultRowHeight="12.75"/>
  <cols>
    <col min="1" max="1" width="10.00390625" style="26" customWidth="1"/>
    <col min="2" max="2" width="10.140625" style="26" customWidth="1"/>
    <col min="3" max="3" width="9.140625" style="26" customWidth="1"/>
    <col min="4" max="4" width="10.00390625" style="26" customWidth="1"/>
    <col min="5" max="5" width="9.421875" style="26" customWidth="1"/>
    <col min="6" max="6" width="12.140625" style="26" customWidth="1"/>
    <col min="7" max="7" width="9.8515625" style="26" customWidth="1"/>
    <col min="8" max="8" width="12.00390625" style="26" customWidth="1"/>
    <col min="9" max="9" width="9.7109375" style="26" customWidth="1"/>
    <col min="10" max="10" width="8.7109375" style="26" customWidth="1"/>
    <col min="11" max="12" width="9.140625" style="26" customWidth="1"/>
    <col min="13" max="13" width="10.421875" style="26" customWidth="1"/>
    <col min="14" max="14" width="11.57421875" style="26" customWidth="1"/>
    <col min="15" max="15" width="9.140625" style="26" customWidth="1"/>
    <col min="16" max="16" width="12.140625" style="26" customWidth="1"/>
    <col min="17" max="16384" width="9.140625" style="26" customWidth="1"/>
  </cols>
  <sheetData>
    <row r="1" spans="1:17" ht="15" customHeight="1" thickBot="1">
      <c r="A1" s="12" t="str">
        <f>"f1w-"&amp;VLOOKUP(G6,Коды_отчетных_периодов,2,FALSE)&amp;"-"&amp;I6&amp;"-"&amp;VLOOKUP(D27,Коды_судов,2,FALSE)</f>
        <v>f1w-y-2017-142</v>
      </c>
      <c r="B1" s="25"/>
      <c r="P1" s="127" t="s">
        <v>3</v>
      </c>
      <c r="Q1" s="26" t="s">
        <v>250</v>
      </c>
    </row>
    <row r="2" spans="4:13" ht="14.25" customHeight="1" thickBot="1">
      <c r="D2" s="414" t="s">
        <v>373</v>
      </c>
      <c r="E2" s="415"/>
      <c r="F2" s="415"/>
      <c r="G2" s="415"/>
      <c r="H2" s="415"/>
      <c r="I2" s="415"/>
      <c r="J2" s="415"/>
      <c r="K2" s="415"/>
      <c r="L2" s="416"/>
      <c r="M2" s="27"/>
    </row>
    <row r="3" spans="5:13" ht="10.5" customHeight="1" thickBot="1">
      <c r="E3" s="21"/>
      <c r="F3" s="21"/>
      <c r="G3" s="21"/>
      <c r="H3" s="21"/>
      <c r="I3" s="21"/>
      <c r="J3" s="21"/>
      <c r="K3" s="21"/>
      <c r="L3" s="21"/>
      <c r="M3" s="28"/>
    </row>
    <row r="4" spans="4:13" ht="17.25" customHeight="1">
      <c r="D4" s="417" t="s">
        <v>485</v>
      </c>
      <c r="E4" s="418"/>
      <c r="F4" s="418"/>
      <c r="G4" s="418"/>
      <c r="H4" s="418"/>
      <c r="I4" s="418"/>
      <c r="J4" s="418"/>
      <c r="K4" s="418"/>
      <c r="L4" s="419"/>
      <c r="M4" s="27"/>
    </row>
    <row r="5" spans="2:13" ht="19.5" customHeight="1">
      <c r="B5" s="29"/>
      <c r="D5" s="420"/>
      <c r="E5" s="421"/>
      <c r="F5" s="421"/>
      <c r="G5" s="421"/>
      <c r="H5" s="421"/>
      <c r="I5" s="421"/>
      <c r="J5" s="421"/>
      <c r="K5" s="421"/>
      <c r="L5" s="422"/>
      <c r="M5" s="27"/>
    </row>
    <row r="6" spans="4:14" s="30" customFormat="1" ht="17.25" customHeight="1" thickBot="1">
      <c r="D6" s="23"/>
      <c r="E6" s="22"/>
      <c r="F6" s="128" t="s">
        <v>374</v>
      </c>
      <c r="G6" s="129">
        <v>12</v>
      </c>
      <c r="H6" s="130" t="s">
        <v>375</v>
      </c>
      <c r="I6" s="129">
        <v>2017</v>
      </c>
      <c r="J6" s="131" t="s">
        <v>376</v>
      </c>
      <c r="K6" s="22"/>
      <c r="L6" s="24"/>
      <c r="M6" s="433"/>
      <c r="N6" s="434"/>
    </row>
    <row r="7" spans="5:14" ht="14.25" customHeight="1">
      <c r="E7" s="27"/>
      <c r="F7" s="27"/>
      <c r="G7" s="27"/>
      <c r="H7" s="27"/>
      <c r="I7" s="27"/>
      <c r="J7" s="27"/>
      <c r="K7" s="27"/>
      <c r="L7" s="27"/>
      <c r="M7" s="395"/>
      <c r="N7" s="395"/>
    </row>
    <row r="8" spans="1:9" ht="9" customHeight="1" thickBot="1">
      <c r="A8" s="28"/>
      <c r="B8" s="28"/>
      <c r="C8" s="28"/>
      <c r="D8" s="28"/>
      <c r="E8" s="28"/>
      <c r="F8" s="28"/>
      <c r="G8" s="28"/>
      <c r="H8" s="28"/>
      <c r="I8" s="28"/>
    </row>
    <row r="9" spans="1:15" s="21" customFormat="1" ht="18.75" customHeight="1" thickBot="1">
      <c r="A9" s="401" t="s">
        <v>377</v>
      </c>
      <c r="B9" s="401"/>
      <c r="C9" s="401"/>
      <c r="D9" s="401" t="s">
        <v>378</v>
      </c>
      <c r="E9" s="401"/>
      <c r="F9" s="401"/>
      <c r="G9" s="401" t="s">
        <v>417</v>
      </c>
      <c r="H9" s="401"/>
      <c r="I9" s="31"/>
      <c r="K9" s="402" t="s">
        <v>510</v>
      </c>
      <c r="L9" s="403"/>
      <c r="M9" s="403"/>
      <c r="N9" s="404"/>
      <c r="O9" s="32"/>
    </row>
    <row r="10" spans="1:14" s="21" customFormat="1" ht="12.75" customHeight="1" thickBot="1">
      <c r="A10" s="385" t="s">
        <v>418</v>
      </c>
      <c r="B10" s="385"/>
      <c r="C10" s="385"/>
      <c r="D10" s="385"/>
      <c r="E10" s="385"/>
      <c r="F10" s="385"/>
      <c r="G10" s="385"/>
      <c r="H10" s="385"/>
      <c r="I10" s="33"/>
      <c r="K10" s="405" t="s">
        <v>419</v>
      </c>
      <c r="L10" s="406"/>
      <c r="M10" s="406"/>
      <c r="N10" s="407"/>
    </row>
    <row r="11" spans="1:14" s="21" customFormat="1" ht="16.5" customHeight="1" thickBot="1">
      <c r="A11" s="386" t="s">
        <v>420</v>
      </c>
      <c r="B11" s="387"/>
      <c r="C11" s="388"/>
      <c r="D11" s="390" t="s">
        <v>225</v>
      </c>
      <c r="E11" s="390"/>
      <c r="F11" s="391"/>
      <c r="G11" s="389" t="s">
        <v>423</v>
      </c>
      <c r="H11" s="391"/>
      <c r="I11" s="33"/>
      <c r="K11" s="423" t="s">
        <v>158</v>
      </c>
      <c r="L11" s="424"/>
      <c r="M11" s="424"/>
      <c r="N11" s="425"/>
    </row>
    <row r="12" spans="1:14" s="21" customFormat="1" ht="16.5" customHeight="1" thickBot="1">
      <c r="A12" s="396" t="s">
        <v>421</v>
      </c>
      <c r="B12" s="397"/>
      <c r="C12" s="398"/>
      <c r="D12" s="393"/>
      <c r="E12" s="393"/>
      <c r="F12" s="394"/>
      <c r="G12" s="392"/>
      <c r="H12" s="394"/>
      <c r="I12" s="33"/>
      <c r="K12" s="426"/>
      <c r="L12" s="427"/>
      <c r="M12" s="427"/>
      <c r="N12" s="428"/>
    </row>
    <row r="13" spans="1:14" s="21" customFormat="1" ht="16.5" customHeight="1" thickBot="1">
      <c r="A13" s="386" t="s">
        <v>511</v>
      </c>
      <c r="B13" s="387"/>
      <c r="C13" s="388"/>
      <c r="D13" s="396" t="s">
        <v>233</v>
      </c>
      <c r="E13" s="397"/>
      <c r="F13" s="398"/>
      <c r="G13" s="399"/>
      <c r="H13" s="400"/>
      <c r="I13" s="33"/>
      <c r="K13" s="426"/>
      <c r="L13" s="427"/>
      <c r="M13" s="427"/>
      <c r="N13" s="428"/>
    </row>
    <row r="14" spans="1:14" s="21" customFormat="1" ht="16.5" customHeight="1" thickBot="1">
      <c r="A14" s="385" t="s">
        <v>398</v>
      </c>
      <c r="B14" s="385"/>
      <c r="C14" s="385"/>
      <c r="D14" s="389" t="s">
        <v>422</v>
      </c>
      <c r="E14" s="390"/>
      <c r="F14" s="391"/>
      <c r="G14" s="389" t="s">
        <v>423</v>
      </c>
      <c r="H14" s="391"/>
      <c r="I14" s="33"/>
      <c r="K14" s="426"/>
      <c r="L14" s="427"/>
      <c r="M14" s="427"/>
      <c r="N14" s="428"/>
    </row>
    <row r="15" spans="1:14" s="21" customFormat="1" ht="16.5" customHeight="1" thickBot="1">
      <c r="A15" s="386" t="s">
        <v>512</v>
      </c>
      <c r="B15" s="387"/>
      <c r="C15" s="388"/>
      <c r="D15" s="392"/>
      <c r="E15" s="393"/>
      <c r="F15" s="394"/>
      <c r="G15" s="392"/>
      <c r="H15" s="394"/>
      <c r="I15" s="33"/>
      <c r="K15" s="426"/>
      <c r="L15" s="427"/>
      <c r="M15" s="427"/>
      <c r="N15" s="428"/>
    </row>
    <row r="16" spans="1:14" s="21" customFormat="1" ht="16.5" customHeight="1" thickBot="1">
      <c r="A16" s="386" t="s">
        <v>234</v>
      </c>
      <c r="B16" s="387"/>
      <c r="C16" s="388"/>
      <c r="D16" s="399"/>
      <c r="E16" s="432"/>
      <c r="F16" s="400"/>
      <c r="G16" s="399"/>
      <c r="H16" s="400"/>
      <c r="I16" s="33"/>
      <c r="K16" s="429"/>
      <c r="L16" s="430"/>
      <c r="M16" s="430"/>
      <c r="N16" s="431"/>
    </row>
    <row r="17" spans="1:14" s="21" customFormat="1" ht="12.75" customHeight="1" thickBot="1">
      <c r="A17" s="385" t="s">
        <v>424</v>
      </c>
      <c r="B17" s="385"/>
      <c r="C17" s="385"/>
      <c r="D17" s="385"/>
      <c r="E17" s="385"/>
      <c r="F17" s="385"/>
      <c r="G17" s="385"/>
      <c r="H17" s="385"/>
      <c r="I17" s="381"/>
      <c r="J17" s="382"/>
      <c r="K17" s="382"/>
      <c r="L17" s="382"/>
      <c r="M17" s="382"/>
      <c r="N17" s="382"/>
    </row>
    <row r="18" spans="1:14" s="21" customFormat="1" ht="12.75" customHeight="1" thickBot="1">
      <c r="A18" s="389" t="s">
        <v>416</v>
      </c>
      <c r="B18" s="390"/>
      <c r="C18" s="391"/>
      <c r="D18" s="385" t="s">
        <v>425</v>
      </c>
      <c r="E18" s="385"/>
      <c r="F18" s="385"/>
      <c r="G18" s="385" t="s">
        <v>513</v>
      </c>
      <c r="H18" s="385"/>
      <c r="I18" s="382"/>
      <c r="J18" s="382"/>
      <c r="K18" s="382"/>
      <c r="L18" s="382"/>
      <c r="M18" s="382"/>
      <c r="N18" s="382"/>
    </row>
    <row r="19" spans="1:14" s="21" customFormat="1" ht="12.75" customHeight="1" thickBot="1">
      <c r="A19" s="392"/>
      <c r="B19" s="393"/>
      <c r="C19" s="394"/>
      <c r="D19" s="385"/>
      <c r="E19" s="385"/>
      <c r="F19" s="385"/>
      <c r="G19" s="385"/>
      <c r="H19" s="385"/>
      <c r="I19" s="382"/>
      <c r="J19" s="382"/>
      <c r="K19" s="382"/>
      <c r="L19" s="382"/>
      <c r="M19" s="382"/>
      <c r="N19" s="382"/>
    </row>
    <row r="20" spans="1:14" s="21" customFormat="1" ht="1.5" customHeight="1" thickBot="1">
      <c r="A20" s="392"/>
      <c r="B20" s="393"/>
      <c r="C20" s="394"/>
      <c r="D20" s="385"/>
      <c r="E20" s="385"/>
      <c r="F20" s="385"/>
      <c r="G20" s="385"/>
      <c r="H20" s="385"/>
      <c r="I20" s="382"/>
      <c r="J20" s="382"/>
      <c r="K20" s="382"/>
      <c r="L20" s="382"/>
      <c r="M20" s="382"/>
      <c r="N20" s="382"/>
    </row>
    <row r="21" spans="1:14" s="21" customFormat="1" ht="16.5" customHeight="1" thickBot="1">
      <c r="A21" s="386" t="s">
        <v>512</v>
      </c>
      <c r="B21" s="387"/>
      <c r="C21" s="388"/>
      <c r="D21" s="385"/>
      <c r="E21" s="385"/>
      <c r="F21" s="385"/>
      <c r="G21" s="385"/>
      <c r="H21" s="385"/>
      <c r="I21" s="382"/>
      <c r="J21" s="382"/>
      <c r="K21" s="382"/>
      <c r="L21" s="382"/>
      <c r="M21" s="382"/>
      <c r="N21" s="382"/>
    </row>
    <row r="22" spans="1:14" s="21" customFormat="1" ht="19.5" customHeight="1" thickBot="1">
      <c r="A22" s="385" t="s">
        <v>426</v>
      </c>
      <c r="B22" s="385"/>
      <c r="C22" s="385"/>
      <c r="D22" s="386" t="s">
        <v>383</v>
      </c>
      <c r="E22" s="387"/>
      <c r="F22" s="388"/>
      <c r="G22" s="386" t="s">
        <v>514</v>
      </c>
      <c r="H22" s="388"/>
      <c r="I22" s="382"/>
      <c r="J22" s="382"/>
      <c r="K22" s="382"/>
      <c r="L22" s="382"/>
      <c r="M22" s="382"/>
      <c r="N22" s="382"/>
    </row>
    <row r="23" spans="1:14" s="21" customFormat="1" ht="12.75" customHeight="1" thickBot="1">
      <c r="A23" s="385"/>
      <c r="B23" s="385"/>
      <c r="C23" s="385"/>
      <c r="D23" s="386" t="s">
        <v>515</v>
      </c>
      <c r="E23" s="387"/>
      <c r="F23" s="388"/>
      <c r="G23" s="386" t="s">
        <v>516</v>
      </c>
      <c r="H23" s="388"/>
      <c r="I23" s="382"/>
      <c r="J23" s="382"/>
      <c r="K23" s="382"/>
      <c r="L23" s="382"/>
      <c r="M23" s="382"/>
      <c r="N23" s="382"/>
    </row>
    <row r="24" spans="1:14" s="21" customFormat="1" ht="12.75" customHeight="1" thickBot="1">
      <c r="A24" s="385"/>
      <c r="B24" s="385"/>
      <c r="C24" s="385"/>
      <c r="D24" s="386"/>
      <c r="E24" s="387"/>
      <c r="F24" s="388"/>
      <c r="G24" s="386"/>
      <c r="H24" s="388"/>
      <c r="I24" s="382"/>
      <c r="J24" s="382"/>
      <c r="K24" s="382"/>
      <c r="L24" s="382"/>
      <c r="M24" s="382"/>
      <c r="N24" s="382"/>
    </row>
    <row r="25" spans="1:14" s="21" customFormat="1" ht="15" customHeight="1" hidden="1">
      <c r="A25" s="39"/>
      <c r="B25" s="39"/>
      <c r="C25" s="39"/>
      <c r="D25" s="39"/>
      <c r="E25" s="39"/>
      <c r="F25" s="39"/>
      <c r="G25" s="39"/>
      <c r="H25" s="39"/>
      <c r="I25" s="382"/>
      <c r="J25" s="382"/>
      <c r="K25" s="382"/>
      <c r="L25" s="382"/>
      <c r="M25" s="382"/>
      <c r="N25" s="382"/>
    </row>
    <row r="26" spans="1:15" ht="34.5" customHeight="1" thickBot="1">
      <c r="A26" s="33"/>
      <c r="B26" s="33"/>
      <c r="C26" s="33"/>
      <c r="D26" s="166"/>
      <c r="E26" s="166"/>
      <c r="F26" s="166"/>
      <c r="G26" s="166"/>
      <c r="H26" s="166"/>
      <c r="I26" s="382"/>
      <c r="J26" s="382"/>
      <c r="K26" s="382"/>
      <c r="L26" s="382"/>
      <c r="M26" s="382"/>
      <c r="N26" s="382"/>
      <c r="O26" s="28"/>
    </row>
    <row r="27" spans="1:13" ht="24.75" customHeight="1" thickBot="1">
      <c r="A27" s="411" t="s">
        <v>479</v>
      </c>
      <c r="B27" s="412"/>
      <c r="C27" s="413"/>
      <c r="D27" s="440" t="s">
        <v>263</v>
      </c>
      <c r="E27" s="441"/>
      <c r="F27" s="441"/>
      <c r="G27" s="441"/>
      <c r="H27" s="441"/>
      <c r="I27" s="441"/>
      <c r="J27" s="441"/>
      <c r="K27" s="442"/>
      <c r="M27" s="28"/>
    </row>
    <row r="28" spans="1:11" ht="17.25" customHeight="1" thickBot="1">
      <c r="A28" s="446" t="s">
        <v>371</v>
      </c>
      <c r="B28" s="412"/>
      <c r="C28" s="413"/>
      <c r="D28" s="447"/>
      <c r="E28" s="447"/>
      <c r="F28" s="447"/>
      <c r="G28" s="447"/>
      <c r="H28" s="447"/>
      <c r="I28" s="447"/>
      <c r="J28" s="447"/>
      <c r="K28" s="448"/>
    </row>
    <row r="29" spans="1:11" ht="13.5" thickBot="1">
      <c r="A29" s="110"/>
      <c r="B29" s="111"/>
      <c r="C29" s="111"/>
      <c r="D29" s="438"/>
      <c r="E29" s="438"/>
      <c r="F29" s="438"/>
      <c r="G29" s="438"/>
      <c r="H29" s="438"/>
      <c r="I29" s="438"/>
      <c r="J29" s="438"/>
      <c r="K29" s="439"/>
    </row>
    <row r="30" spans="1:11" ht="13.5" thickBot="1">
      <c r="A30" s="443" t="s">
        <v>384</v>
      </c>
      <c r="B30" s="444"/>
      <c r="C30" s="444"/>
      <c r="D30" s="444"/>
      <c r="E30" s="445"/>
      <c r="F30" s="443" t="s">
        <v>385</v>
      </c>
      <c r="G30" s="444"/>
      <c r="H30" s="444"/>
      <c r="I30" s="444"/>
      <c r="J30" s="444"/>
      <c r="K30" s="445"/>
    </row>
    <row r="31" spans="1:11" s="34" customFormat="1" ht="9" thickBot="1">
      <c r="A31" s="408">
        <v>1</v>
      </c>
      <c r="B31" s="409"/>
      <c r="C31" s="409"/>
      <c r="D31" s="409"/>
      <c r="E31" s="410"/>
      <c r="F31" s="408">
        <v>2</v>
      </c>
      <c r="G31" s="409"/>
      <c r="H31" s="409"/>
      <c r="I31" s="409"/>
      <c r="J31" s="409"/>
      <c r="K31" s="410"/>
    </row>
    <row r="32" spans="1:11" ht="13.5" thickBot="1">
      <c r="A32" s="451"/>
      <c r="B32" s="451"/>
      <c r="C32" s="451"/>
      <c r="D32" s="451"/>
      <c r="E32" s="451"/>
      <c r="F32" s="451"/>
      <c r="G32" s="451"/>
      <c r="H32" s="443"/>
      <c r="I32" s="444"/>
      <c r="J32" s="444"/>
      <c r="K32" s="445"/>
    </row>
    <row r="33" spans="1:11" ht="13.5" thickBo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ht="16.5" customHeight="1" thickBot="1">
      <c r="A34" s="435" t="s">
        <v>372</v>
      </c>
      <c r="B34" s="436"/>
      <c r="C34" s="437"/>
      <c r="D34" s="452"/>
      <c r="E34" s="453"/>
      <c r="F34" s="453"/>
      <c r="G34" s="453"/>
      <c r="H34" s="453"/>
      <c r="I34" s="453"/>
      <c r="J34" s="453"/>
      <c r="K34" s="454"/>
    </row>
    <row r="35" spans="1:14" ht="13.5" thickBot="1">
      <c r="A35" s="112"/>
      <c r="B35" s="113"/>
      <c r="C35" s="113"/>
      <c r="D35" s="114"/>
      <c r="E35" s="114"/>
      <c r="F35" s="114"/>
      <c r="G35" s="114"/>
      <c r="H35" s="114"/>
      <c r="I35" s="114"/>
      <c r="J35" s="114"/>
      <c r="K35" s="115"/>
      <c r="L35" s="14" t="s">
        <v>446</v>
      </c>
      <c r="M35" s="15"/>
      <c r="N35" s="20">
        <f ca="1">TODAY()</f>
        <v>43161</v>
      </c>
    </row>
    <row r="36" spans="1:14" ht="16.5" customHeight="1" thickBot="1">
      <c r="A36" s="435" t="s">
        <v>386</v>
      </c>
      <c r="B36" s="449"/>
      <c r="C36" s="450"/>
      <c r="D36" s="452"/>
      <c r="E36" s="453"/>
      <c r="F36" s="453"/>
      <c r="G36" s="453"/>
      <c r="H36" s="453"/>
      <c r="I36" s="453"/>
      <c r="J36" s="453"/>
      <c r="K36" s="454"/>
      <c r="L36" s="14" t="s">
        <v>447</v>
      </c>
      <c r="N36" s="13" t="str">
        <f>IF(D27=0," ",VLOOKUP(D27,Коды_судов,2,0))&amp;IF(D27=0," "," w")</f>
        <v>142 w</v>
      </c>
    </row>
  </sheetData>
  <sheetProtection/>
  <mergeCells count="51">
    <mergeCell ref="A36:C36"/>
    <mergeCell ref="A32:C32"/>
    <mergeCell ref="D32:E32"/>
    <mergeCell ref="D34:K34"/>
    <mergeCell ref="D36:K36"/>
    <mergeCell ref="F32:G32"/>
    <mergeCell ref="H32:K32"/>
    <mergeCell ref="G22:H22"/>
    <mergeCell ref="A22:C24"/>
    <mergeCell ref="A34:C34"/>
    <mergeCell ref="D29:K29"/>
    <mergeCell ref="D27:K27"/>
    <mergeCell ref="A30:E30"/>
    <mergeCell ref="F30:K30"/>
    <mergeCell ref="A28:C28"/>
    <mergeCell ref="D28:K28"/>
    <mergeCell ref="A31:E31"/>
    <mergeCell ref="F31:K31"/>
    <mergeCell ref="A27:C27"/>
    <mergeCell ref="D2:L2"/>
    <mergeCell ref="D4:L5"/>
    <mergeCell ref="K11:N16"/>
    <mergeCell ref="D13:F13"/>
    <mergeCell ref="D14:F16"/>
    <mergeCell ref="G10:H10"/>
    <mergeCell ref="G14:H16"/>
    <mergeCell ref="M6:N6"/>
    <mergeCell ref="D22:F22"/>
    <mergeCell ref="G23:H24"/>
    <mergeCell ref="A17:F17"/>
    <mergeCell ref="K9:N9"/>
    <mergeCell ref="K10:N10"/>
    <mergeCell ref="A16:C16"/>
    <mergeCell ref="A11:C11"/>
    <mergeCell ref="A9:C9"/>
    <mergeCell ref="D23:F24"/>
    <mergeCell ref="G17:H17"/>
    <mergeCell ref="M7:N7"/>
    <mergeCell ref="D11:F12"/>
    <mergeCell ref="A12:C12"/>
    <mergeCell ref="A14:C14"/>
    <mergeCell ref="G11:H13"/>
    <mergeCell ref="D9:F9"/>
    <mergeCell ref="A10:F10"/>
    <mergeCell ref="G9:H9"/>
    <mergeCell ref="G18:H21"/>
    <mergeCell ref="A21:C21"/>
    <mergeCell ref="A18:C20"/>
    <mergeCell ref="A15:C15"/>
    <mergeCell ref="A13:C13"/>
    <mergeCell ref="D18:F2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1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J66"/>
  <sheetViews>
    <sheetView showGridLines="0" showZeros="0" zoomScale="40" zoomScaleNormal="40" zoomScaleSheetLayoutView="20" zoomScalePageLayoutView="0" workbookViewId="0" topLeftCell="A1">
      <pane xSplit="5" ySplit="9" topLeftCell="R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H6" sqref="AH6:AH8"/>
    </sheetView>
  </sheetViews>
  <sheetFormatPr defaultColWidth="9.140625" defaultRowHeight="12.75"/>
  <cols>
    <col min="1" max="1" width="17.7109375" style="3" customWidth="1"/>
    <col min="2" max="2" width="7.28125" style="7" customWidth="1"/>
    <col min="3" max="3" width="98.7109375" style="8" customWidth="1"/>
    <col min="4" max="4" width="28.57421875" style="5" customWidth="1"/>
    <col min="5" max="5" width="6.7109375" style="132" customWidth="1"/>
    <col min="6" max="6" width="15.421875" style="3" customWidth="1"/>
    <col min="7" max="7" width="21.7109375" style="3" customWidth="1"/>
    <col min="8" max="8" width="16.140625" style="3" customWidth="1"/>
    <col min="9" max="10" width="17.140625" style="3" customWidth="1"/>
    <col min="11" max="11" width="26.140625" style="3" customWidth="1"/>
    <col min="12" max="12" width="15.57421875" style="3" customWidth="1"/>
    <col min="13" max="13" width="22.00390625" style="3" customWidth="1"/>
    <col min="14" max="14" width="17.421875" style="3" customWidth="1"/>
    <col min="15" max="15" width="19.00390625" style="3" customWidth="1"/>
    <col min="16" max="16" width="22.57421875" style="3" customWidth="1"/>
    <col min="17" max="17" width="21.421875" style="3" customWidth="1"/>
    <col min="18" max="18" width="17.8515625" style="3" customWidth="1"/>
    <col min="19" max="19" width="17.28125" style="3" customWidth="1"/>
    <col min="20" max="20" width="15.7109375" style="3" customWidth="1"/>
    <col min="21" max="21" width="17.57421875" style="3" customWidth="1"/>
    <col min="22" max="22" width="21.28125" style="3" customWidth="1"/>
    <col min="23" max="23" width="17.421875" style="3" customWidth="1"/>
    <col min="24" max="24" width="16.421875" style="3" customWidth="1"/>
    <col min="25" max="25" width="17.140625" style="3" customWidth="1"/>
    <col min="26" max="26" width="17.8515625" style="3" customWidth="1"/>
    <col min="27" max="27" width="16.7109375" style="3" customWidth="1"/>
    <col min="28" max="28" width="17.421875" style="3" customWidth="1"/>
    <col min="29" max="29" width="19.28125" style="3" customWidth="1"/>
    <col min="30" max="30" width="16.421875" style="3" customWidth="1"/>
    <col min="31" max="31" width="15.57421875" style="136" customWidth="1"/>
    <col min="32" max="32" width="15.140625" style="136" customWidth="1"/>
    <col min="33" max="33" width="20.8515625" style="136" customWidth="1"/>
    <col min="34" max="34" width="19.7109375" style="136" customWidth="1"/>
    <col min="35" max="35" width="14.57421875" style="136" customWidth="1"/>
    <col min="36" max="16384" width="9.140625" style="3" customWidth="1"/>
  </cols>
  <sheetData>
    <row r="1" spans="2:3" ht="18.75">
      <c r="B1" s="3"/>
      <c r="C1" s="4"/>
    </row>
    <row r="2" spans="1:30" ht="28.5" customHeight="1">
      <c r="A2" s="43" t="s">
        <v>390</v>
      </c>
      <c r="B2" s="44"/>
      <c r="C2" s="44"/>
      <c r="D2" s="45"/>
      <c r="E2" s="80"/>
      <c r="F2" s="46"/>
      <c r="G2" s="46"/>
      <c r="H2" s="463" t="str">
        <f>IF('Титул ф.1'!D27=0," ",'Титул ф.1'!D27)</f>
        <v>УСД в Республике Татарстан</v>
      </c>
      <c r="I2" s="464"/>
      <c r="J2" s="464"/>
      <c r="K2" s="464"/>
      <c r="L2" s="464"/>
      <c r="M2" s="464"/>
      <c r="N2" s="464"/>
      <c r="O2" s="465"/>
      <c r="P2" s="46"/>
      <c r="Q2" s="46"/>
      <c r="R2" s="46"/>
      <c r="S2" s="46"/>
      <c r="T2" s="47"/>
      <c r="U2" s="48"/>
      <c r="V2" s="49"/>
      <c r="W2" s="49"/>
      <c r="X2" s="49"/>
      <c r="Y2" s="49"/>
      <c r="Z2" s="49"/>
      <c r="AA2" s="49"/>
      <c r="AB2" s="49"/>
      <c r="AC2" s="49"/>
      <c r="AD2" s="49"/>
    </row>
    <row r="3" spans="1:30" ht="57" customHeight="1">
      <c r="A3" s="466" t="s">
        <v>436</v>
      </c>
      <c r="B3" s="466"/>
      <c r="C3" s="466"/>
      <c r="D3" s="466"/>
      <c r="E3" s="466"/>
      <c r="F3" s="466"/>
      <c r="G3" s="49"/>
      <c r="H3" s="49"/>
      <c r="I3" s="50"/>
      <c r="J3" s="51" t="s">
        <v>437</v>
      </c>
      <c r="K3" s="52"/>
      <c r="L3" s="135" t="s">
        <v>224</v>
      </c>
      <c r="M3" s="53"/>
      <c r="N3" s="54"/>
      <c r="O3" s="55"/>
      <c r="P3" s="46"/>
      <c r="Q3" s="56"/>
      <c r="R3" s="57"/>
      <c r="S3" s="57"/>
      <c r="T3" s="58"/>
      <c r="U3" s="46"/>
      <c r="V3" s="49"/>
      <c r="W3" s="49"/>
      <c r="X3" s="49"/>
      <c r="Y3" s="49"/>
      <c r="Z3" s="49"/>
      <c r="AA3" s="49"/>
      <c r="AB3" s="49"/>
      <c r="AC3" s="49"/>
      <c r="AD3" s="49"/>
    </row>
    <row r="4" spans="1:30" ht="33" customHeight="1">
      <c r="A4" s="49"/>
      <c r="B4" s="59"/>
      <c r="C4" s="60"/>
      <c r="D4" s="61"/>
      <c r="E4" s="133"/>
      <c r="F4" s="62"/>
      <c r="G4" s="49"/>
      <c r="H4" s="49"/>
      <c r="I4" s="50"/>
      <c r="J4" s="63" t="s">
        <v>438</v>
      </c>
      <c r="K4" s="64"/>
      <c r="L4" s="135" t="s">
        <v>489</v>
      </c>
      <c r="M4" s="53"/>
      <c r="N4" s="53"/>
      <c r="O4" s="55"/>
      <c r="P4" s="46"/>
      <c r="Q4" s="56"/>
      <c r="R4" s="57"/>
      <c r="S4" s="57"/>
      <c r="T4" s="58"/>
      <c r="U4" s="46"/>
      <c r="V4" s="49"/>
      <c r="W4" s="49"/>
      <c r="X4" s="49"/>
      <c r="Y4" s="49"/>
      <c r="Z4" s="49"/>
      <c r="AA4" s="49"/>
      <c r="AB4" s="49"/>
      <c r="AC4" s="49"/>
      <c r="AD4" s="49"/>
    </row>
    <row r="5" spans="1:31" s="40" customFormat="1" ht="27.75" customHeight="1">
      <c r="A5" s="474" t="s">
        <v>164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65"/>
      <c r="X5" s="66"/>
      <c r="Y5" s="66"/>
      <c r="Z5" s="66"/>
      <c r="AA5" s="66"/>
      <c r="AB5" s="66"/>
      <c r="AC5" s="66"/>
      <c r="AD5" s="66"/>
      <c r="AE5" s="172"/>
    </row>
    <row r="6" spans="1:36" s="41" customFormat="1" ht="63.75" customHeight="1">
      <c r="A6" s="475" t="s">
        <v>449</v>
      </c>
      <c r="B6" s="475"/>
      <c r="C6" s="475"/>
      <c r="D6" s="476" t="s">
        <v>223</v>
      </c>
      <c r="E6" s="477" t="s">
        <v>450</v>
      </c>
      <c r="F6" s="472" t="s">
        <v>162</v>
      </c>
      <c r="G6" s="472" t="s">
        <v>73</v>
      </c>
      <c r="H6" s="473" t="s">
        <v>74</v>
      </c>
      <c r="I6" s="473"/>
      <c r="J6" s="473"/>
      <c r="K6" s="473" t="s">
        <v>75</v>
      </c>
      <c r="L6" s="473"/>
      <c r="M6" s="472" t="s">
        <v>76</v>
      </c>
      <c r="N6" s="472" t="s">
        <v>77</v>
      </c>
      <c r="O6" s="472" t="s">
        <v>78</v>
      </c>
      <c r="P6" s="455" t="s">
        <v>163</v>
      </c>
      <c r="Q6" s="467" t="s">
        <v>554</v>
      </c>
      <c r="R6" s="470"/>
      <c r="S6" s="470"/>
      <c r="T6" s="470"/>
      <c r="U6" s="470"/>
      <c r="V6" s="471"/>
      <c r="W6" s="455" t="s">
        <v>79</v>
      </c>
      <c r="X6" s="467" t="s">
        <v>555</v>
      </c>
      <c r="Y6" s="468"/>
      <c r="Z6" s="468"/>
      <c r="AA6" s="468"/>
      <c r="AB6" s="468"/>
      <c r="AC6" s="469"/>
      <c r="AD6" s="455" t="s">
        <v>64</v>
      </c>
      <c r="AE6" s="455" t="s">
        <v>80</v>
      </c>
      <c r="AF6" s="455" t="s">
        <v>564</v>
      </c>
      <c r="AG6" s="455" t="s">
        <v>565</v>
      </c>
      <c r="AH6" s="455" t="s">
        <v>159</v>
      </c>
      <c r="AI6" s="455" t="s">
        <v>566</v>
      </c>
      <c r="AJ6" s="41" t="s">
        <v>567</v>
      </c>
    </row>
    <row r="7" spans="1:35" s="41" customFormat="1" ht="82.5" customHeight="1">
      <c r="A7" s="475"/>
      <c r="B7" s="475"/>
      <c r="C7" s="475"/>
      <c r="D7" s="476"/>
      <c r="E7" s="477"/>
      <c r="F7" s="472"/>
      <c r="G7" s="472"/>
      <c r="H7" s="473"/>
      <c r="I7" s="473"/>
      <c r="J7" s="473"/>
      <c r="K7" s="473"/>
      <c r="L7" s="473"/>
      <c r="M7" s="472"/>
      <c r="N7" s="472"/>
      <c r="O7" s="472"/>
      <c r="P7" s="456"/>
      <c r="Q7" s="472" t="s">
        <v>406</v>
      </c>
      <c r="R7" s="472" t="s">
        <v>556</v>
      </c>
      <c r="S7" s="473" t="s">
        <v>460</v>
      </c>
      <c r="T7" s="473"/>
      <c r="U7" s="472" t="s">
        <v>557</v>
      </c>
      <c r="V7" s="455" t="s">
        <v>81</v>
      </c>
      <c r="W7" s="456"/>
      <c r="X7" s="467" t="s">
        <v>558</v>
      </c>
      <c r="Y7" s="470"/>
      <c r="Z7" s="471"/>
      <c r="AA7" s="467" t="s">
        <v>82</v>
      </c>
      <c r="AB7" s="470"/>
      <c r="AC7" s="471"/>
      <c r="AD7" s="456"/>
      <c r="AE7" s="456"/>
      <c r="AF7" s="456"/>
      <c r="AG7" s="456"/>
      <c r="AH7" s="456"/>
      <c r="AI7" s="456"/>
    </row>
    <row r="8" spans="1:35" s="41" customFormat="1" ht="272.25" customHeight="1">
      <c r="A8" s="475"/>
      <c r="B8" s="475"/>
      <c r="C8" s="475"/>
      <c r="D8" s="476"/>
      <c r="E8" s="477"/>
      <c r="F8" s="472"/>
      <c r="G8" s="472"/>
      <c r="H8" s="186" t="s">
        <v>559</v>
      </c>
      <c r="I8" s="186" t="s">
        <v>560</v>
      </c>
      <c r="J8" s="186" t="s">
        <v>561</v>
      </c>
      <c r="K8" s="185" t="s">
        <v>83</v>
      </c>
      <c r="L8" s="186" t="s">
        <v>65</v>
      </c>
      <c r="M8" s="472"/>
      <c r="N8" s="472"/>
      <c r="O8" s="472"/>
      <c r="P8" s="457"/>
      <c r="Q8" s="472"/>
      <c r="R8" s="472"/>
      <c r="S8" s="186" t="s">
        <v>562</v>
      </c>
      <c r="T8" s="186" t="s">
        <v>563</v>
      </c>
      <c r="U8" s="472"/>
      <c r="V8" s="457"/>
      <c r="W8" s="457"/>
      <c r="X8" s="187" t="s">
        <v>84</v>
      </c>
      <c r="Y8" s="186" t="s">
        <v>85</v>
      </c>
      <c r="Z8" s="187" t="s">
        <v>222</v>
      </c>
      <c r="AA8" s="186" t="s">
        <v>84</v>
      </c>
      <c r="AB8" s="186" t="s">
        <v>85</v>
      </c>
      <c r="AC8" s="186" t="s">
        <v>221</v>
      </c>
      <c r="AD8" s="457"/>
      <c r="AE8" s="457"/>
      <c r="AF8" s="457"/>
      <c r="AG8" s="457"/>
      <c r="AH8" s="457"/>
      <c r="AI8" s="457"/>
    </row>
    <row r="9" spans="1:35" s="42" customFormat="1" ht="23.25" customHeight="1">
      <c r="A9" s="462" t="s">
        <v>451</v>
      </c>
      <c r="B9" s="462"/>
      <c r="C9" s="462"/>
      <c r="D9" s="182" t="s">
        <v>452</v>
      </c>
      <c r="E9" s="134"/>
      <c r="F9" s="363">
        <v>1</v>
      </c>
      <c r="G9" s="363">
        <v>2</v>
      </c>
      <c r="H9" s="363">
        <v>3</v>
      </c>
      <c r="I9" s="363">
        <v>4</v>
      </c>
      <c r="J9" s="363">
        <v>5</v>
      </c>
      <c r="K9" s="363">
        <v>6</v>
      </c>
      <c r="L9" s="363">
        <v>7</v>
      </c>
      <c r="M9" s="363">
        <v>8</v>
      </c>
      <c r="N9" s="363">
        <v>9</v>
      </c>
      <c r="O9" s="363">
        <v>10</v>
      </c>
      <c r="P9" s="363">
        <v>11</v>
      </c>
      <c r="Q9" s="363">
        <v>12</v>
      </c>
      <c r="R9" s="363">
        <v>13</v>
      </c>
      <c r="S9" s="363">
        <v>14</v>
      </c>
      <c r="T9" s="363">
        <v>15</v>
      </c>
      <c r="U9" s="363">
        <v>16</v>
      </c>
      <c r="V9" s="363">
        <v>17</v>
      </c>
      <c r="W9" s="363">
        <v>18</v>
      </c>
      <c r="X9" s="363">
        <v>19</v>
      </c>
      <c r="Y9" s="363">
        <v>20</v>
      </c>
      <c r="Z9" s="363">
        <v>21</v>
      </c>
      <c r="AA9" s="363">
        <v>22</v>
      </c>
      <c r="AB9" s="363">
        <v>23</v>
      </c>
      <c r="AC9" s="363">
        <v>24</v>
      </c>
      <c r="AD9" s="363">
        <v>25</v>
      </c>
      <c r="AE9" s="358">
        <v>26</v>
      </c>
      <c r="AF9" s="358">
        <v>27</v>
      </c>
      <c r="AG9" s="358">
        <v>28</v>
      </c>
      <c r="AH9" s="358">
        <v>29</v>
      </c>
      <c r="AI9" s="358">
        <v>30</v>
      </c>
    </row>
    <row r="10" spans="1:35" s="40" customFormat="1" ht="30" customHeight="1">
      <c r="A10" s="461" t="s">
        <v>453</v>
      </c>
      <c r="B10" s="461"/>
      <c r="C10" s="461"/>
      <c r="D10" s="256">
        <v>105</v>
      </c>
      <c r="E10" s="359">
        <v>1</v>
      </c>
      <c r="F10" s="365">
        <v>0</v>
      </c>
      <c r="G10" s="365">
        <v>0</v>
      </c>
      <c r="H10" s="365">
        <v>0</v>
      </c>
      <c r="I10" s="365">
        <v>0</v>
      </c>
      <c r="J10" s="365">
        <v>0</v>
      </c>
      <c r="K10" s="365">
        <v>0</v>
      </c>
      <c r="L10" s="365">
        <v>0</v>
      </c>
      <c r="M10" s="365">
        <v>0</v>
      </c>
      <c r="N10" s="365">
        <v>0</v>
      </c>
      <c r="O10" s="365">
        <v>0</v>
      </c>
      <c r="P10" s="365">
        <v>0</v>
      </c>
      <c r="Q10" s="365">
        <v>0</v>
      </c>
      <c r="R10" s="365">
        <v>0</v>
      </c>
      <c r="S10" s="365">
        <v>0</v>
      </c>
      <c r="T10" s="365">
        <v>0</v>
      </c>
      <c r="U10" s="365">
        <v>0</v>
      </c>
      <c r="V10" s="365">
        <v>0</v>
      </c>
      <c r="W10" s="365">
        <v>0</v>
      </c>
      <c r="X10" s="365">
        <v>0</v>
      </c>
      <c r="Y10" s="365">
        <v>0</v>
      </c>
      <c r="Z10" s="365">
        <v>0</v>
      </c>
      <c r="AA10" s="365">
        <v>0</v>
      </c>
      <c r="AB10" s="365">
        <v>0</v>
      </c>
      <c r="AC10" s="365">
        <v>0</v>
      </c>
      <c r="AD10" s="365">
        <v>0</v>
      </c>
      <c r="AE10" s="365">
        <v>0</v>
      </c>
      <c r="AF10" s="365">
        <v>0</v>
      </c>
      <c r="AG10" s="365">
        <v>0</v>
      </c>
      <c r="AH10" s="365">
        <v>0</v>
      </c>
      <c r="AI10" s="365">
        <v>0</v>
      </c>
    </row>
    <row r="11" spans="1:35" s="40" customFormat="1" ht="30" customHeight="1">
      <c r="A11" s="461" t="s">
        <v>454</v>
      </c>
      <c r="B11" s="461"/>
      <c r="C11" s="461"/>
      <c r="D11" s="256" t="s">
        <v>455</v>
      </c>
      <c r="E11" s="359">
        <v>2</v>
      </c>
      <c r="F11" s="366">
        <v>0</v>
      </c>
      <c r="G11" s="366">
        <v>0</v>
      </c>
      <c r="H11" s="365">
        <v>0</v>
      </c>
      <c r="I11" s="365">
        <v>0</v>
      </c>
      <c r="J11" s="365">
        <v>0</v>
      </c>
      <c r="K11" s="366">
        <v>0</v>
      </c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5">
        <v>0</v>
      </c>
      <c r="R11" s="365">
        <v>0</v>
      </c>
      <c r="S11" s="365">
        <v>0</v>
      </c>
      <c r="T11" s="365">
        <v>0</v>
      </c>
      <c r="U11" s="365">
        <v>0</v>
      </c>
      <c r="V11" s="366">
        <v>0</v>
      </c>
      <c r="W11" s="366">
        <v>0</v>
      </c>
      <c r="X11" s="365">
        <v>0</v>
      </c>
      <c r="Y11" s="365">
        <v>0</v>
      </c>
      <c r="Z11" s="365">
        <v>0</v>
      </c>
      <c r="AA11" s="365">
        <v>0</v>
      </c>
      <c r="AB11" s="365">
        <v>0</v>
      </c>
      <c r="AC11" s="365">
        <v>0</v>
      </c>
      <c r="AD11" s="365">
        <v>0</v>
      </c>
      <c r="AE11" s="366">
        <v>0</v>
      </c>
      <c r="AF11" s="384">
        <v>0</v>
      </c>
      <c r="AG11" s="384">
        <v>0</v>
      </c>
      <c r="AH11" s="384">
        <v>0</v>
      </c>
      <c r="AI11" s="384">
        <v>0</v>
      </c>
    </row>
    <row r="12" spans="1:35" s="40" customFormat="1" ht="30.75" customHeight="1">
      <c r="A12" s="461" t="s">
        <v>456</v>
      </c>
      <c r="B12" s="461"/>
      <c r="C12" s="461"/>
      <c r="D12" s="256" t="s">
        <v>457</v>
      </c>
      <c r="E12" s="359">
        <v>3</v>
      </c>
      <c r="F12" s="152">
        <v>25</v>
      </c>
      <c r="G12" s="152">
        <v>371</v>
      </c>
      <c r="H12" s="152">
        <v>174</v>
      </c>
      <c r="I12" s="152">
        <v>171</v>
      </c>
      <c r="J12" s="152">
        <v>5</v>
      </c>
      <c r="K12" s="152">
        <v>3</v>
      </c>
      <c r="L12" s="152">
        <v>14</v>
      </c>
      <c r="M12" s="152">
        <v>367</v>
      </c>
      <c r="N12" s="152">
        <v>1</v>
      </c>
      <c r="O12" s="152">
        <v>29</v>
      </c>
      <c r="P12" s="152">
        <v>371</v>
      </c>
      <c r="Q12" s="152">
        <v>171</v>
      </c>
      <c r="R12" s="152">
        <v>1</v>
      </c>
      <c r="S12" s="152">
        <v>0</v>
      </c>
      <c r="T12" s="152">
        <v>171</v>
      </c>
      <c r="U12" s="152">
        <v>5</v>
      </c>
      <c r="V12" s="152">
        <v>3</v>
      </c>
      <c r="W12" s="152">
        <v>9</v>
      </c>
      <c r="X12" s="152">
        <v>249</v>
      </c>
      <c r="Y12" s="152">
        <v>124</v>
      </c>
      <c r="Z12" s="153">
        <v>125</v>
      </c>
      <c r="AA12" s="153">
        <v>2</v>
      </c>
      <c r="AB12" s="153">
        <v>0</v>
      </c>
      <c r="AC12" s="153">
        <v>2</v>
      </c>
      <c r="AD12" s="153">
        <v>0</v>
      </c>
      <c r="AE12" s="152">
        <v>14</v>
      </c>
      <c r="AF12" s="152">
        <v>0</v>
      </c>
      <c r="AG12" s="152">
        <v>2</v>
      </c>
      <c r="AH12" s="152">
        <v>2</v>
      </c>
      <c r="AI12" s="152">
        <v>0</v>
      </c>
    </row>
    <row r="13" spans="1:35" s="40" customFormat="1" ht="45" customHeight="1">
      <c r="A13" s="461" t="s">
        <v>441</v>
      </c>
      <c r="B13" s="461"/>
      <c r="C13" s="461"/>
      <c r="D13" s="256" t="s">
        <v>459</v>
      </c>
      <c r="E13" s="359">
        <v>4</v>
      </c>
      <c r="F13" s="152">
        <v>4</v>
      </c>
      <c r="G13" s="152">
        <v>88</v>
      </c>
      <c r="H13" s="152">
        <v>40</v>
      </c>
      <c r="I13" s="152">
        <v>49</v>
      </c>
      <c r="J13" s="152">
        <v>0</v>
      </c>
      <c r="K13" s="152">
        <v>0</v>
      </c>
      <c r="L13" s="152">
        <v>1</v>
      </c>
      <c r="M13" s="152">
        <v>90</v>
      </c>
      <c r="N13" s="152">
        <v>0</v>
      </c>
      <c r="O13" s="152">
        <v>2</v>
      </c>
      <c r="P13" s="152">
        <v>89</v>
      </c>
      <c r="Q13" s="152">
        <v>41</v>
      </c>
      <c r="R13" s="152">
        <v>0</v>
      </c>
      <c r="S13" s="152">
        <v>0</v>
      </c>
      <c r="T13" s="152">
        <v>49</v>
      </c>
      <c r="U13" s="152">
        <v>0</v>
      </c>
      <c r="V13" s="152">
        <v>0</v>
      </c>
      <c r="W13" s="152">
        <v>1</v>
      </c>
      <c r="X13" s="152">
        <v>69</v>
      </c>
      <c r="Y13" s="152">
        <v>30</v>
      </c>
      <c r="Z13" s="153">
        <v>38</v>
      </c>
      <c r="AA13" s="153">
        <v>0</v>
      </c>
      <c r="AB13" s="153">
        <v>0</v>
      </c>
      <c r="AC13" s="153">
        <v>0</v>
      </c>
      <c r="AD13" s="153">
        <v>0</v>
      </c>
      <c r="AE13" s="152">
        <v>1</v>
      </c>
      <c r="AF13" s="152">
        <v>0</v>
      </c>
      <c r="AG13" s="152">
        <v>1</v>
      </c>
      <c r="AH13" s="152">
        <v>1</v>
      </c>
      <c r="AI13" s="152">
        <v>0</v>
      </c>
    </row>
    <row r="14" spans="1:35" s="40" customFormat="1" ht="30" customHeight="1">
      <c r="A14" s="461" t="s">
        <v>442</v>
      </c>
      <c r="B14" s="461"/>
      <c r="C14" s="461"/>
      <c r="D14" s="256">
        <v>131</v>
      </c>
      <c r="E14" s="359">
        <v>5</v>
      </c>
      <c r="F14" s="365">
        <v>0</v>
      </c>
      <c r="G14" s="365">
        <v>0</v>
      </c>
      <c r="H14" s="365">
        <v>0</v>
      </c>
      <c r="I14" s="365">
        <v>0</v>
      </c>
      <c r="J14" s="365">
        <v>0</v>
      </c>
      <c r="K14" s="365">
        <v>0</v>
      </c>
      <c r="L14" s="365">
        <v>0</v>
      </c>
      <c r="M14" s="365">
        <v>0</v>
      </c>
      <c r="N14" s="365">
        <v>0</v>
      </c>
      <c r="O14" s="365">
        <v>0</v>
      </c>
      <c r="P14" s="365">
        <v>0</v>
      </c>
      <c r="Q14" s="365">
        <v>0</v>
      </c>
      <c r="R14" s="365">
        <v>0</v>
      </c>
      <c r="S14" s="365">
        <v>0</v>
      </c>
      <c r="T14" s="365">
        <v>0</v>
      </c>
      <c r="U14" s="365">
        <v>0</v>
      </c>
      <c r="V14" s="365">
        <v>0</v>
      </c>
      <c r="W14" s="365">
        <v>0</v>
      </c>
      <c r="X14" s="365">
        <v>0</v>
      </c>
      <c r="Y14" s="365">
        <v>0</v>
      </c>
      <c r="Z14" s="365">
        <v>0</v>
      </c>
      <c r="AA14" s="365">
        <v>0</v>
      </c>
      <c r="AB14" s="365">
        <v>0</v>
      </c>
      <c r="AC14" s="365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</row>
    <row r="15" spans="1:35" s="40" customFormat="1" ht="50.25" customHeight="1">
      <c r="A15" s="461" t="s">
        <v>517</v>
      </c>
      <c r="B15" s="461"/>
      <c r="C15" s="461"/>
      <c r="D15" s="256" t="s">
        <v>518</v>
      </c>
      <c r="E15" s="359">
        <v>6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152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2">
        <v>0</v>
      </c>
      <c r="AF15" s="152">
        <v>0</v>
      </c>
      <c r="AG15" s="152">
        <v>0</v>
      </c>
      <c r="AH15" s="152">
        <v>0</v>
      </c>
      <c r="AI15" s="152">
        <v>0</v>
      </c>
    </row>
    <row r="16" spans="1:35" s="40" customFormat="1" ht="30" customHeight="1">
      <c r="A16" s="461" t="s">
        <v>519</v>
      </c>
      <c r="B16" s="461"/>
      <c r="C16" s="461"/>
      <c r="D16" s="256">
        <v>158</v>
      </c>
      <c r="E16" s="359">
        <v>7</v>
      </c>
      <c r="F16" s="152">
        <v>131</v>
      </c>
      <c r="G16" s="152">
        <v>1768</v>
      </c>
      <c r="H16" s="152">
        <v>1111</v>
      </c>
      <c r="I16" s="152">
        <v>596</v>
      </c>
      <c r="J16" s="152">
        <v>11</v>
      </c>
      <c r="K16" s="152">
        <v>3</v>
      </c>
      <c r="L16" s="152">
        <v>13</v>
      </c>
      <c r="M16" s="152">
        <v>1734</v>
      </c>
      <c r="N16" s="152">
        <v>5</v>
      </c>
      <c r="O16" s="152">
        <v>165</v>
      </c>
      <c r="P16" s="152">
        <v>1773</v>
      </c>
      <c r="Q16" s="152">
        <v>1111</v>
      </c>
      <c r="R16" s="152">
        <v>0</v>
      </c>
      <c r="S16" s="152">
        <v>0</v>
      </c>
      <c r="T16" s="152">
        <v>596</v>
      </c>
      <c r="U16" s="152">
        <v>11</v>
      </c>
      <c r="V16" s="152">
        <v>3</v>
      </c>
      <c r="W16" s="152">
        <v>60</v>
      </c>
      <c r="X16" s="152">
        <v>1313</v>
      </c>
      <c r="Y16" s="152">
        <v>896</v>
      </c>
      <c r="Z16" s="153">
        <v>419</v>
      </c>
      <c r="AA16" s="153">
        <v>3</v>
      </c>
      <c r="AB16" s="153">
        <v>4</v>
      </c>
      <c r="AC16" s="153">
        <v>1</v>
      </c>
      <c r="AD16" s="153">
        <v>0</v>
      </c>
      <c r="AE16" s="152">
        <v>13</v>
      </c>
      <c r="AF16" s="152">
        <v>0</v>
      </c>
      <c r="AG16" s="152">
        <v>4</v>
      </c>
      <c r="AH16" s="152">
        <v>4</v>
      </c>
      <c r="AI16" s="152">
        <v>0</v>
      </c>
    </row>
    <row r="17" spans="1:35" s="40" customFormat="1" ht="30" customHeight="1">
      <c r="A17" s="458" t="s">
        <v>568</v>
      </c>
      <c r="B17" s="459"/>
      <c r="C17" s="460"/>
      <c r="D17" s="256" t="s">
        <v>569</v>
      </c>
      <c r="E17" s="359">
        <v>8</v>
      </c>
      <c r="F17" s="152">
        <v>12</v>
      </c>
      <c r="G17" s="152">
        <v>229</v>
      </c>
      <c r="H17" s="152">
        <v>188</v>
      </c>
      <c r="I17" s="152">
        <v>29</v>
      </c>
      <c r="J17" s="152">
        <v>0</v>
      </c>
      <c r="K17" s="152">
        <v>4</v>
      </c>
      <c r="L17" s="152">
        <v>2</v>
      </c>
      <c r="M17" s="152">
        <v>223</v>
      </c>
      <c r="N17" s="152">
        <v>0</v>
      </c>
      <c r="O17" s="152">
        <v>18</v>
      </c>
      <c r="P17" s="152">
        <v>231</v>
      </c>
      <c r="Q17" s="152">
        <v>190</v>
      </c>
      <c r="R17" s="152">
        <v>0</v>
      </c>
      <c r="S17" s="152">
        <v>2</v>
      </c>
      <c r="T17" s="152">
        <v>26</v>
      </c>
      <c r="U17" s="152">
        <v>0</v>
      </c>
      <c r="V17" s="152">
        <v>4</v>
      </c>
      <c r="W17" s="152">
        <v>15</v>
      </c>
      <c r="X17" s="152">
        <v>174</v>
      </c>
      <c r="Y17" s="152">
        <v>153</v>
      </c>
      <c r="Z17" s="153">
        <v>22</v>
      </c>
      <c r="AA17" s="153">
        <v>0</v>
      </c>
      <c r="AB17" s="153">
        <v>0</v>
      </c>
      <c r="AC17" s="153">
        <v>0</v>
      </c>
      <c r="AD17" s="153">
        <v>0</v>
      </c>
      <c r="AE17" s="152">
        <v>2</v>
      </c>
      <c r="AF17" s="152">
        <v>0</v>
      </c>
      <c r="AG17" s="152">
        <v>0</v>
      </c>
      <c r="AH17" s="152">
        <v>0</v>
      </c>
      <c r="AI17" s="152">
        <v>0</v>
      </c>
    </row>
    <row r="18" spans="1:35" s="40" customFormat="1" ht="52.5" customHeight="1">
      <c r="A18" s="461" t="s">
        <v>525</v>
      </c>
      <c r="B18" s="461"/>
      <c r="C18" s="461"/>
      <c r="D18" s="256" t="s">
        <v>165</v>
      </c>
      <c r="E18" s="359">
        <v>9</v>
      </c>
      <c r="F18" s="152">
        <v>22</v>
      </c>
      <c r="G18" s="152">
        <v>319</v>
      </c>
      <c r="H18" s="152">
        <v>189</v>
      </c>
      <c r="I18" s="152">
        <v>108</v>
      </c>
      <c r="J18" s="152">
        <v>2</v>
      </c>
      <c r="K18" s="152">
        <v>1</v>
      </c>
      <c r="L18" s="152">
        <v>8</v>
      </c>
      <c r="M18" s="152">
        <v>308</v>
      </c>
      <c r="N18" s="152">
        <v>0</v>
      </c>
      <c r="O18" s="152">
        <v>33</v>
      </c>
      <c r="P18" s="152">
        <v>321</v>
      </c>
      <c r="Q18" s="152">
        <v>188</v>
      </c>
      <c r="R18" s="152">
        <v>0</v>
      </c>
      <c r="S18" s="152">
        <v>1</v>
      </c>
      <c r="T18" s="152">
        <v>110</v>
      </c>
      <c r="U18" s="152">
        <v>2</v>
      </c>
      <c r="V18" s="152">
        <v>1</v>
      </c>
      <c r="W18" s="152">
        <v>7</v>
      </c>
      <c r="X18" s="152">
        <v>233</v>
      </c>
      <c r="Y18" s="152">
        <v>154</v>
      </c>
      <c r="Z18" s="153">
        <v>81</v>
      </c>
      <c r="AA18" s="153">
        <v>0</v>
      </c>
      <c r="AB18" s="153">
        <v>0</v>
      </c>
      <c r="AC18" s="153">
        <v>0</v>
      </c>
      <c r="AD18" s="153">
        <v>0</v>
      </c>
      <c r="AE18" s="152">
        <v>8</v>
      </c>
      <c r="AF18" s="152">
        <v>0</v>
      </c>
      <c r="AG18" s="152">
        <v>10</v>
      </c>
      <c r="AH18" s="152">
        <v>10</v>
      </c>
      <c r="AI18" s="152">
        <v>0</v>
      </c>
    </row>
    <row r="19" spans="1:35" s="40" customFormat="1" ht="30" customHeight="1">
      <c r="A19" s="461" t="s">
        <v>526</v>
      </c>
      <c r="B19" s="461"/>
      <c r="C19" s="461"/>
      <c r="D19" s="256">
        <v>160</v>
      </c>
      <c r="E19" s="359">
        <v>10</v>
      </c>
      <c r="F19" s="152">
        <v>10</v>
      </c>
      <c r="G19" s="152">
        <v>121</v>
      </c>
      <c r="H19" s="152">
        <v>56</v>
      </c>
      <c r="I19" s="152">
        <v>57</v>
      </c>
      <c r="J19" s="152">
        <v>0</v>
      </c>
      <c r="K19" s="152">
        <v>0</v>
      </c>
      <c r="L19" s="152">
        <v>6</v>
      </c>
      <c r="M19" s="152">
        <v>119</v>
      </c>
      <c r="N19" s="152">
        <v>0</v>
      </c>
      <c r="O19" s="152">
        <v>12</v>
      </c>
      <c r="P19" s="152">
        <v>121</v>
      </c>
      <c r="Q19" s="152">
        <v>56</v>
      </c>
      <c r="R19" s="152">
        <v>0</v>
      </c>
      <c r="S19" s="152">
        <v>0</v>
      </c>
      <c r="T19" s="152">
        <v>57</v>
      </c>
      <c r="U19" s="152">
        <v>0</v>
      </c>
      <c r="V19" s="152">
        <v>0</v>
      </c>
      <c r="W19" s="152">
        <v>1</v>
      </c>
      <c r="X19" s="152">
        <v>89</v>
      </c>
      <c r="Y19" s="152">
        <v>43</v>
      </c>
      <c r="Z19" s="152">
        <v>46</v>
      </c>
      <c r="AA19" s="152">
        <v>0</v>
      </c>
      <c r="AB19" s="152">
        <v>0</v>
      </c>
      <c r="AC19" s="152">
        <v>0</v>
      </c>
      <c r="AD19" s="152">
        <v>0</v>
      </c>
      <c r="AE19" s="152">
        <v>6</v>
      </c>
      <c r="AF19" s="152">
        <v>0</v>
      </c>
      <c r="AG19" s="152">
        <v>2</v>
      </c>
      <c r="AH19" s="152">
        <v>2</v>
      </c>
      <c r="AI19" s="152">
        <v>0</v>
      </c>
    </row>
    <row r="20" spans="1:35" s="40" customFormat="1" ht="30" customHeight="1">
      <c r="A20" s="458" t="s">
        <v>520</v>
      </c>
      <c r="B20" s="459"/>
      <c r="C20" s="460"/>
      <c r="D20" s="256">
        <v>161</v>
      </c>
      <c r="E20" s="359">
        <v>11</v>
      </c>
      <c r="F20" s="366">
        <v>0</v>
      </c>
      <c r="G20" s="366">
        <v>1</v>
      </c>
      <c r="H20" s="365">
        <v>0</v>
      </c>
      <c r="I20" s="365">
        <v>0</v>
      </c>
      <c r="J20" s="365">
        <v>0</v>
      </c>
      <c r="K20" s="366">
        <v>0</v>
      </c>
      <c r="L20" s="366">
        <v>1</v>
      </c>
      <c r="M20" s="366">
        <v>1</v>
      </c>
      <c r="N20" s="366">
        <v>0</v>
      </c>
      <c r="O20" s="366">
        <v>0</v>
      </c>
      <c r="P20" s="366">
        <v>1</v>
      </c>
      <c r="Q20" s="365">
        <v>0</v>
      </c>
      <c r="R20" s="365">
        <v>0</v>
      </c>
      <c r="S20" s="365">
        <v>0</v>
      </c>
      <c r="T20" s="365">
        <v>0</v>
      </c>
      <c r="U20" s="365">
        <v>0</v>
      </c>
      <c r="V20" s="366">
        <v>0</v>
      </c>
      <c r="W20" s="366">
        <v>0</v>
      </c>
      <c r="X20" s="365">
        <v>0</v>
      </c>
      <c r="Y20" s="365">
        <v>0</v>
      </c>
      <c r="Z20" s="365">
        <v>0</v>
      </c>
      <c r="AA20" s="365">
        <v>0</v>
      </c>
      <c r="AB20" s="365">
        <v>0</v>
      </c>
      <c r="AC20" s="365">
        <v>0</v>
      </c>
      <c r="AD20" s="365">
        <v>0</v>
      </c>
      <c r="AE20" s="366">
        <v>1</v>
      </c>
      <c r="AF20" s="366">
        <v>0</v>
      </c>
      <c r="AG20" s="366">
        <v>0</v>
      </c>
      <c r="AH20" s="366">
        <v>0</v>
      </c>
      <c r="AI20" s="366">
        <v>0</v>
      </c>
    </row>
    <row r="21" spans="1:35" s="40" customFormat="1" ht="30" customHeight="1">
      <c r="A21" s="458" t="s">
        <v>521</v>
      </c>
      <c r="B21" s="459"/>
      <c r="C21" s="460"/>
      <c r="D21" s="256">
        <v>162</v>
      </c>
      <c r="E21" s="359">
        <v>12</v>
      </c>
      <c r="F21" s="366">
        <v>0</v>
      </c>
      <c r="G21" s="366">
        <v>0</v>
      </c>
      <c r="H21" s="365">
        <v>0</v>
      </c>
      <c r="I21" s="365">
        <v>0</v>
      </c>
      <c r="J21" s="365">
        <v>0</v>
      </c>
      <c r="K21" s="366">
        <v>0</v>
      </c>
      <c r="L21" s="366">
        <v>0</v>
      </c>
      <c r="M21" s="366">
        <v>0</v>
      </c>
      <c r="N21" s="366">
        <v>0</v>
      </c>
      <c r="O21" s="366">
        <v>0</v>
      </c>
      <c r="P21" s="366">
        <v>0</v>
      </c>
      <c r="Q21" s="365">
        <v>0</v>
      </c>
      <c r="R21" s="365">
        <v>0</v>
      </c>
      <c r="S21" s="365">
        <v>0</v>
      </c>
      <c r="T21" s="365">
        <v>0</v>
      </c>
      <c r="U21" s="365">
        <v>0</v>
      </c>
      <c r="V21" s="366">
        <v>0</v>
      </c>
      <c r="W21" s="366">
        <v>0</v>
      </c>
      <c r="X21" s="365">
        <v>0</v>
      </c>
      <c r="Y21" s="365">
        <v>0</v>
      </c>
      <c r="Z21" s="365">
        <v>0</v>
      </c>
      <c r="AA21" s="365">
        <v>0</v>
      </c>
      <c r="AB21" s="365">
        <v>0</v>
      </c>
      <c r="AC21" s="365">
        <v>0</v>
      </c>
      <c r="AD21" s="365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</row>
    <row r="22" spans="1:35" s="40" customFormat="1" ht="30" customHeight="1">
      <c r="A22" s="461" t="s">
        <v>522</v>
      </c>
      <c r="B22" s="461"/>
      <c r="C22" s="461"/>
      <c r="D22" s="256">
        <v>163</v>
      </c>
      <c r="E22" s="359">
        <v>13</v>
      </c>
      <c r="F22" s="366">
        <v>0</v>
      </c>
      <c r="G22" s="366">
        <v>0</v>
      </c>
      <c r="H22" s="365">
        <v>0</v>
      </c>
      <c r="I22" s="365">
        <v>0</v>
      </c>
      <c r="J22" s="365">
        <v>0</v>
      </c>
      <c r="K22" s="366">
        <v>0</v>
      </c>
      <c r="L22" s="366">
        <v>0</v>
      </c>
      <c r="M22" s="366">
        <v>0</v>
      </c>
      <c r="N22" s="366">
        <v>0</v>
      </c>
      <c r="O22" s="366">
        <v>0</v>
      </c>
      <c r="P22" s="366">
        <v>0</v>
      </c>
      <c r="Q22" s="365">
        <v>0</v>
      </c>
      <c r="R22" s="365">
        <v>0</v>
      </c>
      <c r="S22" s="365">
        <v>0</v>
      </c>
      <c r="T22" s="365">
        <v>0</v>
      </c>
      <c r="U22" s="365">
        <v>0</v>
      </c>
      <c r="V22" s="366">
        <v>0</v>
      </c>
      <c r="W22" s="366">
        <v>0</v>
      </c>
      <c r="X22" s="365">
        <v>0</v>
      </c>
      <c r="Y22" s="365">
        <v>0</v>
      </c>
      <c r="Z22" s="365">
        <v>0</v>
      </c>
      <c r="AA22" s="365">
        <v>0</v>
      </c>
      <c r="AB22" s="365">
        <v>0</v>
      </c>
      <c r="AC22" s="365">
        <v>0</v>
      </c>
      <c r="AD22" s="365">
        <v>0</v>
      </c>
      <c r="AE22" s="366">
        <v>0</v>
      </c>
      <c r="AF22" s="366">
        <v>0</v>
      </c>
      <c r="AG22" s="366">
        <v>0</v>
      </c>
      <c r="AH22" s="366">
        <v>0</v>
      </c>
      <c r="AI22" s="366">
        <v>0</v>
      </c>
    </row>
    <row r="23" spans="1:35" s="40" customFormat="1" ht="30" customHeight="1">
      <c r="A23" s="461" t="s">
        <v>527</v>
      </c>
      <c r="B23" s="461"/>
      <c r="C23" s="461"/>
      <c r="D23" s="256">
        <v>166</v>
      </c>
      <c r="E23" s="359">
        <v>14</v>
      </c>
      <c r="F23" s="366">
        <v>0</v>
      </c>
      <c r="G23" s="366">
        <v>3</v>
      </c>
      <c r="H23" s="365">
        <v>0</v>
      </c>
      <c r="I23" s="365">
        <v>0</v>
      </c>
      <c r="J23" s="365">
        <v>0</v>
      </c>
      <c r="K23" s="366">
        <v>0</v>
      </c>
      <c r="L23" s="366">
        <v>3</v>
      </c>
      <c r="M23" s="366">
        <v>3</v>
      </c>
      <c r="N23" s="366">
        <v>0</v>
      </c>
      <c r="O23" s="366">
        <v>0</v>
      </c>
      <c r="P23" s="366">
        <v>3</v>
      </c>
      <c r="Q23" s="365">
        <v>0</v>
      </c>
      <c r="R23" s="365">
        <v>0</v>
      </c>
      <c r="S23" s="365">
        <v>0</v>
      </c>
      <c r="T23" s="365">
        <v>0</v>
      </c>
      <c r="U23" s="365">
        <v>0</v>
      </c>
      <c r="V23" s="366">
        <v>0</v>
      </c>
      <c r="W23" s="366">
        <v>0</v>
      </c>
      <c r="X23" s="365">
        <v>0</v>
      </c>
      <c r="Y23" s="365">
        <v>0</v>
      </c>
      <c r="Z23" s="365">
        <v>0</v>
      </c>
      <c r="AA23" s="365">
        <v>0</v>
      </c>
      <c r="AB23" s="365">
        <v>0</v>
      </c>
      <c r="AC23" s="365">
        <v>0</v>
      </c>
      <c r="AD23" s="365">
        <v>0</v>
      </c>
      <c r="AE23" s="366">
        <v>3</v>
      </c>
      <c r="AF23" s="366">
        <v>0</v>
      </c>
      <c r="AG23" s="366">
        <v>0</v>
      </c>
      <c r="AH23" s="366">
        <v>0</v>
      </c>
      <c r="AI23" s="366">
        <v>0</v>
      </c>
    </row>
    <row r="24" spans="1:35" s="40" customFormat="1" ht="27.75" customHeight="1">
      <c r="A24" s="461" t="s">
        <v>528</v>
      </c>
      <c r="B24" s="461"/>
      <c r="C24" s="461"/>
      <c r="D24" s="256" t="s">
        <v>415</v>
      </c>
      <c r="E24" s="359">
        <v>15</v>
      </c>
      <c r="F24" s="152">
        <v>4</v>
      </c>
      <c r="G24" s="152">
        <v>51</v>
      </c>
      <c r="H24" s="152">
        <v>45</v>
      </c>
      <c r="I24" s="152">
        <v>4</v>
      </c>
      <c r="J24" s="152">
        <v>0</v>
      </c>
      <c r="K24" s="152">
        <v>0</v>
      </c>
      <c r="L24" s="152">
        <v>5</v>
      </c>
      <c r="M24" s="152">
        <v>54</v>
      </c>
      <c r="N24" s="152">
        <v>0</v>
      </c>
      <c r="O24" s="152">
        <v>1</v>
      </c>
      <c r="P24" s="152">
        <v>51</v>
      </c>
      <c r="Q24" s="152">
        <v>43</v>
      </c>
      <c r="R24" s="152">
        <v>1</v>
      </c>
      <c r="S24" s="152">
        <v>0</v>
      </c>
      <c r="T24" s="152">
        <v>4</v>
      </c>
      <c r="U24" s="152">
        <v>0</v>
      </c>
      <c r="V24" s="152">
        <v>0</v>
      </c>
      <c r="W24" s="152">
        <v>2</v>
      </c>
      <c r="X24" s="152">
        <v>37</v>
      </c>
      <c r="Y24" s="152">
        <v>35</v>
      </c>
      <c r="Z24" s="153">
        <v>2</v>
      </c>
      <c r="AA24" s="153">
        <v>0</v>
      </c>
      <c r="AB24" s="153">
        <v>1</v>
      </c>
      <c r="AC24" s="153">
        <v>0</v>
      </c>
      <c r="AD24" s="153">
        <v>0</v>
      </c>
      <c r="AE24" s="152">
        <v>5</v>
      </c>
      <c r="AF24" s="152">
        <v>0</v>
      </c>
      <c r="AG24" s="152">
        <v>0</v>
      </c>
      <c r="AH24" s="152">
        <v>0</v>
      </c>
      <c r="AI24" s="152">
        <v>0</v>
      </c>
    </row>
    <row r="25" spans="1:35" s="40" customFormat="1" ht="30" customHeight="1">
      <c r="A25" s="458" t="s">
        <v>230</v>
      </c>
      <c r="B25" s="459"/>
      <c r="C25" s="460"/>
      <c r="D25" s="256">
        <v>204</v>
      </c>
      <c r="E25" s="359">
        <v>16</v>
      </c>
      <c r="F25" s="365">
        <v>0</v>
      </c>
      <c r="G25" s="365">
        <v>1</v>
      </c>
      <c r="H25" s="365">
        <v>0</v>
      </c>
      <c r="I25" s="365">
        <v>1</v>
      </c>
      <c r="J25" s="365">
        <v>0</v>
      </c>
      <c r="K25" s="365">
        <v>0</v>
      </c>
      <c r="L25" s="365">
        <v>0</v>
      </c>
      <c r="M25" s="365">
        <v>1</v>
      </c>
      <c r="N25" s="365">
        <v>0</v>
      </c>
      <c r="O25" s="365">
        <v>0</v>
      </c>
      <c r="P25" s="365">
        <v>1</v>
      </c>
      <c r="Q25" s="365">
        <v>0</v>
      </c>
      <c r="R25" s="365">
        <v>0</v>
      </c>
      <c r="S25" s="365">
        <v>0</v>
      </c>
      <c r="T25" s="365">
        <v>1</v>
      </c>
      <c r="U25" s="365">
        <v>0</v>
      </c>
      <c r="V25" s="365">
        <v>0</v>
      </c>
      <c r="W25" s="365">
        <v>0</v>
      </c>
      <c r="X25" s="365">
        <v>0</v>
      </c>
      <c r="Y25" s="365">
        <v>0</v>
      </c>
      <c r="Z25" s="365">
        <v>0</v>
      </c>
      <c r="AA25" s="365">
        <v>0</v>
      </c>
      <c r="AB25" s="365">
        <v>0</v>
      </c>
      <c r="AC25" s="365">
        <v>0</v>
      </c>
      <c r="AD25" s="365">
        <v>0</v>
      </c>
      <c r="AE25" s="365">
        <v>0</v>
      </c>
      <c r="AF25" s="365">
        <v>0</v>
      </c>
      <c r="AG25" s="365">
        <v>0</v>
      </c>
      <c r="AH25" s="365">
        <v>0</v>
      </c>
      <c r="AI25" s="365">
        <v>0</v>
      </c>
    </row>
    <row r="26" spans="1:35" s="40" customFormat="1" ht="30" customHeight="1">
      <c r="A26" s="458" t="s">
        <v>231</v>
      </c>
      <c r="B26" s="459"/>
      <c r="C26" s="460"/>
      <c r="D26" s="256">
        <v>205</v>
      </c>
      <c r="E26" s="359">
        <v>17</v>
      </c>
      <c r="F26" s="366">
        <v>0</v>
      </c>
      <c r="G26" s="366">
        <v>0</v>
      </c>
      <c r="H26" s="365">
        <v>0</v>
      </c>
      <c r="I26" s="365">
        <v>0</v>
      </c>
      <c r="J26" s="365">
        <v>0</v>
      </c>
      <c r="K26" s="366">
        <v>0</v>
      </c>
      <c r="L26" s="366">
        <v>0</v>
      </c>
      <c r="M26" s="366">
        <v>0</v>
      </c>
      <c r="N26" s="366">
        <v>0</v>
      </c>
      <c r="O26" s="366">
        <v>0</v>
      </c>
      <c r="P26" s="366">
        <v>0</v>
      </c>
      <c r="Q26" s="365">
        <v>0</v>
      </c>
      <c r="R26" s="365">
        <v>0</v>
      </c>
      <c r="S26" s="365">
        <v>0</v>
      </c>
      <c r="T26" s="365">
        <v>0</v>
      </c>
      <c r="U26" s="365">
        <v>0</v>
      </c>
      <c r="V26" s="366">
        <v>0</v>
      </c>
      <c r="W26" s="366">
        <v>0</v>
      </c>
      <c r="X26" s="365">
        <v>0</v>
      </c>
      <c r="Y26" s="365">
        <v>0</v>
      </c>
      <c r="Z26" s="365">
        <v>0</v>
      </c>
      <c r="AA26" s="365">
        <v>0</v>
      </c>
      <c r="AB26" s="365">
        <v>0</v>
      </c>
      <c r="AC26" s="365">
        <v>0</v>
      </c>
      <c r="AD26" s="365">
        <v>0</v>
      </c>
      <c r="AE26" s="366">
        <v>0</v>
      </c>
      <c r="AF26" s="366">
        <v>0</v>
      </c>
      <c r="AG26" s="366">
        <v>0</v>
      </c>
      <c r="AH26" s="366">
        <v>0</v>
      </c>
      <c r="AI26" s="366">
        <v>0</v>
      </c>
    </row>
    <row r="27" spans="1:35" s="40" customFormat="1" ht="63" customHeight="1">
      <c r="A27" s="458" t="s">
        <v>232</v>
      </c>
      <c r="B27" s="459"/>
      <c r="C27" s="460"/>
      <c r="D27" s="256" t="s">
        <v>67</v>
      </c>
      <c r="E27" s="359">
        <v>18</v>
      </c>
      <c r="F27" s="366">
        <v>0</v>
      </c>
      <c r="G27" s="366">
        <v>0</v>
      </c>
      <c r="H27" s="365">
        <v>0</v>
      </c>
      <c r="I27" s="365">
        <v>0</v>
      </c>
      <c r="J27" s="365">
        <v>0</v>
      </c>
      <c r="K27" s="366">
        <v>0</v>
      </c>
      <c r="L27" s="366">
        <v>0</v>
      </c>
      <c r="M27" s="366">
        <v>0</v>
      </c>
      <c r="N27" s="366">
        <v>0</v>
      </c>
      <c r="O27" s="366">
        <v>0</v>
      </c>
      <c r="P27" s="366">
        <v>0</v>
      </c>
      <c r="Q27" s="365">
        <v>0</v>
      </c>
      <c r="R27" s="365">
        <v>0</v>
      </c>
      <c r="S27" s="365">
        <v>0</v>
      </c>
      <c r="T27" s="365">
        <v>0</v>
      </c>
      <c r="U27" s="365">
        <v>0</v>
      </c>
      <c r="V27" s="366">
        <v>0</v>
      </c>
      <c r="W27" s="366">
        <v>0</v>
      </c>
      <c r="X27" s="365">
        <v>0</v>
      </c>
      <c r="Y27" s="365">
        <v>0</v>
      </c>
      <c r="Z27" s="365">
        <v>0</v>
      </c>
      <c r="AA27" s="365">
        <v>0</v>
      </c>
      <c r="AB27" s="365">
        <v>0</v>
      </c>
      <c r="AC27" s="365">
        <v>0</v>
      </c>
      <c r="AD27" s="365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</row>
    <row r="28" spans="1:35" s="40" customFormat="1" ht="30" customHeight="1">
      <c r="A28" s="458" t="s">
        <v>327</v>
      </c>
      <c r="B28" s="459"/>
      <c r="C28" s="460"/>
      <c r="D28" s="256">
        <v>207</v>
      </c>
      <c r="E28" s="359">
        <v>19</v>
      </c>
      <c r="F28" s="365">
        <v>0</v>
      </c>
      <c r="G28" s="365">
        <v>1</v>
      </c>
      <c r="H28" s="365">
        <v>0</v>
      </c>
      <c r="I28" s="365">
        <v>0</v>
      </c>
      <c r="J28" s="365">
        <v>0</v>
      </c>
      <c r="K28" s="365">
        <v>0</v>
      </c>
      <c r="L28" s="365">
        <v>1</v>
      </c>
      <c r="M28" s="365">
        <v>1</v>
      </c>
      <c r="N28" s="365">
        <v>0</v>
      </c>
      <c r="O28" s="365">
        <v>0</v>
      </c>
      <c r="P28" s="365">
        <v>1</v>
      </c>
      <c r="Q28" s="365">
        <v>0</v>
      </c>
      <c r="R28" s="365">
        <v>0</v>
      </c>
      <c r="S28" s="365">
        <v>0</v>
      </c>
      <c r="T28" s="365">
        <v>0</v>
      </c>
      <c r="U28" s="365">
        <v>0</v>
      </c>
      <c r="V28" s="365">
        <v>0</v>
      </c>
      <c r="W28" s="365">
        <v>0</v>
      </c>
      <c r="X28" s="365">
        <v>0</v>
      </c>
      <c r="Y28" s="365">
        <v>0</v>
      </c>
      <c r="Z28" s="365">
        <v>0</v>
      </c>
      <c r="AA28" s="365">
        <v>0</v>
      </c>
      <c r="AB28" s="365">
        <v>0</v>
      </c>
      <c r="AC28" s="365">
        <v>0</v>
      </c>
      <c r="AD28" s="365">
        <v>0</v>
      </c>
      <c r="AE28" s="365">
        <v>1</v>
      </c>
      <c r="AF28" s="365">
        <v>0</v>
      </c>
      <c r="AG28" s="365">
        <v>0</v>
      </c>
      <c r="AH28" s="365">
        <v>0</v>
      </c>
      <c r="AI28" s="365">
        <v>0</v>
      </c>
    </row>
    <row r="29" spans="1:35" s="40" customFormat="1" ht="54.75" customHeight="1">
      <c r="A29" s="461" t="s">
        <v>523</v>
      </c>
      <c r="B29" s="461"/>
      <c r="C29" s="461"/>
      <c r="D29" s="256" t="s">
        <v>524</v>
      </c>
      <c r="E29" s="359">
        <v>20</v>
      </c>
      <c r="F29" s="366">
        <v>0</v>
      </c>
      <c r="G29" s="366">
        <v>0</v>
      </c>
      <c r="H29" s="365">
        <v>0</v>
      </c>
      <c r="I29" s="365">
        <v>0</v>
      </c>
      <c r="J29" s="365">
        <v>0</v>
      </c>
      <c r="K29" s="366">
        <v>0</v>
      </c>
      <c r="L29" s="366">
        <v>0</v>
      </c>
      <c r="M29" s="366">
        <v>0</v>
      </c>
      <c r="N29" s="366">
        <v>0</v>
      </c>
      <c r="O29" s="366">
        <v>0</v>
      </c>
      <c r="P29" s="366">
        <v>0</v>
      </c>
      <c r="Q29" s="365">
        <v>0</v>
      </c>
      <c r="R29" s="365">
        <v>0</v>
      </c>
      <c r="S29" s="365">
        <v>0</v>
      </c>
      <c r="T29" s="365">
        <v>0</v>
      </c>
      <c r="U29" s="365">
        <v>0</v>
      </c>
      <c r="V29" s="366">
        <v>0</v>
      </c>
      <c r="W29" s="366">
        <v>0</v>
      </c>
      <c r="X29" s="365">
        <v>0</v>
      </c>
      <c r="Y29" s="365">
        <v>0</v>
      </c>
      <c r="Z29" s="365">
        <v>0</v>
      </c>
      <c r="AA29" s="365">
        <v>0</v>
      </c>
      <c r="AB29" s="365">
        <v>0</v>
      </c>
      <c r="AC29" s="365">
        <v>0</v>
      </c>
      <c r="AD29" s="365">
        <v>0</v>
      </c>
      <c r="AE29" s="366">
        <v>0</v>
      </c>
      <c r="AF29" s="366">
        <v>0</v>
      </c>
      <c r="AG29" s="366">
        <v>0</v>
      </c>
      <c r="AH29" s="366">
        <v>0</v>
      </c>
      <c r="AI29" s="366">
        <v>0</v>
      </c>
    </row>
    <row r="30" spans="1:35" s="40" customFormat="1" ht="30" customHeight="1">
      <c r="A30" s="461" t="s">
        <v>531</v>
      </c>
      <c r="B30" s="461"/>
      <c r="C30" s="461"/>
      <c r="D30" s="256">
        <v>213</v>
      </c>
      <c r="E30" s="359">
        <v>21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3">
        <v>0</v>
      </c>
      <c r="AA30" s="153">
        <v>0</v>
      </c>
      <c r="AB30" s="153">
        <v>0</v>
      </c>
      <c r="AC30" s="153">
        <v>0</v>
      </c>
      <c r="AD30" s="153">
        <v>0</v>
      </c>
      <c r="AE30" s="152">
        <v>0</v>
      </c>
      <c r="AF30" s="152">
        <v>0</v>
      </c>
      <c r="AG30" s="152">
        <v>0</v>
      </c>
      <c r="AH30" s="152">
        <v>0</v>
      </c>
      <c r="AI30" s="152">
        <v>0</v>
      </c>
    </row>
    <row r="31" spans="1:35" s="40" customFormat="1" ht="30" customHeight="1">
      <c r="A31" s="461" t="s">
        <v>534</v>
      </c>
      <c r="B31" s="461"/>
      <c r="C31" s="461"/>
      <c r="D31" s="256" t="s">
        <v>439</v>
      </c>
      <c r="E31" s="359">
        <v>22</v>
      </c>
      <c r="F31" s="152">
        <v>1</v>
      </c>
      <c r="G31" s="152">
        <v>5</v>
      </c>
      <c r="H31" s="152">
        <v>5</v>
      </c>
      <c r="I31" s="152">
        <v>0</v>
      </c>
      <c r="J31" s="152">
        <v>0</v>
      </c>
      <c r="K31" s="152">
        <v>0</v>
      </c>
      <c r="L31" s="152">
        <v>1</v>
      </c>
      <c r="M31" s="152">
        <v>6</v>
      </c>
      <c r="N31" s="152">
        <v>0</v>
      </c>
      <c r="O31" s="152">
        <v>0</v>
      </c>
      <c r="P31" s="152">
        <v>5</v>
      </c>
      <c r="Q31" s="152">
        <v>5</v>
      </c>
      <c r="R31" s="152">
        <v>0</v>
      </c>
      <c r="S31" s="152">
        <v>0</v>
      </c>
      <c r="T31" s="152">
        <v>0</v>
      </c>
      <c r="U31" s="152">
        <v>0</v>
      </c>
      <c r="V31" s="152">
        <v>0</v>
      </c>
      <c r="W31" s="152">
        <v>0</v>
      </c>
      <c r="X31" s="152">
        <v>5</v>
      </c>
      <c r="Y31" s="152">
        <v>5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  <c r="AE31" s="152">
        <v>1</v>
      </c>
      <c r="AF31" s="152">
        <v>0</v>
      </c>
      <c r="AG31" s="152">
        <v>0</v>
      </c>
      <c r="AH31" s="152">
        <v>0</v>
      </c>
      <c r="AI31" s="152">
        <v>0</v>
      </c>
    </row>
    <row r="32" spans="1:35" s="40" customFormat="1" ht="55.5" customHeight="1">
      <c r="A32" s="461" t="s">
        <v>533</v>
      </c>
      <c r="B32" s="461"/>
      <c r="C32" s="461"/>
      <c r="D32" s="256" t="s">
        <v>458</v>
      </c>
      <c r="E32" s="359">
        <v>23</v>
      </c>
      <c r="F32" s="152">
        <v>0</v>
      </c>
      <c r="G32" s="152">
        <v>10</v>
      </c>
      <c r="H32" s="152">
        <v>3</v>
      </c>
      <c r="I32" s="152">
        <v>7</v>
      </c>
      <c r="J32" s="152">
        <v>0</v>
      </c>
      <c r="K32" s="152">
        <v>0</v>
      </c>
      <c r="L32" s="152">
        <v>0</v>
      </c>
      <c r="M32" s="152">
        <v>10</v>
      </c>
      <c r="N32" s="152">
        <v>0</v>
      </c>
      <c r="O32" s="152">
        <v>0</v>
      </c>
      <c r="P32" s="152">
        <v>11</v>
      </c>
      <c r="Q32" s="152">
        <v>3</v>
      </c>
      <c r="R32" s="152">
        <v>0</v>
      </c>
      <c r="S32" s="152">
        <v>0</v>
      </c>
      <c r="T32" s="152">
        <v>8</v>
      </c>
      <c r="U32" s="152">
        <v>0</v>
      </c>
      <c r="V32" s="152">
        <v>0</v>
      </c>
      <c r="W32" s="152">
        <v>0</v>
      </c>
      <c r="X32" s="152">
        <v>5</v>
      </c>
      <c r="Y32" s="152">
        <v>1</v>
      </c>
      <c r="Z32" s="153">
        <v>4</v>
      </c>
      <c r="AA32" s="153">
        <v>0</v>
      </c>
      <c r="AB32" s="153">
        <v>0</v>
      </c>
      <c r="AC32" s="153">
        <v>0</v>
      </c>
      <c r="AD32" s="153">
        <v>0</v>
      </c>
      <c r="AE32" s="152">
        <v>0</v>
      </c>
      <c r="AF32" s="152">
        <v>0</v>
      </c>
      <c r="AG32" s="152">
        <v>0</v>
      </c>
      <c r="AH32" s="152">
        <v>0</v>
      </c>
      <c r="AI32" s="152">
        <v>0</v>
      </c>
    </row>
    <row r="33" spans="1:35" s="40" customFormat="1" ht="52.5" customHeight="1">
      <c r="A33" s="461" t="s">
        <v>535</v>
      </c>
      <c r="B33" s="461"/>
      <c r="C33" s="461"/>
      <c r="D33" s="256" t="s">
        <v>68</v>
      </c>
      <c r="E33" s="359">
        <v>24</v>
      </c>
      <c r="F33" s="152">
        <v>0</v>
      </c>
      <c r="G33" s="152">
        <v>4</v>
      </c>
      <c r="H33" s="152">
        <v>4</v>
      </c>
      <c r="I33" s="152">
        <v>0</v>
      </c>
      <c r="J33" s="152">
        <v>0</v>
      </c>
      <c r="K33" s="152">
        <v>0</v>
      </c>
      <c r="L33" s="152">
        <v>0</v>
      </c>
      <c r="M33" s="152">
        <v>4</v>
      </c>
      <c r="N33" s="152">
        <v>0</v>
      </c>
      <c r="O33" s="152">
        <v>0</v>
      </c>
      <c r="P33" s="152">
        <v>4</v>
      </c>
      <c r="Q33" s="152">
        <v>4</v>
      </c>
      <c r="R33" s="152">
        <v>0</v>
      </c>
      <c r="S33" s="152">
        <v>0</v>
      </c>
      <c r="T33" s="152">
        <v>0</v>
      </c>
      <c r="U33" s="152">
        <v>0</v>
      </c>
      <c r="V33" s="152">
        <v>0</v>
      </c>
      <c r="W33" s="152">
        <v>0</v>
      </c>
      <c r="X33" s="152">
        <v>3</v>
      </c>
      <c r="Y33" s="152">
        <v>3</v>
      </c>
      <c r="Z33" s="153">
        <v>0</v>
      </c>
      <c r="AA33" s="153">
        <v>0</v>
      </c>
      <c r="AB33" s="153">
        <v>0</v>
      </c>
      <c r="AC33" s="153">
        <v>0</v>
      </c>
      <c r="AD33" s="153">
        <v>0</v>
      </c>
      <c r="AE33" s="152">
        <v>0</v>
      </c>
      <c r="AF33" s="152">
        <v>0</v>
      </c>
      <c r="AG33" s="152">
        <v>0</v>
      </c>
      <c r="AH33" s="152">
        <v>0</v>
      </c>
      <c r="AI33" s="152">
        <v>0</v>
      </c>
    </row>
    <row r="34" spans="1:35" s="40" customFormat="1" ht="30" customHeight="1">
      <c r="A34" s="461" t="s">
        <v>537</v>
      </c>
      <c r="B34" s="461"/>
      <c r="C34" s="461"/>
      <c r="D34" s="256" t="s">
        <v>538</v>
      </c>
      <c r="E34" s="359">
        <v>25</v>
      </c>
      <c r="F34" s="152">
        <v>2</v>
      </c>
      <c r="G34" s="152">
        <v>138</v>
      </c>
      <c r="H34" s="152">
        <v>98</v>
      </c>
      <c r="I34" s="152">
        <v>33</v>
      </c>
      <c r="J34" s="152">
        <v>0</v>
      </c>
      <c r="K34" s="152">
        <v>4</v>
      </c>
      <c r="L34" s="152">
        <v>0</v>
      </c>
      <c r="M34" s="152">
        <v>135</v>
      </c>
      <c r="N34" s="152">
        <v>0</v>
      </c>
      <c r="O34" s="152">
        <v>5</v>
      </c>
      <c r="P34" s="152">
        <v>139</v>
      </c>
      <c r="Q34" s="152">
        <v>99</v>
      </c>
      <c r="R34" s="152">
        <v>0</v>
      </c>
      <c r="S34" s="152">
        <v>0</v>
      </c>
      <c r="T34" s="152">
        <v>33</v>
      </c>
      <c r="U34" s="152">
        <v>0</v>
      </c>
      <c r="V34" s="152">
        <v>4</v>
      </c>
      <c r="W34" s="152">
        <v>1</v>
      </c>
      <c r="X34" s="152">
        <v>100</v>
      </c>
      <c r="Y34" s="152">
        <v>76</v>
      </c>
      <c r="Z34" s="153">
        <v>25</v>
      </c>
      <c r="AA34" s="153">
        <v>0</v>
      </c>
      <c r="AB34" s="153">
        <v>0</v>
      </c>
      <c r="AC34" s="153">
        <v>0</v>
      </c>
      <c r="AD34" s="153">
        <v>0</v>
      </c>
      <c r="AE34" s="152">
        <v>0</v>
      </c>
      <c r="AF34" s="152">
        <v>2</v>
      </c>
      <c r="AG34" s="152">
        <v>2</v>
      </c>
      <c r="AH34" s="152">
        <v>3</v>
      </c>
      <c r="AI34" s="152">
        <v>2</v>
      </c>
    </row>
    <row r="35" spans="1:35" s="40" customFormat="1" ht="54" customHeight="1">
      <c r="A35" s="461" t="s">
        <v>532</v>
      </c>
      <c r="B35" s="461"/>
      <c r="C35" s="461"/>
      <c r="D35" s="256" t="s">
        <v>440</v>
      </c>
      <c r="E35" s="359">
        <v>26</v>
      </c>
      <c r="F35" s="152">
        <v>56</v>
      </c>
      <c r="G35" s="152">
        <v>1425</v>
      </c>
      <c r="H35" s="152">
        <v>1348</v>
      </c>
      <c r="I35" s="152">
        <v>3</v>
      </c>
      <c r="J35" s="152">
        <v>1</v>
      </c>
      <c r="K35" s="152">
        <v>7</v>
      </c>
      <c r="L35" s="152">
        <v>41</v>
      </c>
      <c r="M35" s="152">
        <v>1400</v>
      </c>
      <c r="N35" s="152">
        <v>3</v>
      </c>
      <c r="O35" s="152">
        <v>81</v>
      </c>
      <c r="P35" s="152">
        <v>1425</v>
      </c>
      <c r="Q35" s="152">
        <v>1346</v>
      </c>
      <c r="R35" s="152">
        <v>0</v>
      </c>
      <c r="S35" s="152">
        <v>0</v>
      </c>
      <c r="T35" s="152">
        <v>3</v>
      </c>
      <c r="U35" s="152">
        <v>1</v>
      </c>
      <c r="V35" s="152">
        <v>6</v>
      </c>
      <c r="W35" s="152">
        <v>39</v>
      </c>
      <c r="X35" s="152">
        <v>1119</v>
      </c>
      <c r="Y35" s="152">
        <v>1117</v>
      </c>
      <c r="Z35" s="153">
        <v>2</v>
      </c>
      <c r="AA35" s="153">
        <v>0</v>
      </c>
      <c r="AB35" s="153">
        <v>0</v>
      </c>
      <c r="AC35" s="153">
        <v>0</v>
      </c>
      <c r="AD35" s="153">
        <v>0</v>
      </c>
      <c r="AE35" s="152">
        <v>41</v>
      </c>
      <c r="AF35" s="152">
        <v>0</v>
      </c>
      <c r="AG35" s="152">
        <v>0</v>
      </c>
      <c r="AH35" s="152">
        <v>0</v>
      </c>
      <c r="AI35" s="152">
        <v>0</v>
      </c>
    </row>
    <row r="36" spans="1:35" s="40" customFormat="1" ht="54" customHeight="1">
      <c r="A36" s="458" t="s">
        <v>472</v>
      </c>
      <c r="B36" s="459"/>
      <c r="C36" s="460"/>
      <c r="D36" s="256" t="s">
        <v>573</v>
      </c>
      <c r="E36" s="359">
        <v>27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152">
        <v>0</v>
      </c>
      <c r="V36" s="152">
        <v>0</v>
      </c>
      <c r="W36" s="152">
        <v>0</v>
      </c>
      <c r="X36" s="152">
        <v>0</v>
      </c>
      <c r="Y36" s="152">
        <v>0</v>
      </c>
      <c r="Z36" s="152">
        <v>0</v>
      </c>
      <c r="AA36" s="152">
        <v>0</v>
      </c>
      <c r="AB36" s="152">
        <v>0</v>
      </c>
      <c r="AC36" s="152">
        <v>0</v>
      </c>
      <c r="AD36" s="152">
        <v>0</v>
      </c>
      <c r="AE36" s="152">
        <v>0</v>
      </c>
      <c r="AF36" s="152">
        <v>0</v>
      </c>
      <c r="AG36" s="152">
        <v>0</v>
      </c>
      <c r="AH36" s="152">
        <v>0</v>
      </c>
      <c r="AI36" s="152">
        <v>0</v>
      </c>
    </row>
    <row r="37" spans="1:35" s="40" customFormat="1" ht="32.25" customHeight="1">
      <c r="A37" s="458" t="s">
        <v>328</v>
      </c>
      <c r="B37" s="459"/>
      <c r="C37" s="460"/>
      <c r="D37" s="256">
        <v>289</v>
      </c>
      <c r="E37" s="359">
        <v>28</v>
      </c>
      <c r="F37" s="366">
        <v>0</v>
      </c>
      <c r="G37" s="366">
        <v>0</v>
      </c>
      <c r="H37" s="365">
        <v>0</v>
      </c>
      <c r="I37" s="365">
        <v>0</v>
      </c>
      <c r="J37" s="365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5">
        <v>0</v>
      </c>
      <c r="R37" s="365">
        <v>0</v>
      </c>
      <c r="S37" s="365">
        <v>0</v>
      </c>
      <c r="T37" s="365">
        <v>0</v>
      </c>
      <c r="U37" s="365">
        <v>0</v>
      </c>
      <c r="V37" s="366">
        <v>0</v>
      </c>
      <c r="W37" s="366">
        <v>0</v>
      </c>
      <c r="X37" s="365">
        <v>0</v>
      </c>
      <c r="Y37" s="365">
        <v>0</v>
      </c>
      <c r="Z37" s="365">
        <v>0</v>
      </c>
      <c r="AA37" s="365">
        <v>0</v>
      </c>
      <c r="AB37" s="365">
        <v>0</v>
      </c>
      <c r="AC37" s="365">
        <v>0</v>
      </c>
      <c r="AD37" s="365">
        <v>0</v>
      </c>
      <c r="AE37" s="366">
        <v>0</v>
      </c>
      <c r="AF37" s="365">
        <v>0</v>
      </c>
      <c r="AG37" s="365">
        <v>0</v>
      </c>
      <c r="AH37" s="365">
        <v>0</v>
      </c>
      <c r="AI37" s="365">
        <v>0</v>
      </c>
    </row>
    <row r="38" spans="1:35" s="40" customFormat="1" ht="30" customHeight="1">
      <c r="A38" s="458" t="s">
        <v>508</v>
      </c>
      <c r="B38" s="459"/>
      <c r="C38" s="460"/>
      <c r="D38" s="256">
        <v>290</v>
      </c>
      <c r="E38" s="359">
        <v>29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>
        <v>0</v>
      </c>
      <c r="O38" s="152">
        <v>0</v>
      </c>
      <c r="P38" s="152">
        <v>0</v>
      </c>
      <c r="Q38" s="152">
        <v>0</v>
      </c>
      <c r="R38" s="152">
        <v>0</v>
      </c>
      <c r="S38" s="152">
        <v>0</v>
      </c>
      <c r="T38" s="152">
        <v>0</v>
      </c>
      <c r="U38" s="152">
        <v>0</v>
      </c>
      <c r="V38" s="152">
        <v>0</v>
      </c>
      <c r="W38" s="152">
        <v>0</v>
      </c>
      <c r="X38" s="152">
        <v>0</v>
      </c>
      <c r="Y38" s="152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2">
        <v>0</v>
      </c>
      <c r="AF38" s="152">
        <v>0</v>
      </c>
      <c r="AG38" s="152">
        <v>0</v>
      </c>
      <c r="AH38" s="152">
        <v>0</v>
      </c>
      <c r="AI38" s="152">
        <v>0</v>
      </c>
    </row>
    <row r="39" spans="1:35" s="40" customFormat="1" ht="30" customHeight="1">
      <c r="A39" s="461" t="s">
        <v>509</v>
      </c>
      <c r="B39" s="461"/>
      <c r="C39" s="461"/>
      <c r="D39" s="256">
        <v>291</v>
      </c>
      <c r="E39" s="359">
        <v>30</v>
      </c>
      <c r="F39" s="152">
        <v>0</v>
      </c>
      <c r="G39" s="152">
        <v>2</v>
      </c>
      <c r="H39" s="152">
        <v>2</v>
      </c>
      <c r="I39" s="152">
        <v>0</v>
      </c>
      <c r="J39" s="152">
        <v>0</v>
      </c>
      <c r="K39" s="152">
        <v>0</v>
      </c>
      <c r="L39" s="152">
        <v>0</v>
      </c>
      <c r="M39" s="152">
        <v>2</v>
      </c>
      <c r="N39" s="152">
        <v>0</v>
      </c>
      <c r="O39" s="152">
        <v>0</v>
      </c>
      <c r="P39" s="152">
        <v>2</v>
      </c>
      <c r="Q39" s="152">
        <v>2</v>
      </c>
      <c r="R39" s="152">
        <v>0</v>
      </c>
      <c r="S39" s="152">
        <v>0</v>
      </c>
      <c r="T39" s="152">
        <v>0</v>
      </c>
      <c r="U39" s="152">
        <v>0</v>
      </c>
      <c r="V39" s="152">
        <v>0</v>
      </c>
      <c r="W39" s="152">
        <v>0</v>
      </c>
      <c r="X39" s="152">
        <v>1</v>
      </c>
      <c r="Y39" s="152">
        <v>1</v>
      </c>
      <c r="Z39" s="153">
        <v>0</v>
      </c>
      <c r="AA39" s="153">
        <v>0</v>
      </c>
      <c r="AB39" s="153">
        <v>0</v>
      </c>
      <c r="AC39" s="153">
        <v>0</v>
      </c>
      <c r="AD39" s="153">
        <v>0</v>
      </c>
      <c r="AE39" s="152">
        <v>0</v>
      </c>
      <c r="AF39" s="152">
        <v>0</v>
      </c>
      <c r="AG39" s="152">
        <v>0</v>
      </c>
      <c r="AH39" s="152">
        <v>0</v>
      </c>
      <c r="AI39" s="152">
        <v>0</v>
      </c>
    </row>
    <row r="40" spans="1:35" s="40" customFormat="1" ht="57" customHeight="1">
      <c r="A40" s="461" t="s">
        <v>529</v>
      </c>
      <c r="B40" s="461"/>
      <c r="C40" s="461"/>
      <c r="D40" s="256" t="s">
        <v>69</v>
      </c>
      <c r="E40" s="359">
        <v>31</v>
      </c>
      <c r="F40" s="152">
        <v>7</v>
      </c>
      <c r="G40" s="152">
        <v>91</v>
      </c>
      <c r="H40" s="152">
        <v>80</v>
      </c>
      <c r="I40" s="152">
        <v>6</v>
      </c>
      <c r="J40" s="152">
        <v>0</v>
      </c>
      <c r="K40" s="152">
        <v>1</v>
      </c>
      <c r="L40" s="152">
        <v>3</v>
      </c>
      <c r="M40" s="152">
        <v>90</v>
      </c>
      <c r="N40" s="152">
        <v>0</v>
      </c>
      <c r="O40" s="152">
        <v>8</v>
      </c>
      <c r="P40" s="153">
        <v>91</v>
      </c>
      <c r="Q40" s="152">
        <v>81</v>
      </c>
      <c r="R40" s="152">
        <v>0</v>
      </c>
      <c r="S40" s="152">
        <v>0</v>
      </c>
      <c r="T40" s="152">
        <v>6</v>
      </c>
      <c r="U40" s="152">
        <v>0</v>
      </c>
      <c r="V40" s="152">
        <v>1</v>
      </c>
      <c r="W40" s="152">
        <v>0</v>
      </c>
      <c r="X40" s="152">
        <v>64</v>
      </c>
      <c r="Y40" s="152">
        <v>59</v>
      </c>
      <c r="Z40" s="153">
        <v>5</v>
      </c>
      <c r="AA40" s="153">
        <v>0</v>
      </c>
      <c r="AB40" s="153">
        <v>0</v>
      </c>
      <c r="AC40" s="153">
        <v>0</v>
      </c>
      <c r="AD40" s="153">
        <v>0</v>
      </c>
      <c r="AE40" s="152">
        <v>3</v>
      </c>
      <c r="AF40" s="152">
        <v>0</v>
      </c>
      <c r="AG40" s="152">
        <v>0</v>
      </c>
      <c r="AH40" s="152">
        <v>0</v>
      </c>
      <c r="AI40" s="152">
        <v>0</v>
      </c>
    </row>
    <row r="41" spans="1:35" s="40" customFormat="1" ht="60" customHeight="1">
      <c r="A41" s="461" t="s">
        <v>530</v>
      </c>
      <c r="B41" s="461"/>
      <c r="C41" s="461"/>
      <c r="D41" s="256" t="s">
        <v>70</v>
      </c>
      <c r="E41" s="359">
        <v>32</v>
      </c>
      <c r="F41" s="367">
        <v>24</v>
      </c>
      <c r="G41" s="367">
        <v>357</v>
      </c>
      <c r="H41" s="367">
        <v>323</v>
      </c>
      <c r="I41" s="367">
        <v>15</v>
      </c>
      <c r="J41" s="367">
        <v>3</v>
      </c>
      <c r="K41" s="367">
        <v>0</v>
      </c>
      <c r="L41" s="367">
        <v>12</v>
      </c>
      <c r="M41" s="367">
        <v>353</v>
      </c>
      <c r="N41" s="367">
        <v>0</v>
      </c>
      <c r="O41" s="367">
        <v>28</v>
      </c>
      <c r="P41" s="367">
        <v>359</v>
      </c>
      <c r="Q41" s="367">
        <v>321</v>
      </c>
      <c r="R41" s="367">
        <v>0</v>
      </c>
      <c r="S41" s="367">
        <v>0</v>
      </c>
      <c r="T41" s="367">
        <v>15</v>
      </c>
      <c r="U41" s="367">
        <v>3</v>
      </c>
      <c r="V41" s="367">
        <v>0</v>
      </c>
      <c r="W41" s="367">
        <v>9</v>
      </c>
      <c r="X41" s="367">
        <v>246</v>
      </c>
      <c r="Y41" s="367">
        <v>239</v>
      </c>
      <c r="Z41" s="141">
        <v>7</v>
      </c>
      <c r="AA41" s="141">
        <v>0</v>
      </c>
      <c r="AB41" s="141">
        <v>0</v>
      </c>
      <c r="AC41" s="141">
        <v>0</v>
      </c>
      <c r="AD41" s="141">
        <v>0</v>
      </c>
      <c r="AE41" s="141">
        <v>12</v>
      </c>
      <c r="AF41" s="152">
        <v>0</v>
      </c>
      <c r="AG41" s="152">
        <v>2</v>
      </c>
      <c r="AH41" s="152">
        <v>2</v>
      </c>
      <c r="AI41" s="152">
        <v>0</v>
      </c>
    </row>
    <row r="42" spans="1:35" s="40" customFormat="1" ht="61.5" customHeight="1">
      <c r="A42" s="481" t="s">
        <v>536</v>
      </c>
      <c r="B42" s="461" t="s">
        <v>236</v>
      </c>
      <c r="C42" s="461"/>
      <c r="D42" s="491" t="s">
        <v>160</v>
      </c>
      <c r="E42" s="359">
        <v>33</v>
      </c>
      <c r="F42" s="152">
        <v>25</v>
      </c>
      <c r="G42" s="152">
        <v>169</v>
      </c>
      <c r="H42" s="367">
        <v>67</v>
      </c>
      <c r="I42" s="152">
        <v>93</v>
      </c>
      <c r="J42" s="365">
        <v>0</v>
      </c>
      <c r="K42" s="367">
        <v>0</v>
      </c>
      <c r="L42" s="367">
        <v>4</v>
      </c>
      <c r="M42" s="367">
        <v>164</v>
      </c>
      <c r="N42" s="367">
        <v>3</v>
      </c>
      <c r="O42" s="367">
        <v>30</v>
      </c>
      <c r="P42" s="367">
        <v>189</v>
      </c>
      <c r="Q42" s="367">
        <v>41</v>
      </c>
      <c r="R42" s="367">
        <v>32</v>
      </c>
      <c r="S42" s="367">
        <v>24</v>
      </c>
      <c r="T42" s="367">
        <v>83</v>
      </c>
      <c r="U42" s="365">
        <v>0</v>
      </c>
      <c r="V42" s="367">
        <v>0</v>
      </c>
      <c r="W42" s="152">
        <v>1</v>
      </c>
      <c r="X42" s="152">
        <v>13</v>
      </c>
      <c r="Y42" s="152">
        <v>3</v>
      </c>
      <c r="Z42" s="153">
        <v>10</v>
      </c>
      <c r="AA42" s="156">
        <v>0</v>
      </c>
      <c r="AB42" s="156">
        <v>0</v>
      </c>
      <c r="AC42" s="156">
        <v>0</v>
      </c>
      <c r="AD42" s="156">
        <v>0</v>
      </c>
      <c r="AE42" s="152">
        <v>6</v>
      </c>
      <c r="AF42" s="152">
        <v>0</v>
      </c>
      <c r="AG42" s="152">
        <v>0</v>
      </c>
      <c r="AH42" s="152">
        <v>0</v>
      </c>
      <c r="AI42" s="152">
        <v>0</v>
      </c>
    </row>
    <row r="43" spans="1:35" s="40" customFormat="1" ht="66" customHeight="1">
      <c r="A43" s="481"/>
      <c r="B43" s="461" t="s">
        <v>414</v>
      </c>
      <c r="C43" s="461"/>
      <c r="D43" s="492"/>
      <c r="E43" s="359">
        <v>34</v>
      </c>
      <c r="F43" s="152">
        <v>8</v>
      </c>
      <c r="G43" s="152">
        <v>90</v>
      </c>
      <c r="H43" s="152">
        <v>43</v>
      </c>
      <c r="I43" s="152">
        <v>41</v>
      </c>
      <c r="J43" s="152">
        <v>0</v>
      </c>
      <c r="K43" s="152">
        <v>0</v>
      </c>
      <c r="L43" s="152">
        <v>1</v>
      </c>
      <c r="M43" s="152">
        <v>85</v>
      </c>
      <c r="N43" s="152">
        <v>0</v>
      </c>
      <c r="O43" s="152">
        <v>13</v>
      </c>
      <c r="P43" s="152">
        <v>94</v>
      </c>
      <c r="Q43" s="152">
        <v>45</v>
      </c>
      <c r="R43" s="152">
        <v>0</v>
      </c>
      <c r="S43" s="152">
        <v>3</v>
      </c>
      <c r="T43" s="152">
        <v>41</v>
      </c>
      <c r="U43" s="152">
        <v>0</v>
      </c>
      <c r="V43" s="152">
        <v>0</v>
      </c>
      <c r="W43" s="152">
        <v>3</v>
      </c>
      <c r="X43" s="152">
        <v>47</v>
      </c>
      <c r="Y43" s="152">
        <v>24</v>
      </c>
      <c r="Z43" s="153">
        <v>24</v>
      </c>
      <c r="AA43" s="153">
        <v>0</v>
      </c>
      <c r="AB43" s="153">
        <v>0</v>
      </c>
      <c r="AC43" s="153">
        <v>0</v>
      </c>
      <c r="AD43" s="153">
        <v>0</v>
      </c>
      <c r="AE43" s="152">
        <v>1</v>
      </c>
      <c r="AF43" s="152">
        <v>0</v>
      </c>
      <c r="AG43" s="152">
        <v>0</v>
      </c>
      <c r="AH43" s="152">
        <v>0</v>
      </c>
      <c r="AI43" s="152">
        <v>0</v>
      </c>
    </row>
    <row r="44" spans="1:35" s="40" customFormat="1" ht="34.5" customHeight="1" thickBot="1">
      <c r="A44" s="487" t="s">
        <v>539</v>
      </c>
      <c r="B44" s="487"/>
      <c r="C44" s="487"/>
      <c r="D44" s="298"/>
      <c r="E44" s="360">
        <v>35</v>
      </c>
      <c r="F44" s="167">
        <v>290</v>
      </c>
      <c r="G44" s="167">
        <v>4317</v>
      </c>
      <c r="H44" s="167">
        <v>2658</v>
      </c>
      <c r="I44" s="167">
        <v>1542</v>
      </c>
      <c r="J44" s="167">
        <v>37</v>
      </c>
      <c r="K44" s="167">
        <v>12</v>
      </c>
      <c r="L44" s="167">
        <v>88</v>
      </c>
      <c r="M44" s="167">
        <v>4337</v>
      </c>
      <c r="N44" s="167">
        <v>25</v>
      </c>
      <c r="O44" s="167">
        <v>270</v>
      </c>
      <c r="P44" s="167">
        <v>4369</v>
      </c>
      <c r="Q44" s="167">
        <v>2691</v>
      </c>
      <c r="R44" s="167">
        <v>1</v>
      </c>
      <c r="S44" s="167">
        <v>19</v>
      </c>
      <c r="T44" s="167">
        <v>1539</v>
      </c>
      <c r="U44" s="167">
        <v>37</v>
      </c>
      <c r="V44" s="167">
        <v>14</v>
      </c>
      <c r="W44" s="167">
        <v>115</v>
      </c>
      <c r="X44" s="167">
        <v>3180</v>
      </c>
      <c r="Y44" s="167">
        <v>2006</v>
      </c>
      <c r="Z44" s="168">
        <v>1196</v>
      </c>
      <c r="AA44" s="168">
        <v>7</v>
      </c>
      <c r="AB44" s="168">
        <v>2</v>
      </c>
      <c r="AC44" s="168">
        <v>2</v>
      </c>
      <c r="AD44" s="168">
        <v>0</v>
      </c>
      <c r="AE44" s="152">
        <v>88</v>
      </c>
      <c r="AF44" s="152">
        <v>0</v>
      </c>
      <c r="AG44" s="152">
        <v>10</v>
      </c>
      <c r="AH44" s="152">
        <v>12</v>
      </c>
      <c r="AI44" s="152">
        <v>0</v>
      </c>
    </row>
    <row r="45" spans="1:35" s="40" customFormat="1" ht="54" customHeight="1" thickBot="1">
      <c r="A45" s="484" t="s">
        <v>71</v>
      </c>
      <c r="B45" s="485"/>
      <c r="C45" s="485"/>
      <c r="D45" s="301"/>
      <c r="E45" s="361">
        <v>36</v>
      </c>
      <c r="F45" s="300">
        <v>621</v>
      </c>
      <c r="G45" s="170">
        <v>9561</v>
      </c>
      <c r="H45" s="170">
        <v>6434</v>
      </c>
      <c r="I45" s="170">
        <v>2755</v>
      </c>
      <c r="J45" s="170">
        <v>59</v>
      </c>
      <c r="K45" s="170">
        <v>35</v>
      </c>
      <c r="L45" s="170">
        <v>204</v>
      </c>
      <c r="M45" s="170">
        <v>9487</v>
      </c>
      <c r="N45" s="170">
        <v>37</v>
      </c>
      <c r="O45" s="170">
        <v>695</v>
      </c>
      <c r="P45" s="170">
        <v>9651</v>
      </c>
      <c r="Q45" s="170">
        <v>6438</v>
      </c>
      <c r="R45" s="170">
        <v>35</v>
      </c>
      <c r="S45" s="170">
        <v>49</v>
      </c>
      <c r="T45" s="170">
        <v>2742</v>
      </c>
      <c r="U45" s="170">
        <v>59</v>
      </c>
      <c r="V45" s="170">
        <v>36</v>
      </c>
      <c r="W45" s="170">
        <v>263</v>
      </c>
      <c r="X45" s="170">
        <v>6947</v>
      </c>
      <c r="Y45" s="170">
        <v>4969</v>
      </c>
      <c r="Z45" s="170">
        <v>2006</v>
      </c>
      <c r="AA45" s="170">
        <v>12</v>
      </c>
      <c r="AB45" s="170">
        <v>7</v>
      </c>
      <c r="AC45" s="170">
        <v>5</v>
      </c>
      <c r="AD45" s="171">
        <v>0</v>
      </c>
      <c r="AE45" s="171">
        <v>206</v>
      </c>
      <c r="AF45" s="171">
        <v>2</v>
      </c>
      <c r="AG45" s="171">
        <v>33</v>
      </c>
      <c r="AH45" s="171">
        <v>36</v>
      </c>
      <c r="AI45" s="171">
        <v>2</v>
      </c>
    </row>
    <row r="46" spans="1:35" s="40" customFormat="1" ht="36" customHeight="1">
      <c r="A46" s="482" t="s">
        <v>503</v>
      </c>
      <c r="B46" s="488" t="s">
        <v>329</v>
      </c>
      <c r="C46" s="488"/>
      <c r="D46" s="299" t="s">
        <v>574</v>
      </c>
      <c r="E46" s="362">
        <v>37</v>
      </c>
      <c r="F46" s="169">
        <v>10</v>
      </c>
      <c r="G46" s="169">
        <v>145</v>
      </c>
      <c r="H46" s="169">
        <v>43</v>
      </c>
      <c r="I46" s="169">
        <v>98</v>
      </c>
      <c r="J46" s="169">
        <v>1</v>
      </c>
      <c r="K46" s="169">
        <v>3</v>
      </c>
      <c r="L46" s="169">
        <v>1</v>
      </c>
      <c r="M46" s="169">
        <v>146</v>
      </c>
      <c r="N46" s="169">
        <v>1</v>
      </c>
      <c r="O46" s="169">
        <v>9</v>
      </c>
      <c r="P46" s="169">
        <v>145</v>
      </c>
      <c r="Q46" s="169">
        <v>43</v>
      </c>
      <c r="R46" s="169">
        <v>0</v>
      </c>
      <c r="S46" s="169">
        <v>2</v>
      </c>
      <c r="T46" s="169">
        <v>97</v>
      </c>
      <c r="U46" s="169">
        <v>0</v>
      </c>
      <c r="V46" s="169">
        <v>3</v>
      </c>
      <c r="W46" s="169">
        <v>5</v>
      </c>
      <c r="X46" s="368">
        <v>0</v>
      </c>
      <c r="Y46" s="368">
        <v>0</v>
      </c>
      <c r="Z46" s="368">
        <v>0</v>
      </c>
      <c r="AA46" s="368">
        <v>0</v>
      </c>
      <c r="AB46" s="368">
        <v>0</v>
      </c>
      <c r="AC46" s="368">
        <v>0</v>
      </c>
      <c r="AD46" s="169">
        <v>0</v>
      </c>
      <c r="AE46" s="152">
        <v>1</v>
      </c>
      <c r="AF46" s="152">
        <v>0</v>
      </c>
      <c r="AG46" s="152">
        <v>0</v>
      </c>
      <c r="AH46" s="152">
        <v>0</v>
      </c>
      <c r="AI46" s="152">
        <v>0</v>
      </c>
    </row>
    <row r="47" spans="1:35" s="40" customFormat="1" ht="36" customHeight="1">
      <c r="A47" s="483"/>
      <c r="B47" s="458" t="s">
        <v>330</v>
      </c>
      <c r="C47" s="460"/>
      <c r="D47" s="256"/>
      <c r="E47" s="359">
        <v>38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4">
        <v>0</v>
      </c>
      <c r="S47" s="154">
        <v>0</v>
      </c>
      <c r="T47" s="154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  <c r="Z47" s="154">
        <v>0</v>
      </c>
      <c r="AA47" s="154">
        <v>0</v>
      </c>
      <c r="AB47" s="154">
        <v>0</v>
      </c>
      <c r="AC47" s="154">
        <v>0</v>
      </c>
      <c r="AD47" s="154">
        <v>0</v>
      </c>
      <c r="AE47" s="154">
        <v>0</v>
      </c>
      <c r="AF47" s="154">
        <v>0</v>
      </c>
      <c r="AG47" s="154">
        <v>0</v>
      </c>
      <c r="AH47" s="154">
        <v>0</v>
      </c>
      <c r="AI47" s="154">
        <v>0</v>
      </c>
    </row>
    <row r="48" spans="1:35" s="40" customFormat="1" ht="55.5" customHeight="1">
      <c r="A48" s="483"/>
      <c r="B48" s="461" t="s">
        <v>490</v>
      </c>
      <c r="C48" s="461"/>
      <c r="D48" s="256"/>
      <c r="E48" s="359">
        <v>39</v>
      </c>
      <c r="F48" s="152">
        <v>387</v>
      </c>
      <c r="G48" s="152">
        <v>7261</v>
      </c>
      <c r="H48" s="152">
        <v>4946</v>
      </c>
      <c r="I48" s="152">
        <v>2060</v>
      </c>
      <c r="J48" s="365">
        <v>0</v>
      </c>
      <c r="K48" s="152">
        <v>23</v>
      </c>
      <c r="L48" s="152">
        <v>138</v>
      </c>
      <c r="M48" s="152">
        <v>7167</v>
      </c>
      <c r="N48" s="152">
        <v>16</v>
      </c>
      <c r="O48" s="152">
        <v>481</v>
      </c>
      <c r="P48" s="152">
        <v>7299</v>
      </c>
      <c r="Q48" s="152">
        <v>4970</v>
      </c>
      <c r="R48" s="152">
        <v>16</v>
      </c>
      <c r="S48" s="152">
        <v>19</v>
      </c>
      <c r="T48" s="152">
        <v>2038</v>
      </c>
      <c r="U48" s="365">
        <v>0</v>
      </c>
      <c r="V48" s="152">
        <v>25</v>
      </c>
      <c r="W48" s="152">
        <v>219</v>
      </c>
      <c r="X48" s="152">
        <v>5523</v>
      </c>
      <c r="Y48" s="152">
        <v>3953</v>
      </c>
      <c r="Z48" s="153">
        <v>1596</v>
      </c>
      <c r="AA48" s="153">
        <v>7</v>
      </c>
      <c r="AB48" s="153">
        <v>5</v>
      </c>
      <c r="AC48" s="153">
        <v>2</v>
      </c>
      <c r="AD48" s="153">
        <v>0</v>
      </c>
      <c r="AE48" s="152">
        <v>138</v>
      </c>
      <c r="AF48" s="152">
        <v>0</v>
      </c>
      <c r="AG48" s="152">
        <v>0</v>
      </c>
      <c r="AH48" s="152">
        <v>0</v>
      </c>
      <c r="AI48" s="152">
        <v>0</v>
      </c>
    </row>
    <row r="49" spans="1:35" s="40" customFormat="1" ht="36" customHeight="1">
      <c r="A49" s="483"/>
      <c r="B49" s="461" t="s">
        <v>331</v>
      </c>
      <c r="C49" s="461"/>
      <c r="D49" s="256" t="s">
        <v>161</v>
      </c>
      <c r="E49" s="359">
        <v>40</v>
      </c>
      <c r="F49" s="152">
        <v>5</v>
      </c>
      <c r="G49" s="152">
        <v>67</v>
      </c>
      <c r="H49" s="152">
        <v>105</v>
      </c>
      <c r="I49" s="152">
        <v>3</v>
      </c>
      <c r="J49" s="152">
        <v>0</v>
      </c>
      <c r="K49" s="152">
        <v>1</v>
      </c>
      <c r="L49" s="152">
        <v>1</v>
      </c>
      <c r="M49" s="152">
        <v>110</v>
      </c>
      <c r="N49" s="152">
        <v>0</v>
      </c>
      <c r="O49" s="152">
        <v>4</v>
      </c>
      <c r="P49" s="152">
        <v>73</v>
      </c>
      <c r="Q49" s="152">
        <v>154</v>
      </c>
      <c r="R49" s="152">
        <v>0</v>
      </c>
      <c r="S49" s="152">
        <v>0</v>
      </c>
      <c r="T49" s="152">
        <v>19</v>
      </c>
      <c r="U49" s="152">
        <v>0</v>
      </c>
      <c r="V49" s="152">
        <v>1</v>
      </c>
      <c r="W49" s="152">
        <v>7</v>
      </c>
      <c r="X49" s="152">
        <v>73</v>
      </c>
      <c r="Y49" s="152">
        <v>75</v>
      </c>
      <c r="Z49" s="153">
        <v>4</v>
      </c>
      <c r="AA49" s="153">
        <v>0</v>
      </c>
      <c r="AB49" s="153">
        <v>0</v>
      </c>
      <c r="AC49" s="153">
        <v>0</v>
      </c>
      <c r="AD49" s="153">
        <v>0</v>
      </c>
      <c r="AE49" s="152">
        <v>1</v>
      </c>
      <c r="AF49" s="152">
        <v>0</v>
      </c>
      <c r="AG49" s="152">
        <v>0</v>
      </c>
      <c r="AH49" s="152">
        <v>0</v>
      </c>
      <c r="AI49" s="152">
        <v>0</v>
      </c>
    </row>
    <row r="50" spans="1:35" s="40" customFormat="1" ht="49.5" customHeight="1">
      <c r="A50" s="483"/>
      <c r="B50" s="458" t="s">
        <v>332</v>
      </c>
      <c r="C50" s="460"/>
      <c r="D50" s="256" t="s">
        <v>166</v>
      </c>
      <c r="E50" s="359">
        <v>41</v>
      </c>
      <c r="F50" s="152">
        <v>362</v>
      </c>
      <c r="G50" s="152">
        <v>7200</v>
      </c>
      <c r="H50" s="152">
        <v>4956</v>
      </c>
      <c r="I50" s="152">
        <v>2003</v>
      </c>
      <c r="J50" s="155">
        <v>0</v>
      </c>
      <c r="K50" s="152">
        <v>17</v>
      </c>
      <c r="L50" s="152">
        <v>95</v>
      </c>
      <c r="M50" s="152">
        <v>7071</v>
      </c>
      <c r="N50" s="152">
        <v>10</v>
      </c>
      <c r="O50" s="152">
        <v>423</v>
      </c>
      <c r="P50" s="152">
        <v>7242</v>
      </c>
      <c r="Q50" s="152">
        <v>4976</v>
      </c>
      <c r="R50" s="155">
        <v>0</v>
      </c>
      <c r="S50" s="152">
        <v>20</v>
      </c>
      <c r="T50" s="152">
        <v>1991</v>
      </c>
      <c r="U50" s="155">
        <v>0</v>
      </c>
      <c r="V50" s="152">
        <v>16</v>
      </c>
      <c r="W50" s="152">
        <v>221</v>
      </c>
      <c r="X50" s="152">
        <v>6947</v>
      </c>
      <c r="Y50" s="152">
        <v>4969</v>
      </c>
      <c r="Z50" s="153">
        <v>2006</v>
      </c>
      <c r="AA50" s="153">
        <v>12</v>
      </c>
      <c r="AB50" s="153">
        <v>7</v>
      </c>
      <c r="AC50" s="153">
        <v>5</v>
      </c>
      <c r="AD50" s="153">
        <v>0</v>
      </c>
      <c r="AE50" s="152">
        <v>96</v>
      </c>
      <c r="AF50" s="152">
        <v>0</v>
      </c>
      <c r="AG50" s="152">
        <v>7</v>
      </c>
      <c r="AH50" s="152">
        <v>7</v>
      </c>
      <c r="AI50" s="152">
        <v>0</v>
      </c>
    </row>
    <row r="51" spans="1:35" s="40" customFormat="1" ht="30.75" customHeight="1">
      <c r="A51" s="483"/>
      <c r="B51" s="478" t="s">
        <v>66</v>
      </c>
      <c r="C51" s="255" t="s">
        <v>333</v>
      </c>
      <c r="D51" s="256" t="s">
        <v>167</v>
      </c>
      <c r="E51" s="359">
        <v>42</v>
      </c>
      <c r="F51" s="152">
        <v>621</v>
      </c>
      <c r="G51" s="152">
        <v>9561</v>
      </c>
      <c r="H51" s="152">
        <v>6434</v>
      </c>
      <c r="I51" s="152">
        <v>2755</v>
      </c>
      <c r="J51" s="152">
        <v>59</v>
      </c>
      <c r="K51" s="152">
        <v>35</v>
      </c>
      <c r="L51" s="152">
        <v>204</v>
      </c>
      <c r="M51" s="152">
        <v>9487</v>
      </c>
      <c r="N51" s="152">
        <v>37</v>
      </c>
      <c r="O51" s="152">
        <v>695</v>
      </c>
      <c r="P51" s="152">
        <v>9651</v>
      </c>
      <c r="Q51" s="152">
        <v>6438</v>
      </c>
      <c r="R51" s="152">
        <v>35</v>
      </c>
      <c r="S51" s="152">
        <v>49</v>
      </c>
      <c r="T51" s="152">
        <v>2742</v>
      </c>
      <c r="U51" s="152">
        <v>59</v>
      </c>
      <c r="V51" s="152">
        <v>36</v>
      </c>
      <c r="W51" s="152">
        <v>263</v>
      </c>
      <c r="X51" s="152">
        <v>6947</v>
      </c>
      <c r="Y51" s="152">
        <v>4969</v>
      </c>
      <c r="Z51" s="153">
        <v>2006</v>
      </c>
      <c r="AA51" s="153">
        <v>12</v>
      </c>
      <c r="AB51" s="153">
        <v>7</v>
      </c>
      <c r="AC51" s="153">
        <v>5</v>
      </c>
      <c r="AD51" s="153">
        <v>0</v>
      </c>
      <c r="AE51" s="152">
        <v>206</v>
      </c>
      <c r="AF51" s="152">
        <v>2</v>
      </c>
      <c r="AG51" s="152">
        <v>33</v>
      </c>
      <c r="AH51" s="152">
        <v>36</v>
      </c>
      <c r="AI51" s="152">
        <v>2</v>
      </c>
    </row>
    <row r="52" spans="1:35" s="40" customFormat="1" ht="30.75" customHeight="1">
      <c r="A52" s="483"/>
      <c r="B52" s="479"/>
      <c r="C52" s="255" t="s">
        <v>334</v>
      </c>
      <c r="D52" s="256" t="s">
        <v>167</v>
      </c>
      <c r="E52" s="359">
        <v>43</v>
      </c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  <c r="L52" s="365">
        <v>0</v>
      </c>
      <c r="M52" s="365">
        <v>0</v>
      </c>
      <c r="N52" s="365">
        <v>0</v>
      </c>
      <c r="O52" s="365">
        <v>0</v>
      </c>
      <c r="P52" s="365">
        <v>0</v>
      </c>
      <c r="Q52" s="365">
        <v>0</v>
      </c>
      <c r="R52" s="365">
        <v>0</v>
      </c>
      <c r="S52" s="365">
        <v>0</v>
      </c>
      <c r="T52" s="365">
        <v>0</v>
      </c>
      <c r="U52" s="365">
        <v>0</v>
      </c>
      <c r="V52" s="365">
        <v>0</v>
      </c>
      <c r="W52" s="365">
        <v>0</v>
      </c>
      <c r="X52" s="365">
        <v>0</v>
      </c>
      <c r="Y52" s="365">
        <v>0</v>
      </c>
      <c r="Z52" s="365">
        <v>0</v>
      </c>
      <c r="AA52" s="365">
        <v>0</v>
      </c>
      <c r="AB52" s="365">
        <v>0</v>
      </c>
      <c r="AC52" s="365">
        <v>0</v>
      </c>
      <c r="AD52" s="365">
        <v>0</v>
      </c>
      <c r="AE52" s="365">
        <v>0</v>
      </c>
      <c r="AF52" s="365">
        <v>0</v>
      </c>
      <c r="AG52" s="365">
        <v>0</v>
      </c>
      <c r="AH52" s="365">
        <v>0</v>
      </c>
      <c r="AI52" s="365">
        <v>0</v>
      </c>
    </row>
    <row r="53" spans="1:35" s="40" customFormat="1" ht="34.5" customHeight="1">
      <c r="A53" s="483"/>
      <c r="B53" s="480"/>
      <c r="C53" s="255" t="s">
        <v>335</v>
      </c>
      <c r="D53" s="256" t="s">
        <v>167</v>
      </c>
      <c r="E53" s="359">
        <v>44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  <c r="M53" s="365">
        <v>0</v>
      </c>
      <c r="N53" s="365">
        <v>0</v>
      </c>
      <c r="O53" s="365">
        <v>0</v>
      </c>
      <c r="P53" s="365">
        <v>0</v>
      </c>
      <c r="Q53" s="365">
        <v>0</v>
      </c>
      <c r="R53" s="365">
        <v>0</v>
      </c>
      <c r="S53" s="365">
        <v>0</v>
      </c>
      <c r="T53" s="365">
        <v>0</v>
      </c>
      <c r="U53" s="365">
        <v>0</v>
      </c>
      <c r="V53" s="365">
        <v>0</v>
      </c>
      <c r="W53" s="365">
        <v>0</v>
      </c>
      <c r="X53" s="365">
        <v>0</v>
      </c>
      <c r="Y53" s="365">
        <v>0</v>
      </c>
      <c r="Z53" s="365">
        <v>0</v>
      </c>
      <c r="AA53" s="365">
        <v>0</v>
      </c>
      <c r="AB53" s="365">
        <v>0</v>
      </c>
      <c r="AC53" s="365">
        <v>0</v>
      </c>
      <c r="AD53" s="365">
        <v>0</v>
      </c>
      <c r="AE53" s="365">
        <v>0</v>
      </c>
      <c r="AF53" s="365">
        <v>0</v>
      </c>
      <c r="AG53" s="365">
        <v>0</v>
      </c>
      <c r="AH53" s="365">
        <v>0</v>
      </c>
      <c r="AI53" s="365">
        <v>0</v>
      </c>
    </row>
    <row r="54" spans="1:35" s="40" customFormat="1" ht="36.75" customHeight="1">
      <c r="A54" s="481" t="s">
        <v>336</v>
      </c>
      <c r="B54" s="459" t="s">
        <v>337</v>
      </c>
      <c r="C54" s="460"/>
      <c r="D54" s="256"/>
      <c r="E54" s="359">
        <v>45</v>
      </c>
      <c r="F54" s="365">
        <v>0</v>
      </c>
      <c r="G54" s="365">
        <v>0</v>
      </c>
      <c r="H54" s="365">
        <v>0</v>
      </c>
      <c r="I54" s="365">
        <v>0</v>
      </c>
      <c r="J54" s="365">
        <v>0</v>
      </c>
      <c r="K54" s="365">
        <v>0</v>
      </c>
      <c r="L54" s="365">
        <v>0</v>
      </c>
      <c r="M54" s="365">
        <v>0</v>
      </c>
      <c r="N54" s="365">
        <v>0</v>
      </c>
      <c r="O54" s="365">
        <v>0</v>
      </c>
      <c r="P54" s="365">
        <v>0</v>
      </c>
      <c r="Q54" s="365">
        <v>0</v>
      </c>
      <c r="R54" s="365">
        <v>0</v>
      </c>
      <c r="S54" s="365">
        <v>0</v>
      </c>
      <c r="T54" s="365">
        <v>0</v>
      </c>
      <c r="U54" s="365">
        <v>0</v>
      </c>
      <c r="V54" s="365">
        <v>0</v>
      </c>
      <c r="W54" s="365">
        <v>0</v>
      </c>
      <c r="X54" s="365">
        <v>0</v>
      </c>
      <c r="Y54" s="365">
        <v>0</v>
      </c>
      <c r="Z54" s="365">
        <v>0</v>
      </c>
      <c r="AA54" s="365">
        <v>0</v>
      </c>
      <c r="AB54" s="365">
        <v>0</v>
      </c>
      <c r="AC54" s="365">
        <v>0</v>
      </c>
      <c r="AD54" s="365">
        <v>0</v>
      </c>
      <c r="AE54" s="365">
        <v>0</v>
      </c>
      <c r="AF54" s="365">
        <v>0</v>
      </c>
      <c r="AG54" s="365">
        <v>0</v>
      </c>
      <c r="AH54" s="365">
        <v>0</v>
      </c>
      <c r="AI54" s="365">
        <v>0</v>
      </c>
    </row>
    <row r="55" spans="1:35" s="40" customFormat="1" ht="35.25" customHeight="1">
      <c r="A55" s="481"/>
      <c r="B55" s="459" t="s">
        <v>338</v>
      </c>
      <c r="C55" s="460"/>
      <c r="D55" s="256"/>
      <c r="E55" s="359">
        <v>46</v>
      </c>
      <c r="F55" s="365">
        <v>0</v>
      </c>
      <c r="G55" s="365">
        <v>9</v>
      </c>
      <c r="H55" s="365">
        <v>6</v>
      </c>
      <c r="I55" s="365">
        <v>0</v>
      </c>
      <c r="J55" s="365">
        <v>0</v>
      </c>
      <c r="K55" s="365">
        <v>0</v>
      </c>
      <c r="L55" s="365">
        <v>2</v>
      </c>
      <c r="M55" s="365">
        <v>8</v>
      </c>
      <c r="N55" s="365">
        <v>1</v>
      </c>
      <c r="O55" s="365">
        <v>1</v>
      </c>
      <c r="P55" s="365">
        <v>10</v>
      </c>
      <c r="Q55" s="365">
        <v>7</v>
      </c>
      <c r="R55" s="365">
        <v>0</v>
      </c>
      <c r="S55" s="365">
        <v>0</v>
      </c>
      <c r="T55" s="365">
        <v>0</v>
      </c>
      <c r="U55" s="365">
        <v>0</v>
      </c>
      <c r="V55" s="365">
        <v>0</v>
      </c>
      <c r="W55" s="365">
        <v>0</v>
      </c>
      <c r="X55" s="365">
        <v>4</v>
      </c>
      <c r="Y55" s="365">
        <v>4</v>
      </c>
      <c r="Z55" s="365">
        <v>0</v>
      </c>
      <c r="AA55" s="365">
        <v>0</v>
      </c>
      <c r="AB55" s="365">
        <v>0</v>
      </c>
      <c r="AC55" s="365">
        <v>0</v>
      </c>
      <c r="AD55" s="365">
        <v>0</v>
      </c>
      <c r="AE55" s="365">
        <v>2</v>
      </c>
      <c r="AF55" s="365">
        <v>0</v>
      </c>
      <c r="AG55" s="365">
        <v>0</v>
      </c>
      <c r="AH55" s="365">
        <v>0</v>
      </c>
      <c r="AI55" s="365">
        <v>0</v>
      </c>
    </row>
    <row r="56" spans="1:35" s="40" customFormat="1" ht="35.25" customHeight="1">
      <c r="A56" s="481"/>
      <c r="B56" s="459" t="s">
        <v>339</v>
      </c>
      <c r="C56" s="460"/>
      <c r="D56" s="256"/>
      <c r="E56" s="359">
        <v>47</v>
      </c>
      <c r="F56" s="152">
        <v>7</v>
      </c>
      <c r="G56" s="152">
        <v>54</v>
      </c>
      <c r="H56" s="152">
        <v>27</v>
      </c>
      <c r="I56" s="152">
        <v>17</v>
      </c>
      <c r="J56" s="152">
        <v>0</v>
      </c>
      <c r="K56" s="152">
        <v>0</v>
      </c>
      <c r="L56" s="152">
        <v>13</v>
      </c>
      <c r="M56" s="152">
        <v>57</v>
      </c>
      <c r="N56" s="152">
        <v>0</v>
      </c>
      <c r="O56" s="152">
        <v>4</v>
      </c>
      <c r="P56" s="152">
        <v>54</v>
      </c>
      <c r="Q56" s="152">
        <v>27</v>
      </c>
      <c r="R56" s="152">
        <v>0</v>
      </c>
      <c r="S56" s="152">
        <v>0</v>
      </c>
      <c r="T56" s="152">
        <v>17</v>
      </c>
      <c r="U56" s="152">
        <v>0</v>
      </c>
      <c r="V56" s="152">
        <v>0</v>
      </c>
      <c r="W56" s="152">
        <v>0</v>
      </c>
      <c r="X56" s="152">
        <v>42</v>
      </c>
      <c r="Y56" s="152">
        <v>25</v>
      </c>
      <c r="Z56" s="153">
        <v>17</v>
      </c>
      <c r="AA56" s="153">
        <v>0</v>
      </c>
      <c r="AB56" s="153">
        <v>0</v>
      </c>
      <c r="AC56" s="153">
        <v>0</v>
      </c>
      <c r="AD56" s="152">
        <v>0</v>
      </c>
      <c r="AE56" s="152">
        <v>13</v>
      </c>
      <c r="AF56" s="152">
        <v>0</v>
      </c>
      <c r="AG56" s="152">
        <v>0</v>
      </c>
      <c r="AH56" s="152">
        <v>0</v>
      </c>
      <c r="AI56" s="152">
        <v>0</v>
      </c>
    </row>
    <row r="57" spans="1:35" s="40" customFormat="1" ht="35.25" customHeight="1">
      <c r="A57" s="481"/>
      <c r="B57" s="459" t="s">
        <v>340</v>
      </c>
      <c r="C57" s="460"/>
      <c r="D57" s="256"/>
      <c r="E57" s="359">
        <v>48</v>
      </c>
      <c r="F57" s="152">
        <v>614</v>
      </c>
      <c r="G57" s="152">
        <v>9498</v>
      </c>
      <c r="H57" s="152">
        <v>6401</v>
      </c>
      <c r="I57" s="152">
        <v>2738</v>
      </c>
      <c r="J57" s="152">
        <v>59</v>
      </c>
      <c r="K57" s="152">
        <v>35</v>
      </c>
      <c r="L57" s="152">
        <v>189</v>
      </c>
      <c r="M57" s="152">
        <v>9422</v>
      </c>
      <c r="N57" s="152">
        <v>36</v>
      </c>
      <c r="O57" s="152">
        <v>690</v>
      </c>
      <c r="P57" s="152">
        <v>9587</v>
      </c>
      <c r="Q57" s="152">
        <v>6404</v>
      </c>
      <c r="R57" s="152">
        <v>35</v>
      </c>
      <c r="S57" s="152">
        <v>49</v>
      </c>
      <c r="T57" s="152">
        <v>2725</v>
      </c>
      <c r="U57" s="152">
        <v>59</v>
      </c>
      <c r="V57" s="152">
        <v>36</v>
      </c>
      <c r="W57" s="152">
        <v>263</v>
      </c>
      <c r="X57" s="152">
        <v>6901</v>
      </c>
      <c r="Y57" s="152">
        <v>4940</v>
      </c>
      <c r="Z57" s="153">
        <v>1989</v>
      </c>
      <c r="AA57" s="153">
        <v>12</v>
      </c>
      <c r="AB57" s="153">
        <v>7</v>
      </c>
      <c r="AC57" s="153">
        <v>5</v>
      </c>
      <c r="AD57" s="142">
        <v>0</v>
      </c>
      <c r="AE57" s="152">
        <v>191</v>
      </c>
      <c r="AF57" s="152">
        <v>2</v>
      </c>
      <c r="AG57" s="152">
        <v>33</v>
      </c>
      <c r="AH57" s="152">
        <v>36</v>
      </c>
      <c r="AI57" s="152">
        <v>2</v>
      </c>
    </row>
    <row r="58" spans="1:35" s="172" customFormat="1" ht="31.5" customHeight="1">
      <c r="A58" s="481" t="s">
        <v>570</v>
      </c>
      <c r="B58" s="493" t="s">
        <v>571</v>
      </c>
      <c r="C58" s="494"/>
      <c r="D58" s="257"/>
      <c r="E58" s="359">
        <v>49</v>
      </c>
      <c r="F58" s="152">
        <v>0</v>
      </c>
      <c r="G58" s="152">
        <v>44</v>
      </c>
      <c r="H58" s="152">
        <v>27</v>
      </c>
      <c r="I58" s="152">
        <v>8</v>
      </c>
      <c r="J58" s="152">
        <v>0</v>
      </c>
      <c r="K58" s="152">
        <v>1</v>
      </c>
      <c r="L58" s="152">
        <v>0</v>
      </c>
      <c r="M58" s="152">
        <v>36</v>
      </c>
      <c r="N58" s="152">
        <v>0</v>
      </c>
      <c r="O58" s="152">
        <v>8</v>
      </c>
      <c r="P58" s="152">
        <v>44</v>
      </c>
      <c r="Q58" s="152">
        <v>27</v>
      </c>
      <c r="R58" s="152">
        <v>0</v>
      </c>
      <c r="S58" s="152">
        <v>0</v>
      </c>
      <c r="T58" s="152">
        <v>8</v>
      </c>
      <c r="U58" s="152">
        <v>0</v>
      </c>
      <c r="V58" s="152">
        <v>1</v>
      </c>
      <c r="W58" s="152">
        <v>0</v>
      </c>
      <c r="X58" s="152">
        <v>21</v>
      </c>
      <c r="Y58" s="152">
        <v>17</v>
      </c>
      <c r="Z58" s="152">
        <v>4</v>
      </c>
      <c r="AA58" s="152">
        <v>0</v>
      </c>
      <c r="AB58" s="152">
        <v>0</v>
      </c>
      <c r="AC58" s="152">
        <v>0</v>
      </c>
      <c r="AD58" s="152">
        <v>0</v>
      </c>
      <c r="AE58" s="152">
        <v>0</v>
      </c>
      <c r="AF58" s="152">
        <v>0</v>
      </c>
      <c r="AG58" s="152">
        <v>0</v>
      </c>
      <c r="AH58" s="152">
        <v>0</v>
      </c>
      <c r="AI58" s="152">
        <v>0</v>
      </c>
    </row>
    <row r="59" spans="1:35" s="172" customFormat="1" ht="31.5" customHeight="1">
      <c r="A59" s="481"/>
      <c r="B59" s="493" t="s">
        <v>72</v>
      </c>
      <c r="C59" s="495"/>
      <c r="D59" s="258"/>
      <c r="E59" s="359">
        <v>50</v>
      </c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52">
        <v>0</v>
      </c>
      <c r="V59" s="152">
        <v>0</v>
      </c>
      <c r="W59" s="152">
        <v>0</v>
      </c>
      <c r="X59" s="152">
        <v>0</v>
      </c>
      <c r="Y59" s="152">
        <v>0</v>
      </c>
      <c r="Z59" s="152">
        <v>0</v>
      </c>
      <c r="AA59" s="152">
        <v>0</v>
      </c>
      <c r="AB59" s="152">
        <v>0</v>
      </c>
      <c r="AC59" s="152">
        <v>0</v>
      </c>
      <c r="AD59" s="152">
        <v>0</v>
      </c>
      <c r="AE59" s="152">
        <v>0</v>
      </c>
      <c r="AF59" s="152">
        <v>0</v>
      </c>
      <c r="AG59" s="152">
        <v>0</v>
      </c>
      <c r="AH59" s="152">
        <v>0</v>
      </c>
      <c r="AI59" s="152">
        <v>0</v>
      </c>
    </row>
    <row r="60" spans="1:35" s="172" customFormat="1" ht="84" customHeight="1">
      <c r="A60" s="481"/>
      <c r="B60" s="493" t="s">
        <v>572</v>
      </c>
      <c r="C60" s="494"/>
      <c r="D60" s="256" t="s">
        <v>575</v>
      </c>
      <c r="E60" s="359">
        <v>51</v>
      </c>
      <c r="F60" s="152">
        <v>2</v>
      </c>
      <c r="G60" s="152">
        <v>42</v>
      </c>
      <c r="H60" s="152">
        <v>0</v>
      </c>
      <c r="I60" s="152">
        <v>38</v>
      </c>
      <c r="J60" s="152">
        <v>0</v>
      </c>
      <c r="K60" s="152">
        <v>2</v>
      </c>
      <c r="L60" s="152">
        <v>4</v>
      </c>
      <c r="M60" s="152">
        <v>44</v>
      </c>
      <c r="N60" s="152">
        <v>3</v>
      </c>
      <c r="O60" s="152">
        <v>0</v>
      </c>
      <c r="P60" s="152">
        <v>40</v>
      </c>
      <c r="Q60" s="152">
        <v>0</v>
      </c>
      <c r="R60" s="152">
        <v>0</v>
      </c>
      <c r="S60" s="152">
        <v>0</v>
      </c>
      <c r="T60" s="152">
        <v>40</v>
      </c>
      <c r="U60" s="152">
        <v>0</v>
      </c>
      <c r="V60" s="152">
        <v>2</v>
      </c>
      <c r="W60" s="152">
        <v>0</v>
      </c>
      <c r="X60" s="152">
        <v>12</v>
      </c>
      <c r="Y60" s="152">
        <v>0</v>
      </c>
      <c r="Z60" s="152">
        <v>12</v>
      </c>
      <c r="AA60" s="152">
        <v>0</v>
      </c>
      <c r="AB60" s="152">
        <v>0</v>
      </c>
      <c r="AC60" s="152">
        <v>0</v>
      </c>
      <c r="AD60" s="152">
        <v>0</v>
      </c>
      <c r="AE60" s="152">
        <v>4</v>
      </c>
      <c r="AF60" s="152">
        <v>2</v>
      </c>
      <c r="AG60" s="152">
        <v>33</v>
      </c>
      <c r="AH60" s="152">
        <v>36</v>
      </c>
      <c r="AI60" s="152">
        <v>2</v>
      </c>
    </row>
    <row r="61" spans="1:35" s="172" customFormat="1" ht="16.5" customHeight="1">
      <c r="A61" s="193"/>
      <c r="B61" s="194"/>
      <c r="C61" s="194"/>
      <c r="D61" s="195"/>
      <c r="E61" s="196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9"/>
      <c r="AB61" s="189"/>
      <c r="AC61" s="189"/>
      <c r="AD61" s="189"/>
      <c r="AE61" s="188"/>
      <c r="AF61" s="188"/>
      <c r="AG61" s="188"/>
      <c r="AH61" s="188"/>
      <c r="AI61" s="188"/>
    </row>
    <row r="62" spans="1:35" s="40" customFormat="1" ht="24.75" customHeight="1">
      <c r="A62" s="66"/>
      <c r="B62" s="489" t="s">
        <v>576</v>
      </c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157"/>
      <c r="U62" s="157"/>
      <c r="V62" s="157"/>
      <c r="W62" s="157"/>
      <c r="X62" s="66"/>
      <c r="Y62" s="66"/>
      <c r="Z62" s="66"/>
      <c r="AA62" s="66"/>
      <c r="AB62" s="66"/>
      <c r="AC62" s="66"/>
      <c r="AD62" s="66"/>
      <c r="AE62" s="172"/>
      <c r="AF62" s="190"/>
      <c r="AG62" s="190"/>
      <c r="AH62" s="190"/>
      <c r="AI62" s="190"/>
    </row>
    <row r="63" spans="1:35" s="40" customFormat="1" ht="24" customHeight="1">
      <c r="A63" s="67"/>
      <c r="B63" s="191" t="s">
        <v>577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58"/>
      <c r="U63" s="158"/>
      <c r="V63" s="158"/>
      <c r="W63" s="158"/>
      <c r="X63" s="67"/>
      <c r="Y63" s="67"/>
      <c r="Z63" s="66"/>
      <c r="AA63" s="66"/>
      <c r="AB63" s="66"/>
      <c r="AC63" s="66"/>
      <c r="AD63" s="66"/>
      <c r="AE63" s="172"/>
      <c r="AF63" s="190"/>
      <c r="AG63" s="190"/>
      <c r="AH63" s="190"/>
      <c r="AI63" s="190"/>
    </row>
    <row r="64" spans="2:35" ht="25.5" customHeight="1">
      <c r="B64" s="191" t="s">
        <v>578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486"/>
      <c r="U64" s="486"/>
      <c r="V64" s="486"/>
      <c r="W64" s="157"/>
      <c r="AE64" s="172"/>
      <c r="AF64" s="172"/>
      <c r="AG64" s="172"/>
      <c r="AH64" s="172"/>
      <c r="AI64" s="172"/>
    </row>
    <row r="65" spans="32:35" ht="18.75">
      <c r="AF65" s="172"/>
      <c r="AG65" s="172"/>
      <c r="AH65" s="172"/>
      <c r="AI65" s="172"/>
    </row>
    <row r="66" spans="32:35" ht="18.75">
      <c r="AF66" s="172"/>
      <c r="AG66" s="172"/>
      <c r="AH66" s="172"/>
      <c r="AI66" s="172"/>
    </row>
  </sheetData>
  <sheetProtection selectLockedCells="1" selectUnlockedCells="1"/>
  <mergeCells count="87">
    <mergeCell ref="D42:D43"/>
    <mergeCell ref="B47:C47"/>
    <mergeCell ref="A54:A57"/>
    <mergeCell ref="A58:A60"/>
    <mergeCell ref="B58:C58"/>
    <mergeCell ref="B59:C59"/>
    <mergeCell ref="B60:C60"/>
    <mergeCell ref="B54:C54"/>
    <mergeCell ref="B55:C55"/>
    <mergeCell ref="B56:C56"/>
    <mergeCell ref="H6:J7"/>
    <mergeCell ref="M6:M8"/>
    <mergeCell ref="O6:O8"/>
    <mergeCell ref="T64:V64"/>
    <mergeCell ref="A39:C39"/>
    <mergeCell ref="A44:C44"/>
    <mergeCell ref="B43:C43"/>
    <mergeCell ref="B42:C42"/>
    <mergeCell ref="B46:C46"/>
    <mergeCell ref="B62:S62"/>
    <mergeCell ref="A28:C28"/>
    <mergeCell ref="A29:C29"/>
    <mergeCell ref="B57:C57"/>
    <mergeCell ref="A20:C20"/>
    <mergeCell ref="A23:C23"/>
    <mergeCell ref="A22:C22"/>
    <mergeCell ref="A41:C41"/>
    <mergeCell ref="A40:C40"/>
    <mergeCell ref="A27:C27"/>
    <mergeCell ref="A26:C26"/>
    <mergeCell ref="A30:C30"/>
    <mergeCell ref="A38:C38"/>
    <mergeCell ref="G6:G8"/>
    <mergeCell ref="AD6:AD8"/>
    <mergeCell ref="A18:C18"/>
    <mergeCell ref="A46:A53"/>
    <mergeCell ref="B50:C50"/>
    <mergeCell ref="B48:C48"/>
    <mergeCell ref="B49:C49"/>
    <mergeCell ref="A45:C45"/>
    <mergeCell ref="A34:C34"/>
    <mergeCell ref="A35:C35"/>
    <mergeCell ref="A37:C37"/>
    <mergeCell ref="A36:C36"/>
    <mergeCell ref="B51:B53"/>
    <mergeCell ref="A32:C32"/>
    <mergeCell ref="A42:A43"/>
    <mergeCell ref="A33:C33"/>
    <mergeCell ref="A5:V5"/>
    <mergeCell ref="A6:C8"/>
    <mergeCell ref="V7:V8"/>
    <mergeCell ref="Q7:Q8"/>
    <mergeCell ref="F6:F8"/>
    <mergeCell ref="K6:L7"/>
    <mergeCell ref="D6:D8"/>
    <mergeCell ref="E6:E8"/>
    <mergeCell ref="Q6:V6"/>
    <mergeCell ref="P6:P8"/>
    <mergeCell ref="H2:O2"/>
    <mergeCell ref="A3:F3"/>
    <mergeCell ref="X6:AC6"/>
    <mergeCell ref="X7:Z7"/>
    <mergeCell ref="AA7:AC7"/>
    <mergeCell ref="N6:N8"/>
    <mergeCell ref="W6:W8"/>
    <mergeCell ref="U7:U8"/>
    <mergeCell ref="R7:R8"/>
    <mergeCell ref="S7:T7"/>
    <mergeCell ref="A24:C24"/>
    <mergeCell ref="A25:C25"/>
    <mergeCell ref="A9:C9"/>
    <mergeCell ref="A11:C11"/>
    <mergeCell ref="A21:C21"/>
    <mergeCell ref="A15:C15"/>
    <mergeCell ref="A13:C13"/>
    <mergeCell ref="A14:C14"/>
    <mergeCell ref="A19:C19"/>
    <mergeCell ref="AG6:AG8"/>
    <mergeCell ref="AH6:AH8"/>
    <mergeCell ref="AI6:AI8"/>
    <mergeCell ref="AE6:AE8"/>
    <mergeCell ref="A17:C17"/>
    <mergeCell ref="A31:C31"/>
    <mergeCell ref="A16:C16"/>
    <mergeCell ref="AF6:AF8"/>
    <mergeCell ref="A12:C12"/>
    <mergeCell ref="A10:C10"/>
  </mergeCells>
  <conditionalFormatting sqref="F12:X13 G10:Z10 F15:X18 F24:X24 F30:X35 F38:X40 X42:X44 F43:W47 F42:G42 W42 I42 X47:AI47">
    <cfRule type="cellIs" priority="32" dxfId="0" operator="lessThan" stopIfTrue="1">
      <formula>0</formula>
    </cfRule>
  </conditionalFormatting>
  <conditionalFormatting sqref="AE10 AE30:AE35 AE12:AE13 AE15:AE18 AE24 AE38:AE40 AE42:AE51 AE56:AE59 AF45:AI45 AF47:AI47">
    <cfRule type="cellIs" priority="30" dxfId="0" operator="lessThan" stopIfTrue="1">
      <formula>0</formula>
    </cfRule>
  </conditionalFormatting>
  <conditionalFormatting sqref="AE60:AE61">
    <cfRule type="cellIs" priority="28" dxfId="0" operator="lessThan" stopIfTrue="1">
      <formula>0</formula>
    </cfRule>
  </conditionalFormatting>
  <conditionalFormatting sqref="AF10:AI10 AF15:AI19 AF24:AI24 AF30:AI36 AF56:AI61 AF46:AI46 AF48:AI51 AF38:AI44 AF12:AI13">
    <cfRule type="cellIs" priority="27" dxfId="0" operator="lessThan" stopIfTrue="1">
      <formula>0</formula>
    </cfRule>
  </conditionalFormatting>
  <conditionalFormatting sqref="F10:AI10">
    <cfRule type="cellIs" priority="26" dxfId="0" operator="lessThan" stopIfTrue="1">
      <formula>0</formula>
    </cfRule>
  </conditionalFormatting>
  <conditionalFormatting sqref="F11:AD11">
    <cfRule type="cellIs" priority="25" dxfId="0" operator="lessThan" stopIfTrue="1">
      <formula>0</formula>
    </cfRule>
  </conditionalFormatting>
  <conditionalFormatting sqref="AE11">
    <cfRule type="cellIs" priority="24" dxfId="0" operator="lessThan" stopIfTrue="1">
      <formula>0</formula>
    </cfRule>
  </conditionalFormatting>
  <conditionalFormatting sqref="F14:AD14">
    <cfRule type="cellIs" priority="23" dxfId="0" operator="lessThan" stopIfTrue="1">
      <formula>0</formula>
    </cfRule>
  </conditionalFormatting>
  <conditionalFormatting sqref="AE14:AI14">
    <cfRule type="cellIs" priority="22" dxfId="0" operator="lessThan" stopIfTrue="1">
      <formula>0</formula>
    </cfRule>
  </conditionalFormatting>
  <conditionalFormatting sqref="F20:AD22">
    <cfRule type="cellIs" priority="21" dxfId="0" operator="lessThan" stopIfTrue="1">
      <formula>0</formula>
    </cfRule>
  </conditionalFormatting>
  <conditionalFormatting sqref="AE20:AI22">
    <cfRule type="cellIs" priority="20" dxfId="0" operator="lessThan" stopIfTrue="1">
      <formula>0</formula>
    </cfRule>
  </conditionalFormatting>
  <conditionalFormatting sqref="F25:AD29">
    <cfRule type="cellIs" priority="19" dxfId="0" operator="lessThan" stopIfTrue="1">
      <formula>0</formula>
    </cfRule>
  </conditionalFormatting>
  <conditionalFormatting sqref="AE25:AI25 AE28:AI28">
    <cfRule type="cellIs" priority="18" dxfId="0" operator="lessThan" stopIfTrue="1">
      <formula>0</formula>
    </cfRule>
  </conditionalFormatting>
  <conditionalFormatting sqref="AE26:AI27">
    <cfRule type="cellIs" priority="17" dxfId="0" operator="lessThan" stopIfTrue="1">
      <formula>0</formula>
    </cfRule>
  </conditionalFormatting>
  <conditionalFormatting sqref="AE29:AI29">
    <cfRule type="cellIs" priority="16" dxfId="0" operator="lessThan" stopIfTrue="1">
      <formula>0</formula>
    </cfRule>
  </conditionalFormatting>
  <conditionalFormatting sqref="F41:X41">
    <cfRule type="cellIs" priority="13" dxfId="0" operator="lessThan" stopIfTrue="1">
      <formula>0</formula>
    </cfRule>
  </conditionalFormatting>
  <conditionalFormatting sqref="V42">
    <cfRule type="cellIs" priority="11" dxfId="0" operator="lessThan" stopIfTrue="1">
      <formula>0</formula>
    </cfRule>
  </conditionalFormatting>
  <conditionalFormatting sqref="J42:U42">
    <cfRule type="cellIs" priority="10" dxfId="0" operator="lessThan" stopIfTrue="1">
      <formula>0</formula>
    </cfRule>
  </conditionalFormatting>
  <conditionalFormatting sqref="H42">
    <cfRule type="cellIs" priority="8" dxfId="0" operator="lessThan" stopIfTrue="1">
      <formula>0</formula>
    </cfRule>
  </conditionalFormatting>
  <conditionalFormatting sqref="F23:AD23">
    <cfRule type="cellIs" priority="7" dxfId="0" operator="lessThan" stopIfTrue="1">
      <formula>0</formula>
    </cfRule>
  </conditionalFormatting>
  <conditionalFormatting sqref="AE23:AI23">
    <cfRule type="cellIs" priority="6" dxfId="0" operator="lessThan" stopIfTrue="1">
      <formula>0</formula>
    </cfRule>
  </conditionalFormatting>
  <conditionalFormatting sqref="F19:AE19">
    <cfRule type="cellIs" priority="5" dxfId="0" operator="lessThan" stopIfTrue="1">
      <formula>0</formula>
    </cfRule>
  </conditionalFormatting>
  <conditionalFormatting sqref="F37:AD37">
    <cfRule type="cellIs" priority="4" dxfId="0" operator="lessThan" stopIfTrue="1">
      <formula>0</formula>
    </cfRule>
  </conditionalFormatting>
  <conditionalFormatting sqref="AE37">
    <cfRule type="cellIs" priority="3" dxfId="0" operator="lessThan" stopIfTrue="1">
      <formula>0</formula>
    </cfRule>
  </conditionalFormatting>
  <conditionalFormatting sqref="F36:AE36">
    <cfRule type="cellIs" priority="2" dxfId="0" operator="lessThan" stopIfTrue="1">
      <formula>0</formula>
    </cfRule>
  </conditionalFormatting>
  <conditionalFormatting sqref="AF37:AI37">
    <cfRule type="cellIs" priority="1" dxfId="0" operator="lessThan" stopIfTrue="1">
      <formula>0</formula>
    </cfRule>
  </conditionalFormatting>
  <printOptions/>
  <pageMargins left="0.5905511811023623" right="0" top="0.7874015748031497" bottom="0" header="0" footer="0"/>
  <pageSetup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2:AE63"/>
  <sheetViews>
    <sheetView showGridLines="0" zoomScale="53" zoomScaleNormal="53" zoomScaleSheetLayoutView="40" zoomScalePageLayoutView="0" workbookViewId="0" topLeftCell="A34">
      <selection activeCell="E21" sqref="E21"/>
    </sheetView>
  </sheetViews>
  <sheetFormatPr defaultColWidth="9.140625" defaultRowHeight="12.75"/>
  <cols>
    <col min="1" max="1" width="42.140625" style="3" customWidth="1"/>
    <col min="2" max="2" width="23.28125" style="10" customWidth="1"/>
    <col min="3" max="3" width="195.8515625" style="10" customWidth="1"/>
    <col min="4" max="4" width="5.140625" style="16" customWidth="1"/>
    <col min="5" max="5" width="27.7109375" style="3" customWidth="1"/>
    <col min="6" max="6" width="29.00390625" style="3" customWidth="1"/>
    <col min="7" max="7" width="6.00390625" style="3" customWidth="1"/>
    <col min="8" max="8" width="12.00390625" style="3" customWidth="1"/>
    <col min="9" max="9" width="111.8515625" style="3" customWidth="1"/>
    <col min="10" max="10" width="4.57421875" style="3" customWidth="1"/>
    <col min="11" max="11" width="15.28125" style="3" customWidth="1"/>
    <col min="12" max="12" width="14.7109375" style="3" customWidth="1"/>
    <col min="13" max="16384" width="9.140625" style="3" customWidth="1"/>
  </cols>
  <sheetData>
    <row r="1" ht="12.75" customHeight="1"/>
    <row r="2" spans="1:31" ht="24.75" customHeight="1">
      <c r="A2" s="316" t="s">
        <v>390</v>
      </c>
      <c r="B2" s="316"/>
      <c r="C2" s="319" t="str">
        <f>IF('Титул ф.1'!D27=0," ",'Титул ф.1'!D27)</f>
        <v>УСД в Республике Татарстан</v>
      </c>
      <c r="D2" s="318"/>
      <c r="E2" s="317"/>
      <c r="F2" s="317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17" ht="24.75" customHeight="1">
      <c r="A3" s="183"/>
      <c r="B3" s="183"/>
      <c r="C3" s="210"/>
      <c r="D3" s="211"/>
      <c r="E3" s="211"/>
      <c r="F3" s="211"/>
      <c r="G3" s="211"/>
      <c r="H3" s="211"/>
      <c r="I3" s="211"/>
      <c r="J3" s="212"/>
      <c r="K3" s="212"/>
      <c r="L3" s="49"/>
      <c r="P3" s="6"/>
      <c r="Q3" s="2"/>
    </row>
    <row r="4" spans="1:7" ht="33" customHeight="1">
      <c r="A4" s="530" t="s">
        <v>379</v>
      </c>
      <c r="B4" s="530"/>
      <c r="C4" s="530"/>
      <c r="D4" s="530"/>
      <c r="E4" s="530"/>
      <c r="F4" s="530"/>
      <c r="G4" s="68"/>
    </row>
    <row r="5" spans="1:7" s="11" customFormat="1" ht="21.75" customHeight="1">
      <c r="A5" s="69"/>
      <c r="B5" s="302"/>
      <c r="C5" s="531"/>
      <c r="D5" s="532"/>
      <c r="E5" s="532"/>
      <c r="F5" s="532"/>
      <c r="G5" s="70"/>
    </row>
    <row r="6" spans="1:7" ht="69" customHeight="1">
      <c r="A6" s="533" t="s">
        <v>540</v>
      </c>
      <c r="B6" s="534"/>
      <c r="C6" s="535"/>
      <c r="D6" s="71" t="s">
        <v>541</v>
      </c>
      <c r="E6" s="320" t="s">
        <v>173</v>
      </c>
      <c r="F6" s="213" t="s">
        <v>86</v>
      </c>
      <c r="G6" s="72"/>
    </row>
    <row r="7" spans="1:7" ht="16.5" customHeight="1">
      <c r="A7" s="536" t="s">
        <v>451</v>
      </c>
      <c r="B7" s="537"/>
      <c r="C7" s="538"/>
      <c r="D7" s="73"/>
      <c r="E7" s="124">
        <v>1</v>
      </c>
      <c r="F7" s="124">
        <v>2</v>
      </c>
      <c r="G7" s="74"/>
    </row>
    <row r="8" spans="1:7" ht="19.5" customHeight="1">
      <c r="A8" s="513" t="s">
        <v>172</v>
      </c>
      <c r="B8" s="496" t="s">
        <v>427</v>
      </c>
      <c r="C8" s="497"/>
      <c r="D8" s="252">
        <v>1</v>
      </c>
      <c r="E8" s="138">
        <v>685</v>
      </c>
      <c r="F8" s="139"/>
      <c r="G8" s="75"/>
    </row>
    <row r="9" spans="1:7" ht="19.5" customHeight="1">
      <c r="A9" s="515"/>
      <c r="B9" s="496" t="s">
        <v>392</v>
      </c>
      <c r="C9" s="497"/>
      <c r="D9" s="252">
        <v>2</v>
      </c>
      <c r="E9" s="138">
        <v>204</v>
      </c>
      <c r="F9" s="139"/>
      <c r="G9" s="75"/>
    </row>
    <row r="10" spans="1:7" ht="19.5" customHeight="1">
      <c r="A10" s="515"/>
      <c r="B10" s="496" t="s">
        <v>545</v>
      </c>
      <c r="C10" s="497"/>
      <c r="D10" s="252">
        <v>3</v>
      </c>
      <c r="E10" s="138">
        <v>2</v>
      </c>
      <c r="F10" s="139"/>
      <c r="G10" s="75"/>
    </row>
    <row r="11" spans="1:7" ht="19.5" customHeight="1">
      <c r="A11" s="515"/>
      <c r="B11" s="496" t="s">
        <v>546</v>
      </c>
      <c r="C11" s="497"/>
      <c r="D11" s="251">
        <v>4</v>
      </c>
      <c r="E11" s="138">
        <v>0</v>
      </c>
      <c r="F11" s="139"/>
      <c r="G11" s="75"/>
    </row>
    <row r="12" spans="1:7" ht="19.5" customHeight="1">
      <c r="A12" s="515"/>
      <c r="B12" s="502" t="s">
        <v>547</v>
      </c>
      <c r="C12" s="504"/>
      <c r="D12" s="251">
        <v>5</v>
      </c>
      <c r="E12" s="138">
        <v>0</v>
      </c>
      <c r="F12" s="139"/>
      <c r="G12" s="75"/>
    </row>
    <row r="13" spans="1:7" ht="19.5" customHeight="1">
      <c r="A13" s="315" t="s">
        <v>168</v>
      </c>
      <c r="B13" s="500" t="s">
        <v>478</v>
      </c>
      <c r="C13" s="501"/>
      <c r="D13" s="251">
        <v>6</v>
      </c>
      <c r="E13" s="138">
        <v>2</v>
      </c>
      <c r="F13" s="139"/>
      <c r="G13" s="75"/>
    </row>
    <row r="14" spans="1:7" ht="19.5" customHeight="1">
      <c r="A14" s="513" t="s">
        <v>171</v>
      </c>
      <c r="B14" s="500" t="s">
        <v>478</v>
      </c>
      <c r="C14" s="501"/>
      <c r="D14" s="252">
        <v>7</v>
      </c>
      <c r="E14" s="138">
        <v>54</v>
      </c>
      <c r="F14" s="140"/>
      <c r="G14" s="75"/>
    </row>
    <row r="15" spans="1:7" ht="19.5" customHeight="1">
      <c r="A15" s="514"/>
      <c r="B15" s="496" t="s">
        <v>594</v>
      </c>
      <c r="C15" s="497"/>
      <c r="D15" s="251">
        <v>8</v>
      </c>
      <c r="E15" s="138">
        <v>112</v>
      </c>
      <c r="F15" s="140"/>
      <c r="G15" s="75"/>
    </row>
    <row r="16" spans="1:7" ht="19.5" customHeight="1">
      <c r="A16" s="510" t="s">
        <v>87</v>
      </c>
      <c r="B16" s="506" t="s">
        <v>595</v>
      </c>
      <c r="C16" s="303" t="s">
        <v>347</v>
      </c>
      <c r="D16" s="252">
        <v>9</v>
      </c>
      <c r="E16" s="138">
        <v>94</v>
      </c>
      <c r="F16" s="140"/>
      <c r="G16" s="75"/>
    </row>
    <row r="17" spans="1:7" ht="19.5" customHeight="1">
      <c r="A17" s="511"/>
      <c r="B17" s="507"/>
      <c r="C17" s="303" t="s">
        <v>542</v>
      </c>
      <c r="D17" s="251">
        <v>10</v>
      </c>
      <c r="E17" s="138">
        <v>2</v>
      </c>
      <c r="F17" s="140"/>
      <c r="G17" s="75"/>
    </row>
    <row r="18" spans="1:7" ht="19.5" customHeight="1">
      <c r="A18" s="511"/>
      <c r="B18" s="498" t="s">
        <v>543</v>
      </c>
      <c r="C18" s="305" t="s">
        <v>427</v>
      </c>
      <c r="D18" s="251">
        <v>11</v>
      </c>
      <c r="E18" s="138">
        <v>54</v>
      </c>
      <c r="F18" s="140"/>
      <c r="G18" s="75"/>
    </row>
    <row r="19" spans="1:7" ht="19.5" customHeight="1">
      <c r="A19" s="511"/>
      <c r="B19" s="499"/>
      <c r="C19" s="305" t="s">
        <v>88</v>
      </c>
      <c r="D19" s="252">
        <v>12</v>
      </c>
      <c r="E19" s="138">
        <v>0</v>
      </c>
      <c r="F19" s="140"/>
      <c r="G19" s="75"/>
    </row>
    <row r="20" spans="1:7" ht="19.5" customHeight="1">
      <c r="A20" s="511"/>
      <c r="B20" s="499"/>
      <c r="C20" s="305" t="s">
        <v>392</v>
      </c>
      <c r="D20" s="251">
        <v>13</v>
      </c>
      <c r="E20" s="138">
        <v>39</v>
      </c>
      <c r="F20" s="140"/>
      <c r="G20" s="75"/>
    </row>
    <row r="21" spans="1:7" ht="19.5" customHeight="1">
      <c r="A21" s="511"/>
      <c r="B21" s="499"/>
      <c r="C21" s="305" t="s">
        <v>88</v>
      </c>
      <c r="D21" s="252">
        <v>14</v>
      </c>
      <c r="E21" s="138">
        <v>0</v>
      </c>
      <c r="F21" s="140"/>
      <c r="G21" s="75"/>
    </row>
    <row r="22" spans="1:7" ht="19.5" customHeight="1">
      <c r="A22" s="511"/>
      <c r="B22" s="499"/>
      <c r="C22" s="305" t="s">
        <v>545</v>
      </c>
      <c r="D22" s="251">
        <v>15</v>
      </c>
      <c r="E22" s="138">
        <v>4</v>
      </c>
      <c r="F22" s="140"/>
      <c r="G22" s="75"/>
    </row>
    <row r="23" spans="1:7" ht="19.5" customHeight="1">
      <c r="A23" s="511"/>
      <c r="B23" s="499"/>
      <c r="C23" s="305" t="s">
        <v>88</v>
      </c>
      <c r="D23" s="251">
        <v>16</v>
      </c>
      <c r="E23" s="138">
        <v>0</v>
      </c>
      <c r="F23" s="139"/>
      <c r="G23" s="75"/>
    </row>
    <row r="24" spans="1:7" ht="19.5" customHeight="1">
      <c r="A24" s="511"/>
      <c r="B24" s="499"/>
      <c r="C24" s="305" t="s">
        <v>546</v>
      </c>
      <c r="D24" s="253">
        <v>17</v>
      </c>
      <c r="E24" s="138">
        <v>1</v>
      </c>
      <c r="F24" s="139"/>
      <c r="G24" s="75"/>
    </row>
    <row r="25" spans="1:7" ht="19.5" customHeight="1">
      <c r="A25" s="512"/>
      <c r="B25" s="499"/>
      <c r="C25" s="306" t="s">
        <v>547</v>
      </c>
      <c r="D25" s="251">
        <v>18</v>
      </c>
      <c r="E25" s="138">
        <v>0</v>
      </c>
      <c r="F25" s="139"/>
      <c r="G25" s="75"/>
    </row>
    <row r="26" spans="1:7" ht="19.5" customHeight="1">
      <c r="A26" s="513" t="s">
        <v>596</v>
      </c>
      <c r="B26" s="496" t="s">
        <v>89</v>
      </c>
      <c r="C26" s="497"/>
      <c r="D26" s="254">
        <v>19</v>
      </c>
      <c r="E26" s="138">
        <v>13</v>
      </c>
      <c r="F26" s="139"/>
      <c r="G26" s="75"/>
    </row>
    <row r="27" spans="1:7" ht="19.5" customHeight="1">
      <c r="A27" s="514"/>
      <c r="B27" s="496" t="s">
        <v>90</v>
      </c>
      <c r="C27" s="497"/>
      <c r="D27" s="251">
        <v>20</v>
      </c>
      <c r="E27" s="138">
        <v>3</v>
      </c>
      <c r="F27" s="139"/>
      <c r="G27" s="75"/>
    </row>
    <row r="28" spans="1:7" ht="19.5" customHeight="1">
      <c r="A28" s="496" t="s">
        <v>477</v>
      </c>
      <c r="B28" s="505"/>
      <c r="C28" s="497"/>
      <c r="D28" s="252">
        <v>21</v>
      </c>
      <c r="E28" s="138">
        <v>425</v>
      </c>
      <c r="F28" s="139"/>
      <c r="G28" s="75"/>
    </row>
    <row r="29" spans="1:7" ht="19.5" customHeight="1">
      <c r="A29" s="508" t="s">
        <v>249</v>
      </c>
      <c r="B29" s="509"/>
      <c r="C29" s="509"/>
      <c r="D29" s="251">
        <v>22</v>
      </c>
      <c r="E29" s="138">
        <v>88</v>
      </c>
      <c r="F29" s="139"/>
      <c r="G29" s="75"/>
    </row>
    <row r="30" spans="1:7" ht="19.5" customHeight="1">
      <c r="A30" s="502" t="s">
        <v>245</v>
      </c>
      <c r="B30" s="503"/>
      <c r="C30" s="504"/>
      <c r="D30" s="252">
        <v>23</v>
      </c>
      <c r="E30" s="138">
        <v>3</v>
      </c>
      <c r="F30" s="139"/>
      <c r="G30" s="75"/>
    </row>
    <row r="31" spans="1:7" ht="19.5" customHeight="1">
      <c r="A31" s="539" t="s">
        <v>91</v>
      </c>
      <c r="B31" s="539"/>
      <c r="C31" s="539"/>
      <c r="D31" s="252">
        <v>24</v>
      </c>
      <c r="E31" s="138">
        <v>48</v>
      </c>
      <c r="F31" s="139"/>
      <c r="G31" s="75"/>
    </row>
    <row r="32" spans="1:7" ht="19.5" customHeight="1">
      <c r="A32" s="524" t="s">
        <v>597</v>
      </c>
      <c r="B32" s="525"/>
      <c r="C32" s="526"/>
      <c r="D32" s="252">
        <v>25</v>
      </c>
      <c r="E32" s="138">
        <v>1</v>
      </c>
      <c r="F32" s="140"/>
      <c r="G32" s="75"/>
    </row>
    <row r="33" spans="1:7" ht="19.5" customHeight="1">
      <c r="A33" s="524" t="s">
        <v>598</v>
      </c>
      <c r="B33" s="525"/>
      <c r="C33" s="526"/>
      <c r="D33" s="252">
        <v>26</v>
      </c>
      <c r="E33" s="138">
        <v>0</v>
      </c>
      <c r="F33" s="140"/>
      <c r="G33" s="75"/>
    </row>
    <row r="34" spans="1:7" ht="19.5" customHeight="1">
      <c r="A34" s="513" t="s">
        <v>92</v>
      </c>
      <c r="B34" s="519" t="s">
        <v>429</v>
      </c>
      <c r="C34" s="519"/>
      <c r="D34" s="252">
        <v>27</v>
      </c>
      <c r="E34" s="138">
        <v>54</v>
      </c>
      <c r="F34" s="140"/>
      <c r="G34" s="75"/>
    </row>
    <row r="35" spans="1:7" ht="19.5" customHeight="1">
      <c r="A35" s="515"/>
      <c r="B35" s="524" t="s">
        <v>430</v>
      </c>
      <c r="C35" s="525"/>
      <c r="D35" s="252">
        <v>28</v>
      </c>
      <c r="E35" s="138">
        <v>0</v>
      </c>
      <c r="F35" s="140"/>
      <c r="G35" s="75"/>
    </row>
    <row r="36" spans="1:7" ht="19.5" customHeight="1">
      <c r="A36" s="515"/>
      <c r="B36" s="524" t="s">
        <v>431</v>
      </c>
      <c r="C36" s="526"/>
      <c r="D36" s="252">
        <v>29</v>
      </c>
      <c r="E36" s="138">
        <v>26</v>
      </c>
      <c r="F36" s="140"/>
      <c r="G36" s="75"/>
    </row>
    <row r="37" spans="1:7" ht="19.5" customHeight="1">
      <c r="A37" s="515"/>
      <c r="B37" s="524" t="s">
        <v>432</v>
      </c>
      <c r="C37" s="526"/>
      <c r="D37" s="252">
        <v>30</v>
      </c>
      <c r="E37" s="138">
        <v>2209</v>
      </c>
      <c r="F37" s="140"/>
      <c r="G37" s="75"/>
    </row>
    <row r="38" spans="1:7" ht="19.5" customHeight="1">
      <c r="A38" s="515"/>
      <c r="B38" s="496" t="s">
        <v>433</v>
      </c>
      <c r="C38" s="497"/>
      <c r="D38" s="252">
        <v>31</v>
      </c>
      <c r="E38" s="138">
        <v>25</v>
      </c>
      <c r="F38" s="139"/>
      <c r="G38" s="75"/>
    </row>
    <row r="39" spans="1:7" ht="19.5" customHeight="1">
      <c r="A39" s="515"/>
      <c r="B39" s="496" t="s">
        <v>434</v>
      </c>
      <c r="C39" s="497"/>
      <c r="D39" s="252">
        <v>32</v>
      </c>
      <c r="E39" s="138">
        <v>15</v>
      </c>
      <c r="F39" s="139"/>
      <c r="G39" s="75"/>
    </row>
    <row r="40" spans="1:7" ht="19.5" customHeight="1">
      <c r="A40" s="515"/>
      <c r="B40" s="496" t="s">
        <v>435</v>
      </c>
      <c r="C40" s="497"/>
      <c r="D40" s="252">
        <v>33</v>
      </c>
      <c r="E40" s="138">
        <v>413</v>
      </c>
      <c r="F40" s="140"/>
      <c r="G40" s="75"/>
    </row>
    <row r="41" spans="1:7" ht="19.5" customHeight="1">
      <c r="A41" s="513" t="s">
        <v>93</v>
      </c>
      <c r="B41" s="496" t="s">
        <v>94</v>
      </c>
      <c r="C41" s="497"/>
      <c r="D41" s="252">
        <v>34</v>
      </c>
      <c r="E41" s="138">
        <v>25</v>
      </c>
      <c r="F41" s="139"/>
      <c r="G41" s="75"/>
    </row>
    <row r="42" spans="1:8" ht="19.5" customHeight="1">
      <c r="A42" s="515"/>
      <c r="B42" s="519" t="s">
        <v>342</v>
      </c>
      <c r="C42" s="519"/>
      <c r="D42" s="252">
        <v>35</v>
      </c>
      <c r="E42" s="138">
        <v>130</v>
      </c>
      <c r="F42" s="139"/>
      <c r="G42" s="75"/>
      <c r="H42" s="136"/>
    </row>
    <row r="43" spans="1:8" ht="19.5" customHeight="1">
      <c r="A43" s="515"/>
      <c r="B43" s="529" t="s">
        <v>169</v>
      </c>
      <c r="C43" s="305" t="s">
        <v>95</v>
      </c>
      <c r="D43" s="252">
        <v>36</v>
      </c>
      <c r="E43" s="138">
        <v>0</v>
      </c>
      <c r="F43" s="139"/>
      <c r="G43" s="75"/>
      <c r="H43" s="137"/>
    </row>
    <row r="44" spans="1:8" ht="19.5" customHeight="1">
      <c r="A44" s="515"/>
      <c r="B44" s="529"/>
      <c r="C44" s="305" t="s">
        <v>599</v>
      </c>
      <c r="D44" s="252">
        <v>37</v>
      </c>
      <c r="E44" s="138">
        <v>0</v>
      </c>
      <c r="F44" s="140"/>
      <c r="G44" s="75"/>
      <c r="H44" s="136"/>
    </row>
    <row r="45" spans="1:7" ht="19.5" customHeight="1">
      <c r="A45" s="515"/>
      <c r="B45" s="524" t="s">
        <v>343</v>
      </c>
      <c r="C45" s="526"/>
      <c r="D45" s="252">
        <v>38</v>
      </c>
      <c r="E45" s="138">
        <v>108</v>
      </c>
      <c r="F45" s="139"/>
      <c r="G45" s="75"/>
    </row>
    <row r="46" spans="1:12" s="10" customFormat="1" ht="19.5" customHeight="1">
      <c r="A46" s="527" t="s">
        <v>380</v>
      </c>
      <c r="B46" s="527"/>
      <c r="C46" s="527"/>
      <c r="D46" s="307">
        <v>39</v>
      </c>
      <c r="E46" s="308">
        <v>145</v>
      </c>
      <c r="F46" s="309"/>
      <c r="G46" s="310"/>
      <c r="H46" s="528"/>
      <c r="I46" s="528"/>
      <c r="J46" s="311"/>
      <c r="K46" s="76"/>
      <c r="L46" s="76"/>
    </row>
    <row r="47" spans="1:9" s="10" customFormat="1" ht="19.5" customHeight="1">
      <c r="A47" s="527" t="s">
        <v>544</v>
      </c>
      <c r="B47" s="527"/>
      <c r="C47" s="527"/>
      <c r="D47" s="307">
        <v>40</v>
      </c>
      <c r="E47" s="308">
        <v>125</v>
      </c>
      <c r="F47" s="309"/>
      <c r="G47" s="310"/>
      <c r="H47" s="80"/>
      <c r="I47" s="76"/>
    </row>
    <row r="48" spans="1:9" s="10" customFormat="1" ht="19.5" customHeight="1">
      <c r="A48" s="496" t="s">
        <v>600</v>
      </c>
      <c r="B48" s="505"/>
      <c r="C48" s="497"/>
      <c r="D48" s="307">
        <v>41</v>
      </c>
      <c r="E48" s="308">
        <v>5</v>
      </c>
      <c r="F48" s="309"/>
      <c r="G48" s="310"/>
      <c r="H48" s="77"/>
      <c r="I48" s="76"/>
    </row>
    <row r="49" spans="1:9" s="10" customFormat="1" ht="19.5" customHeight="1">
      <c r="A49" s="524" t="s">
        <v>96</v>
      </c>
      <c r="B49" s="525"/>
      <c r="C49" s="526"/>
      <c r="D49" s="307">
        <v>42</v>
      </c>
      <c r="E49" s="308">
        <v>14</v>
      </c>
      <c r="F49" s="309"/>
      <c r="G49" s="310"/>
      <c r="H49" s="312"/>
      <c r="I49" s="76"/>
    </row>
    <row r="50" spans="1:9" s="10" customFormat="1" ht="19.5" customHeight="1">
      <c r="A50" s="496" t="s">
        <v>601</v>
      </c>
      <c r="B50" s="505"/>
      <c r="C50" s="497"/>
      <c r="D50" s="307">
        <v>43</v>
      </c>
      <c r="E50" s="308">
        <v>12</v>
      </c>
      <c r="F50" s="309"/>
      <c r="G50" s="310"/>
      <c r="H50" s="313"/>
      <c r="I50" s="76"/>
    </row>
    <row r="51" spans="1:9" s="10" customFormat="1" ht="19.5" customHeight="1">
      <c r="A51" s="500" t="s">
        <v>237</v>
      </c>
      <c r="B51" s="523"/>
      <c r="C51" s="501"/>
      <c r="D51" s="307">
        <v>44</v>
      </c>
      <c r="E51" s="308">
        <v>0</v>
      </c>
      <c r="F51" s="314"/>
      <c r="G51" s="310"/>
      <c r="H51" s="313"/>
      <c r="I51" s="79"/>
    </row>
    <row r="52" spans="1:9" s="10" customFormat="1" ht="19.5" customHeight="1">
      <c r="A52" s="520" t="s">
        <v>238</v>
      </c>
      <c r="B52" s="521"/>
      <c r="C52" s="522"/>
      <c r="D52" s="307">
        <v>45</v>
      </c>
      <c r="E52" s="308">
        <v>16</v>
      </c>
      <c r="F52" s="314"/>
      <c r="G52" s="310"/>
      <c r="H52" s="313"/>
      <c r="I52" s="312"/>
    </row>
    <row r="53" spans="1:9" ht="58.5" customHeight="1">
      <c r="A53" s="516" t="s">
        <v>97</v>
      </c>
      <c r="B53" s="517"/>
      <c r="C53" s="518"/>
      <c r="D53" s="252">
        <v>46</v>
      </c>
      <c r="E53" s="141">
        <v>39</v>
      </c>
      <c r="F53" s="142"/>
      <c r="G53" s="75"/>
      <c r="H53" s="78"/>
      <c r="I53" s="49"/>
    </row>
    <row r="54" spans="1:9" ht="39" customHeight="1">
      <c r="A54" s="540" t="s">
        <v>602</v>
      </c>
      <c r="B54" s="500" t="s">
        <v>603</v>
      </c>
      <c r="C54" s="501"/>
      <c r="D54" s="252">
        <v>47</v>
      </c>
      <c r="E54" s="141">
        <v>0</v>
      </c>
      <c r="F54" s="141"/>
      <c r="G54" s="75"/>
      <c r="H54" s="49"/>
      <c r="I54" s="49"/>
    </row>
    <row r="55" spans="1:9" ht="19.5" customHeight="1">
      <c r="A55" s="541"/>
      <c r="B55" s="500" t="s">
        <v>604</v>
      </c>
      <c r="C55" s="501"/>
      <c r="D55" s="252">
        <v>48</v>
      </c>
      <c r="E55" s="141">
        <v>1</v>
      </c>
      <c r="F55" s="141"/>
      <c r="G55" s="75"/>
      <c r="H55" s="80"/>
      <c r="I55" s="81"/>
    </row>
    <row r="56" spans="1:9" ht="19.5" customHeight="1">
      <c r="A56" s="542"/>
      <c r="B56" s="500" t="s">
        <v>605</v>
      </c>
      <c r="C56" s="501"/>
      <c r="D56" s="252">
        <v>49</v>
      </c>
      <c r="E56" s="141">
        <v>2</v>
      </c>
      <c r="F56" s="141"/>
      <c r="G56" s="75"/>
      <c r="H56" s="80"/>
      <c r="I56" s="82"/>
    </row>
    <row r="57" spans="1:9" ht="19.5" customHeight="1">
      <c r="A57" s="513" t="s">
        <v>170</v>
      </c>
      <c r="B57" s="513" t="s">
        <v>606</v>
      </c>
      <c r="C57" s="304" t="s">
        <v>607</v>
      </c>
      <c r="D57" s="252">
        <v>50</v>
      </c>
      <c r="E57" s="141">
        <v>0</v>
      </c>
      <c r="F57" s="141"/>
      <c r="G57" s="75"/>
      <c r="H57" s="46"/>
      <c r="I57" s="81"/>
    </row>
    <row r="58" spans="1:9" ht="19.5" customHeight="1">
      <c r="A58" s="515"/>
      <c r="B58" s="514"/>
      <c r="C58" s="304" t="s">
        <v>608</v>
      </c>
      <c r="D58" s="252">
        <v>51</v>
      </c>
      <c r="E58" s="141">
        <v>0</v>
      </c>
      <c r="F58" s="141"/>
      <c r="H58" s="46"/>
      <c r="I58" s="81"/>
    </row>
    <row r="59" spans="1:9" ht="19.5" customHeight="1">
      <c r="A59" s="515"/>
      <c r="B59" s="513" t="s">
        <v>609</v>
      </c>
      <c r="C59" s="304" t="s">
        <v>610</v>
      </c>
      <c r="D59" s="252">
        <v>52</v>
      </c>
      <c r="E59" s="141">
        <v>0</v>
      </c>
      <c r="F59" s="141"/>
      <c r="H59" s="83"/>
      <c r="I59" s="46"/>
    </row>
    <row r="60" spans="1:6" ht="19.5" customHeight="1">
      <c r="A60" s="514"/>
      <c r="B60" s="514"/>
      <c r="C60" s="304" t="s">
        <v>611</v>
      </c>
      <c r="D60" s="252">
        <v>53</v>
      </c>
      <c r="E60" s="141">
        <v>0</v>
      </c>
      <c r="F60" s="141"/>
    </row>
    <row r="61" spans="1:6" ht="19.5" customHeight="1">
      <c r="A61" s="500" t="s">
        <v>612</v>
      </c>
      <c r="B61" s="523"/>
      <c r="C61" s="501"/>
      <c r="D61" s="252">
        <v>54</v>
      </c>
      <c r="E61" s="141">
        <v>13</v>
      </c>
      <c r="F61" s="141"/>
    </row>
    <row r="62" spans="1:6" ht="19.5" customHeight="1">
      <c r="A62" s="516" t="s">
        <v>613</v>
      </c>
      <c r="B62" s="517"/>
      <c r="C62" s="518"/>
      <c r="D62" s="252">
        <v>55</v>
      </c>
      <c r="E62" s="141">
        <v>208</v>
      </c>
      <c r="F62" s="141"/>
    </row>
    <row r="63" spans="1:6" ht="36" customHeight="1">
      <c r="A63" s="516" t="s">
        <v>614</v>
      </c>
      <c r="B63" s="517"/>
      <c r="C63" s="518"/>
      <c r="D63" s="252">
        <v>56</v>
      </c>
      <c r="E63" s="141">
        <v>312000</v>
      </c>
      <c r="F63" s="141"/>
    </row>
  </sheetData>
  <sheetProtection selectLockedCells="1" selectUnlockedCells="1"/>
  <mergeCells count="58">
    <mergeCell ref="A61:C61"/>
    <mergeCell ref="A62:C62"/>
    <mergeCell ref="A63:C63"/>
    <mergeCell ref="B45:C45"/>
    <mergeCell ref="A54:A56"/>
    <mergeCell ref="B54:C54"/>
    <mergeCell ref="B55:C55"/>
    <mergeCell ref="B56:C56"/>
    <mergeCell ref="A57:A60"/>
    <mergeCell ref="B57:B58"/>
    <mergeCell ref="A4:F4"/>
    <mergeCell ref="C5:F5"/>
    <mergeCell ref="A6:C6"/>
    <mergeCell ref="A7:C7"/>
    <mergeCell ref="B59:B60"/>
    <mergeCell ref="A31:C31"/>
    <mergeCell ref="B12:C12"/>
    <mergeCell ref="B13:C13"/>
    <mergeCell ref="B35:C35"/>
    <mergeCell ref="B36:C36"/>
    <mergeCell ref="H46:I46"/>
    <mergeCell ref="A33:C33"/>
    <mergeCell ref="B37:C37"/>
    <mergeCell ref="B40:C40"/>
    <mergeCell ref="A32:C32"/>
    <mergeCell ref="A41:A45"/>
    <mergeCell ref="B43:B44"/>
    <mergeCell ref="B34:C34"/>
    <mergeCell ref="A46:C46"/>
    <mergeCell ref="A34:A40"/>
    <mergeCell ref="A53:C53"/>
    <mergeCell ref="B41:C41"/>
    <mergeCell ref="B42:C42"/>
    <mergeCell ref="A52:C52"/>
    <mergeCell ref="A51:C51"/>
    <mergeCell ref="A49:C49"/>
    <mergeCell ref="A50:C50"/>
    <mergeCell ref="A48:C48"/>
    <mergeCell ref="A47:C47"/>
    <mergeCell ref="B39:C39"/>
    <mergeCell ref="B38:C38"/>
    <mergeCell ref="A29:C29"/>
    <mergeCell ref="B10:C10"/>
    <mergeCell ref="A16:A25"/>
    <mergeCell ref="A14:A15"/>
    <mergeCell ref="A26:A27"/>
    <mergeCell ref="B26:C26"/>
    <mergeCell ref="A8:A12"/>
    <mergeCell ref="B8:C8"/>
    <mergeCell ref="B9:C9"/>
    <mergeCell ref="B18:B25"/>
    <mergeCell ref="B11:C11"/>
    <mergeCell ref="B14:C14"/>
    <mergeCell ref="A30:C30"/>
    <mergeCell ref="A28:C28"/>
    <mergeCell ref="B27:C27"/>
    <mergeCell ref="B15:C15"/>
    <mergeCell ref="B16:B17"/>
  </mergeCells>
  <conditionalFormatting sqref="F8:F50">
    <cfRule type="cellIs" priority="3" dxfId="0" operator="lessThan" stopIfTrue="1">
      <formula>0</formula>
    </cfRule>
  </conditionalFormatting>
  <conditionalFormatting sqref="E8:E50">
    <cfRule type="cellIs" priority="1" dxfId="0" operator="lessThan" stopIfTrue="1">
      <formula>0</formula>
    </cfRule>
  </conditionalFormatting>
  <printOptions/>
  <pageMargins left="0.8661417322834646" right="0.15748031496062992" top="0.7874015748031497" bottom="0" header="0.2362204724409449" footer="0"/>
  <pageSetup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2:E51"/>
  <sheetViews>
    <sheetView zoomScale="80" zoomScaleNormal="80" zoomScalePageLayoutView="0" workbookViewId="0" topLeftCell="A34">
      <selection activeCell="D29" sqref="D29"/>
    </sheetView>
  </sheetViews>
  <sheetFormatPr defaultColWidth="9.140625" defaultRowHeight="12.75"/>
  <cols>
    <col min="1" max="1" width="21.28125" style="0" customWidth="1"/>
    <col min="2" max="2" width="79.7109375" style="0" customWidth="1"/>
    <col min="3" max="3" width="5.57421875" style="0" customWidth="1"/>
    <col min="4" max="5" width="17.7109375" style="0" customWidth="1"/>
  </cols>
  <sheetData>
    <row r="2" spans="1:5" ht="12.75" customHeight="1">
      <c r="A2" s="321" t="s">
        <v>390</v>
      </c>
      <c r="B2" s="321"/>
      <c r="C2" s="543" t="str">
        <f>IF('Титул ф.1'!D27=0," ",'Титул ф.1'!D27)</f>
        <v>УСД в Республике Татарстан</v>
      </c>
      <c r="D2" s="544"/>
      <c r="E2" s="545"/>
    </row>
    <row r="4" spans="1:5" ht="22.5">
      <c r="A4" s="322" t="s">
        <v>408</v>
      </c>
      <c r="B4" s="200"/>
      <c r="C4" s="200"/>
      <c r="D4" s="201"/>
      <c r="E4" s="201"/>
    </row>
    <row r="5" spans="1:5" ht="24" customHeight="1">
      <c r="A5" s="547" t="s">
        <v>98</v>
      </c>
      <c r="B5" s="547"/>
      <c r="C5" s="547"/>
      <c r="D5" s="547"/>
      <c r="E5" s="547"/>
    </row>
    <row r="6" spans="1:5" ht="51.75" customHeight="1">
      <c r="A6" s="548" t="s">
        <v>587</v>
      </c>
      <c r="B6" s="549"/>
      <c r="C6" s="202" t="s">
        <v>541</v>
      </c>
      <c r="D6" s="202" t="s">
        <v>409</v>
      </c>
      <c r="E6" s="202" t="s">
        <v>588</v>
      </c>
    </row>
    <row r="7" spans="1:5" ht="14.25">
      <c r="A7" s="550" t="s">
        <v>451</v>
      </c>
      <c r="B7" s="551"/>
      <c r="C7" s="203"/>
      <c r="D7" s="197">
        <v>1</v>
      </c>
      <c r="E7" s="197">
        <v>2</v>
      </c>
    </row>
    <row r="8" spans="1:5" ht="19.5" customHeight="1">
      <c r="A8" s="552" t="s">
        <v>341</v>
      </c>
      <c r="B8" s="259" t="s">
        <v>99</v>
      </c>
      <c r="C8" s="204">
        <v>1</v>
      </c>
      <c r="D8" s="139">
        <v>0</v>
      </c>
      <c r="E8" s="139">
        <v>0</v>
      </c>
    </row>
    <row r="9" spans="1:5" ht="19.5" customHeight="1">
      <c r="A9" s="553"/>
      <c r="B9" s="205" t="s">
        <v>100</v>
      </c>
      <c r="C9" s="204">
        <v>2</v>
      </c>
      <c r="D9" s="143">
        <v>0</v>
      </c>
      <c r="E9" s="139">
        <v>0</v>
      </c>
    </row>
    <row r="10" spans="1:5" ht="19.5" customHeight="1">
      <c r="A10" s="553"/>
      <c r="B10" s="205" t="s">
        <v>101</v>
      </c>
      <c r="C10" s="204">
        <v>3</v>
      </c>
      <c r="D10" s="138">
        <v>588</v>
      </c>
      <c r="E10" s="138">
        <v>1</v>
      </c>
    </row>
    <row r="11" spans="1:5" ht="19.5" customHeight="1">
      <c r="A11" s="553"/>
      <c r="B11" s="205" t="s">
        <v>102</v>
      </c>
      <c r="C11" s="204">
        <v>4</v>
      </c>
      <c r="D11" s="138">
        <v>305</v>
      </c>
      <c r="E11" s="138">
        <v>5</v>
      </c>
    </row>
    <row r="12" spans="1:5" ht="19.5" customHeight="1">
      <c r="A12" s="553"/>
      <c r="B12" s="205" t="s">
        <v>103</v>
      </c>
      <c r="C12" s="204">
        <v>5</v>
      </c>
      <c r="D12" s="139">
        <v>0</v>
      </c>
      <c r="E12" s="139">
        <v>0</v>
      </c>
    </row>
    <row r="13" spans="1:5" ht="19.5" customHeight="1">
      <c r="A13" s="553"/>
      <c r="B13" s="205" t="s">
        <v>104</v>
      </c>
      <c r="C13" s="204">
        <v>6</v>
      </c>
      <c r="D13" s="138">
        <v>2408</v>
      </c>
      <c r="E13" s="138">
        <v>19</v>
      </c>
    </row>
    <row r="14" spans="1:5" ht="19.5" customHeight="1">
      <c r="A14" s="553"/>
      <c r="B14" s="205" t="s">
        <v>105</v>
      </c>
      <c r="C14" s="204">
        <v>7</v>
      </c>
      <c r="D14" s="138">
        <v>1091</v>
      </c>
      <c r="E14" s="138">
        <v>0</v>
      </c>
    </row>
    <row r="15" spans="1:5" ht="27" customHeight="1">
      <c r="A15" s="553"/>
      <c r="B15" s="205" t="s">
        <v>106</v>
      </c>
      <c r="C15" s="204">
        <v>8</v>
      </c>
      <c r="D15" s="138">
        <v>7</v>
      </c>
      <c r="E15" s="138">
        <v>0</v>
      </c>
    </row>
    <row r="16" spans="1:5" ht="19.5" customHeight="1">
      <c r="A16" s="553"/>
      <c r="B16" s="260" t="s">
        <v>107</v>
      </c>
      <c r="C16" s="204">
        <v>9</v>
      </c>
      <c r="D16" s="138">
        <v>1139</v>
      </c>
      <c r="E16" s="138">
        <v>10</v>
      </c>
    </row>
    <row r="17" spans="1:5" ht="19.5" customHeight="1">
      <c r="A17" s="553"/>
      <c r="B17" s="205" t="s">
        <v>108</v>
      </c>
      <c r="C17" s="204">
        <v>10</v>
      </c>
      <c r="D17" s="138">
        <v>742</v>
      </c>
      <c r="E17" s="138">
        <v>4</v>
      </c>
    </row>
    <row r="18" spans="1:5" ht="19.5" customHeight="1">
      <c r="A18" s="553"/>
      <c r="B18" s="205" t="s">
        <v>109</v>
      </c>
      <c r="C18" s="204">
        <v>11</v>
      </c>
      <c r="D18" s="138">
        <v>104</v>
      </c>
      <c r="E18" s="138">
        <v>0</v>
      </c>
    </row>
    <row r="19" spans="1:5" ht="19.5" customHeight="1">
      <c r="A19" s="553"/>
      <c r="B19" s="261" t="s">
        <v>110</v>
      </c>
      <c r="C19" s="204">
        <v>12</v>
      </c>
      <c r="D19" s="143">
        <v>0</v>
      </c>
      <c r="E19" s="143">
        <v>0</v>
      </c>
    </row>
    <row r="20" spans="1:5" ht="19.5" customHeight="1">
      <c r="A20" s="553"/>
      <c r="B20" s="205" t="s">
        <v>111</v>
      </c>
      <c r="C20" s="204">
        <v>13</v>
      </c>
      <c r="D20" s="143">
        <v>0</v>
      </c>
      <c r="E20" s="143">
        <v>0</v>
      </c>
    </row>
    <row r="21" spans="1:5" ht="19.5" customHeight="1">
      <c r="A21" s="553"/>
      <c r="B21" s="205" t="s">
        <v>112</v>
      </c>
      <c r="C21" s="204">
        <v>14</v>
      </c>
      <c r="D21" s="139">
        <v>0</v>
      </c>
      <c r="E21" s="139">
        <v>0</v>
      </c>
    </row>
    <row r="22" spans="1:5" ht="19.5" customHeight="1">
      <c r="A22" s="554" t="s">
        <v>589</v>
      </c>
      <c r="B22" s="205" t="s">
        <v>348</v>
      </c>
      <c r="C22" s="204">
        <v>15</v>
      </c>
      <c r="D22" s="138">
        <v>8</v>
      </c>
      <c r="E22" s="138">
        <v>0</v>
      </c>
    </row>
    <row r="23" spans="1:5" ht="26.25" customHeight="1">
      <c r="A23" s="555"/>
      <c r="B23" s="205" t="s">
        <v>391</v>
      </c>
      <c r="C23" s="204">
        <v>16</v>
      </c>
      <c r="D23" s="138">
        <v>0</v>
      </c>
      <c r="E23" s="138">
        <v>0</v>
      </c>
    </row>
    <row r="24" spans="1:5" ht="19.5" customHeight="1">
      <c r="A24" s="555"/>
      <c r="B24" s="205" t="s">
        <v>349</v>
      </c>
      <c r="C24" s="204">
        <v>17</v>
      </c>
      <c r="D24" s="138">
        <v>3</v>
      </c>
      <c r="E24" s="138">
        <v>3</v>
      </c>
    </row>
    <row r="25" spans="1:5" ht="19.5" customHeight="1">
      <c r="A25" s="555"/>
      <c r="B25" s="205" t="s">
        <v>350</v>
      </c>
      <c r="C25" s="204">
        <v>18</v>
      </c>
      <c r="D25" s="138">
        <v>43</v>
      </c>
      <c r="E25" s="138">
        <v>1</v>
      </c>
    </row>
    <row r="26" spans="1:5" ht="30" customHeight="1">
      <c r="A26" s="554" t="s">
        <v>393</v>
      </c>
      <c r="B26" s="205" t="s">
        <v>113</v>
      </c>
      <c r="C26" s="204">
        <v>19</v>
      </c>
      <c r="D26" s="138">
        <v>1038</v>
      </c>
      <c r="E26" s="138">
        <v>1</v>
      </c>
    </row>
    <row r="27" spans="1:5" ht="29.25" customHeight="1">
      <c r="A27" s="555"/>
      <c r="B27" s="205" t="s">
        <v>114</v>
      </c>
      <c r="C27" s="204">
        <v>20</v>
      </c>
      <c r="D27" s="138">
        <v>0</v>
      </c>
      <c r="E27" s="139">
        <v>0</v>
      </c>
    </row>
    <row r="28" spans="1:5" ht="19.5" customHeight="1">
      <c r="A28" s="555"/>
      <c r="B28" s="205" t="s">
        <v>115</v>
      </c>
      <c r="C28" s="204">
        <v>21</v>
      </c>
      <c r="D28" s="138">
        <v>15</v>
      </c>
      <c r="E28" s="138">
        <v>0</v>
      </c>
    </row>
    <row r="29" spans="1:5" ht="19.5" customHeight="1">
      <c r="A29" s="555"/>
      <c r="B29" s="262" t="s">
        <v>116</v>
      </c>
      <c r="C29" s="204">
        <v>22</v>
      </c>
      <c r="D29" s="138">
        <v>2</v>
      </c>
      <c r="E29" s="138">
        <v>0</v>
      </c>
    </row>
    <row r="30" spans="1:5" ht="19.5" customHeight="1">
      <c r="A30" s="552" t="s">
        <v>428</v>
      </c>
      <c r="B30" s="260" t="s">
        <v>117</v>
      </c>
      <c r="C30" s="204">
        <v>23</v>
      </c>
      <c r="D30" s="138">
        <v>34</v>
      </c>
      <c r="E30" s="138">
        <v>0</v>
      </c>
    </row>
    <row r="31" spans="1:5" ht="19.5" customHeight="1">
      <c r="A31" s="553"/>
      <c r="B31" s="205" t="s">
        <v>118</v>
      </c>
      <c r="C31" s="204">
        <v>24</v>
      </c>
      <c r="D31" s="138">
        <v>890</v>
      </c>
      <c r="E31" s="138">
        <v>4</v>
      </c>
    </row>
    <row r="32" spans="1:5" ht="19.5" customHeight="1">
      <c r="A32" s="553"/>
      <c r="B32" s="205" t="s">
        <v>119</v>
      </c>
      <c r="C32" s="204">
        <v>25</v>
      </c>
      <c r="D32" s="138">
        <v>398</v>
      </c>
      <c r="E32" s="138">
        <v>1</v>
      </c>
    </row>
    <row r="33" spans="1:5" ht="19.5" customHeight="1">
      <c r="A33" s="553"/>
      <c r="B33" s="205" t="s">
        <v>120</v>
      </c>
      <c r="C33" s="204">
        <v>26</v>
      </c>
      <c r="D33" s="138">
        <v>255</v>
      </c>
      <c r="E33" s="138">
        <v>0</v>
      </c>
    </row>
    <row r="34" spans="1:5" ht="27.75" customHeight="1">
      <c r="A34" s="553"/>
      <c r="B34" s="205" t="s">
        <v>121</v>
      </c>
      <c r="C34" s="204">
        <v>27</v>
      </c>
      <c r="D34" s="138">
        <v>3571</v>
      </c>
      <c r="E34" s="138">
        <v>9</v>
      </c>
    </row>
    <row r="35" spans="1:5" ht="19.5" customHeight="1">
      <c r="A35" s="553"/>
      <c r="B35" s="205" t="s">
        <v>122</v>
      </c>
      <c r="C35" s="197">
        <v>28</v>
      </c>
      <c r="D35" s="369">
        <v>125</v>
      </c>
      <c r="E35" s="369">
        <v>0</v>
      </c>
    </row>
    <row r="36" spans="1:5" ht="19.5" customHeight="1">
      <c r="A36" s="553"/>
      <c r="B36" s="205" t="s">
        <v>123</v>
      </c>
      <c r="C36" s="204">
        <v>29</v>
      </c>
      <c r="D36" s="370">
        <v>0</v>
      </c>
      <c r="E36" s="370">
        <v>0</v>
      </c>
    </row>
    <row r="37" spans="1:5" ht="19.5" customHeight="1">
      <c r="A37" s="553"/>
      <c r="B37" s="205" t="s">
        <v>124</v>
      </c>
      <c r="C37" s="197">
        <v>30</v>
      </c>
      <c r="D37" s="370">
        <v>44</v>
      </c>
      <c r="E37" s="370">
        <v>0</v>
      </c>
    </row>
    <row r="38" spans="1:5" ht="19.5" customHeight="1">
      <c r="A38" s="553"/>
      <c r="B38" s="205" t="s">
        <v>351</v>
      </c>
      <c r="C38" s="204">
        <v>31</v>
      </c>
      <c r="D38" s="369">
        <v>2</v>
      </c>
      <c r="E38" s="369">
        <v>0</v>
      </c>
    </row>
    <row r="39" spans="1:5" ht="19.5" customHeight="1">
      <c r="A39" s="553"/>
      <c r="B39" s="205" t="s">
        <v>125</v>
      </c>
      <c r="C39" s="197">
        <v>32</v>
      </c>
      <c r="D39" s="138">
        <v>3029</v>
      </c>
      <c r="E39" s="138">
        <v>3</v>
      </c>
    </row>
    <row r="40" spans="1:5" ht="19.5" customHeight="1">
      <c r="A40" s="553"/>
      <c r="B40" s="263" t="s">
        <v>126</v>
      </c>
      <c r="C40" s="204">
        <v>33</v>
      </c>
      <c r="D40" s="138">
        <v>1684</v>
      </c>
      <c r="E40" s="138">
        <v>13</v>
      </c>
    </row>
    <row r="41" spans="1:5" ht="19.5" customHeight="1">
      <c r="A41" s="558" t="s">
        <v>127</v>
      </c>
      <c r="B41" s="559"/>
      <c r="C41" s="197">
        <v>34</v>
      </c>
      <c r="D41" s="138">
        <v>1</v>
      </c>
      <c r="E41" s="138">
        <v>0</v>
      </c>
    </row>
    <row r="42" spans="1:5" ht="30" customHeight="1">
      <c r="A42" s="560" t="s">
        <v>128</v>
      </c>
      <c r="B42" s="561"/>
      <c r="C42" s="197">
        <v>35</v>
      </c>
      <c r="D42" s="138">
        <v>0</v>
      </c>
      <c r="E42" s="138">
        <v>0</v>
      </c>
    </row>
    <row r="43" spans="1:5" ht="30" customHeight="1">
      <c r="A43" s="560" t="s">
        <v>590</v>
      </c>
      <c r="B43" s="561"/>
      <c r="C43" s="204">
        <v>36</v>
      </c>
      <c r="D43" s="138">
        <v>0</v>
      </c>
      <c r="E43" s="138">
        <v>0</v>
      </c>
    </row>
    <row r="44" spans="1:5" ht="30" customHeight="1">
      <c r="A44" s="560" t="s">
        <v>591</v>
      </c>
      <c r="B44" s="561"/>
      <c r="C44" s="197">
        <v>37</v>
      </c>
      <c r="D44" s="138">
        <v>2</v>
      </c>
      <c r="E44" s="138">
        <v>0</v>
      </c>
    </row>
    <row r="45" spans="1:5" ht="27" customHeight="1">
      <c r="A45" s="546" t="s">
        <v>129</v>
      </c>
      <c r="B45" s="546"/>
      <c r="C45" s="197">
        <v>38</v>
      </c>
      <c r="D45" s="138">
        <v>1</v>
      </c>
      <c r="E45" s="138">
        <v>0</v>
      </c>
    </row>
    <row r="46" spans="1:5" ht="19.5" customHeight="1">
      <c r="A46" s="556" t="s">
        <v>175</v>
      </c>
      <c r="B46" s="557"/>
      <c r="C46" s="204">
        <v>39</v>
      </c>
      <c r="D46" s="138">
        <v>0</v>
      </c>
      <c r="E46" s="138">
        <v>0</v>
      </c>
    </row>
    <row r="47" spans="1:5" ht="33" customHeight="1">
      <c r="A47" s="558" t="s">
        <v>592</v>
      </c>
      <c r="B47" s="559"/>
      <c r="C47" s="197">
        <v>40</v>
      </c>
      <c r="D47" s="138">
        <v>208</v>
      </c>
      <c r="E47" s="138">
        <v>2</v>
      </c>
    </row>
    <row r="48" spans="1:5" ht="30" customHeight="1">
      <c r="A48" s="558" t="s">
        <v>593</v>
      </c>
      <c r="B48" s="559"/>
      <c r="C48" s="197">
        <v>41</v>
      </c>
      <c r="D48" s="138">
        <v>1945500</v>
      </c>
      <c r="E48" s="138">
        <v>12000</v>
      </c>
    </row>
    <row r="49" spans="1:5" ht="27" customHeight="1">
      <c r="A49" s="264" t="s">
        <v>174</v>
      </c>
      <c r="B49" s="265"/>
      <c r="C49" s="265"/>
      <c r="D49" s="206"/>
      <c r="E49" s="206"/>
    </row>
    <row r="50" spans="1:5" ht="16.5">
      <c r="A50" s="207"/>
      <c r="B50" s="208"/>
      <c r="C50" s="208"/>
      <c r="D50" s="208"/>
      <c r="E50" s="208"/>
    </row>
    <row r="51" spans="1:5" ht="15">
      <c r="A51" s="209"/>
      <c r="B51" s="209"/>
      <c r="C51" s="209"/>
      <c r="D51" s="209"/>
      <c r="E51" s="209"/>
    </row>
  </sheetData>
  <sheetProtection/>
  <mergeCells count="16">
    <mergeCell ref="A46:B46"/>
    <mergeCell ref="A47:B47"/>
    <mergeCell ref="A48:B48"/>
    <mergeCell ref="A30:A40"/>
    <mergeCell ref="A41:B41"/>
    <mergeCell ref="A42:B42"/>
    <mergeCell ref="A43:B43"/>
    <mergeCell ref="A44:B44"/>
    <mergeCell ref="C2:E2"/>
    <mergeCell ref="A45:B45"/>
    <mergeCell ref="A5:E5"/>
    <mergeCell ref="A6:B6"/>
    <mergeCell ref="A7:B7"/>
    <mergeCell ref="A8:A21"/>
    <mergeCell ref="A22:A25"/>
    <mergeCell ref="A26:A29"/>
  </mergeCells>
  <conditionalFormatting sqref="D8:E34">
    <cfRule type="cellIs" priority="2" dxfId="0" operator="lessThan" stopIfTrue="1">
      <formula>0</formula>
    </cfRule>
  </conditionalFormatting>
  <conditionalFormatting sqref="D35:E38">
    <cfRule type="cellIs" priority="1" dxfId="0" operator="lessThan" stopIfTrue="1">
      <formula>0</formula>
    </cfRule>
  </conditionalFormatting>
  <printOptions/>
  <pageMargins left="0.8267716535433072" right="0.11811023622047245" top="0.9448818897637796" bottom="0.5511811023622047" header="0.31496062992125984" footer="0.31496062992125984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2:K85"/>
  <sheetViews>
    <sheetView showGridLines="0" zoomScale="30" zoomScaleNormal="30" zoomScaleSheetLayoutView="25" zoomScalePageLayoutView="0" workbookViewId="0" topLeftCell="A1">
      <pane xSplit="3" ySplit="8" topLeftCell="D6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5" sqref="A25:C25"/>
    </sheetView>
  </sheetViews>
  <sheetFormatPr defaultColWidth="9.140625" defaultRowHeight="33" customHeight="1"/>
  <cols>
    <col min="1" max="1" width="55.7109375" style="173" customWidth="1"/>
    <col min="2" max="2" width="49.8515625" style="177" customWidth="1"/>
    <col min="3" max="3" width="255.28125" style="177" customWidth="1"/>
    <col min="4" max="4" width="10.140625" style="179" customWidth="1"/>
    <col min="5" max="5" width="35.00390625" style="173" customWidth="1"/>
    <col min="6" max="6" width="33.140625" style="173" customWidth="1"/>
    <col min="7" max="7" width="35.7109375" style="173" customWidth="1"/>
    <col min="8" max="8" width="34.00390625" style="10" customWidth="1"/>
    <col min="9" max="9" width="29.57421875" style="10" customWidth="1"/>
    <col min="10" max="10" width="31.421875" style="10" customWidth="1"/>
    <col min="11" max="11" width="37.00390625" style="10" customWidth="1"/>
    <col min="12" max="16384" width="9.140625" style="10" customWidth="1"/>
  </cols>
  <sheetData>
    <row r="1" ht="12" customHeight="1"/>
    <row r="2" spans="2:8" ht="37.5" customHeight="1">
      <c r="B2" s="568" t="s">
        <v>390</v>
      </c>
      <c r="C2" s="569"/>
      <c r="D2" s="325" t="str">
        <f>IF('Титул ф.1'!D27=0," ",'Титул ф.1'!D27)</f>
        <v>УСД в Республике Татарстан</v>
      </c>
      <c r="E2" s="324"/>
      <c r="F2" s="324"/>
      <c r="G2" s="324"/>
      <c r="H2" s="323"/>
    </row>
    <row r="3" spans="2:7" ht="37.5" customHeight="1">
      <c r="B3" s="184"/>
      <c r="C3" s="184"/>
      <c r="D3" s="215"/>
      <c r="E3" s="215"/>
      <c r="F3" s="215"/>
      <c r="G3" s="215"/>
    </row>
    <row r="4" spans="1:7" ht="62.25" customHeight="1">
      <c r="A4" s="335" t="s">
        <v>474</v>
      </c>
      <c r="B4" s="174"/>
      <c r="C4" s="175"/>
      <c r="D4" s="178"/>
      <c r="E4" s="176"/>
      <c r="F4" s="176"/>
      <c r="G4" s="176"/>
    </row>
    <row r="5" spans="2:7" ht="38.25" customHeight="1">
      <c r="B5" s="174"/>
      <c r="C5" s="175"/>
      <c r="D5" s="178"/>
      <c r="E5" s="176"/>
      <c r="F5" s="176"/>
      <c r="G5" s="176"/>
    </row>
    <row r="6" spans="1:11" ht="52.5" customHeight="1">
      <c r="A6" s="576" t="s">
        <v>239</v>
      </c>
      <c r="B6" s="576"/>
      <c r="C6" s="576"/>
      <c r="D6" s="577" t="s">
        <v>541</v>
      </c>
      <c r="E6" s="578" t="s">
        <v>193</v>
      </c>
      <c r="F6" s="579" t="s">
        <v>615</v>
      </c>
      <c r="G6" s="579"/>
      <c r="H6" s="579"/>
      <c r="I6" s="571" t="s">
        <v>130</v>
      </c>
      <c r="J6" s="572" t="s">
        <v>616</v>
      </c>
      <c r="K6" s="572" t="s">
        <v>192</v>
      </c>
    </row>
    <row r="7" spans="1:11" ht="161.25" customHeight="1">
      <c r="A7" s="576"/>
      <c r="B7" s="576"/>
      <c r="C7" s="576"/>
      <c r="D7" s="577"/>
      <c r="E7" s="578"/>
      <c r="F7" s="216" t="s">
        <v>131</v>
      </c>
      <c r="G7" s="216" t="s">
        <v>132</v>
      </c>
      <c r="H7" s="266" t="s">
        <v>133</v>
      </c>
      <c r="I7" s="571"/>
      <c r="J7" s="572"/>
      <c r="K7" s="572"/>
    </row>
    <row r="8" spans="1:11" s="17" customFormat="1" ht="39" customHeight="1">
      <c r="A8" s="573" t="s">
        <v>451</v>
      </c>
      <c r="B8" s="573"/>
      <c r="C8" s="573"/>
      <c r="D8" s="214"/>
      <c r="E8" s="333">
        <v>1</v>
      </c>
      <c r="F8" s="333">
        <v>2</v>
      </c>
      <c r="G8" s="333">
        <v>3</v>
      </c>
      <c r="H8" s="333">
        <v>4</v>
      </c>
      <c r="I8" s="334">
        <v>5</v>
      </c>
      <c r="J8" s="334">
        <v>6</v>
      </c>
      <c r="K8" s="334">
        <v>7</v>
      </c>
    </row>
    <row r="9" spans="1:11" ht="52.5" customHeight="1">
      <c r="A9" s="562" t="s">
        <v>240</v>
      </c>
      <c r="B9" s="562"/>
      <c r="C9" s="562"/>
      <c r="D9" s="332">
        <v>1</v>
      </c>
      <c r="E9" s="327">
        <v>42</v>
      </c>
      <c r="F9" s="327">
        <v>22</v>
      </c>
      <c r="G9" s="327">
        <v>2</v>
      </c>
      <c r="H9" s="327">
        <v>18</v>
      </c>
      <c r="I9" s="327">
        <v>0</v>
      </c>
      <c r="J9" s="327">
        <v>0</v>
      </c>
      <c r="K9" s="327">
        <v>0</v>
      </c>
    </row>
    <row r="10" spans="1:11" ht="52.5" customHeight="1">
      <c r="A10" s="562" t="s">
        <v>241</v>
      </c>
      <c r="B10" s="562"/>
      <c r="C10" s="562"/>
      <c r="D10" s="332">
        <v>2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0</v>
      </c>
    </row>
    <row r="11" spans="1:11" ht="52.5" customHeight="1">
      <c r="A11" s="562" t="s">
        <v>395</v>
      </c>
      <c r="B11" s="562"/>
      <c r="C11" s="562"/>
      <c r="D11" s="332">
        <v>3</v>
      </c>
      <c r="E11" s="371">
        <v>0</v>
      </c>
      <c r="F11" s="371">
        <v>0</v>
      </c>
      <c r="G11" s="371">
        <v>0</v>
      </c>
      <c r="H11" s="371">
        <v>0</v>
      </c>
      <c r="I11" s="371">
        <v>0</v>
      </c>
      <c r="J11" s="371">
        <v>0</v>
      </c>
      <c r="K11" s="371">
        <v>0</v>
      </c>
    </row>
    <row r="12" spans="1:11" ht="52.5" customHeight="1">
      <c r="A12" s="562" t="s">
        <v>227</v>
      </c>
      <c r="B12" s="562"/>
      <c r="C12" s="562"/>
      <c r="D12" s="332">
        <v>4</v>
      </c>
      <c r="E12" s="327">
        <v>0</v>
      </c>
      <c r="F12" s="327">
        <v>0</v>
      </c>
      <c r="G12" s="327">
        <v>0</v>
      </c>
      <c r="H12" s="327">
        <v>0</v>
      </c>
      <c r="I12" s="327">
        <v>0</v>
      </c>
      <c r="J12" s="327">
        <v>0</v>
      </c>
      <c r="K12" s="327">
        <v>0</v>
      </c>
    </row>
    <row r="13" spans="1:11" ht="52.5" customHeight="1">
      <c r="A13" s="562" t="s">
        <v>548</v>
      </c>
      <c r="B13" s="562"/>
      <c r="C13" s="562"/>
      <c r="D13" s="332">
        <v>5</v>
      </c>
      <c r="E13" s="327">
        <v>1</v>
      </c>
      <c r="F13" s="327">
        <v>0</v>
      </c>
      <c r="G13" s="327">
        <v>0</v>
      </c>
      <c r="H13" s="327">
        <v>1</v>
      </c>
      <c r="I13" s="327">
        <v>0</v>
      </c>
      <c r="J13" s="327">
        <v>0</v>
      </c>
      <c r="K13" s="327">
        <v>0</v>
      </c>
    </row>
    <row r="14" spans="1:11" ht="76.5" customHeight="1">
      <c r="A14" s="562" t="s">
        <v>191</v>
      </c>
      <c r="B14" s="562"/>
      <c r="C14" s="562"/>
      <c r="D14" s="332">
        <v>6</v>
      </c>
      <c r="E14" s="327">
        <v>136</v>
      </c>
      <c r="F14" s="327">
        <v>45</v>
      </c>
      <c r="G14" s="327">
        <v>31</v>
      </c>
      <c r="H14" s="327">
        <v>60</v>
      </c>
      <c r="I14" s="327">
        <v>0</v>
      </c>
      <c r="J14" s="327">
        <v>0</v>
      </c>
      <c r="K14" s="327">
        <v>0</v>
      </c>
    </row>
    <row r="15" spans="1:11" ht="52.5" customHeight="1">
      <c r="A15" s="562" t="s">
        <v>134</v>
      </c>
      <c r="B15" s="562"/>
      <c r="C15" s="562"/>
      <c r="D15" s="332">
        <v>7</v>
      </c>
      <c r="E15" s="327">
        <v>1</v>
      </c>
      <c r="F15" s="327">
        <v>1</v>
      </c>
      <c r="G15" s="327">
        <v>0</v>
      </c>
      <c r="H15" s="327">
        <v>0</v>
      </c>
      <c r="I15" s="327">
        <v>0</v>
      </c>
      <c r="J15" s="327">
        <v>0</v>
      </c>
      <c r="K15" s="327">
        <v>0</v>
      </c>
    </row>
    <row r="16" spans="1:11" ht="52.5" customHeight="1">
      <c r="A16" s="562" t="s">
        <v>504</v>
      </c>
      <c r="B16" s="562"/>
      <c r="C16" s="562"/>
      <c r="D16" s="332">
        <v>8</v>
      </c>
      <c r="E16" s="327">
        <v>4</v>
      </c>
      <c r="F16" s="327">
        <v>3</v>
      </c>
      <c r="G16" s="327">
        <v>1</v>
      </c>
      <c r="H16" s="327">
        <v>0</v>
      </c>
      <c r="I16" s="327">
        <v>0</v>
      </c>
      <c r="J16" s="327">
        <v>0</v>
      </c>
      <c r="K16" s="327">
        <v>0</v>
      </c>
    </row>
    <row r="17" spans="1:11" ht="76.5" customHeight="1">
      <c r="A17" s="562" t="s">
        <v>617</v>
      </c>
      <c r="B17" s="562"/>
      <c r="C17" s="562"/>
      <c r="D17" s="332">
        <v>9</v>
      </c>
      <c r="E17" s="327">
        <v>0</v>
      </c>
      <c r="F17" s="327">
        <v>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</row>
    <row r="18" spans="1:11" ht="76.5" customHeight="1">
      <c r="A18" s="562" t="s">
        <v>618</v>
      </c>
      <c r="B18" s="562"/>
      <c r="C18" s="562"/>
      <c r="D18" s="332">
        <v>10</v>
      </c>
      <c r="E18" s="327">
        <v>1</v>
      </c>
      <c r="F18" s="327">
        <v>1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</row>
    <row r="19" spans="1:11" ht="52.5" customHeight="1">
      <c r="A19" s="562" t="s">
        <v>619</v>
      </c>
      <c r="B19" s="562"/>
      <c r="C19" s="562"/>
      <c r="D19" s="332">
        <v>11</v>
      </c>
      <c r="E19" s="327">
        <v>0</v>
      </c>
      <c r="F19" s="327">
        <v>0</v>
      </c>
      <c r="G19" s="327">
        <v>0</v>
      </c>
      <c r="H19" s="327">
        <v>0</v>
      </c>
      <c r="I19" s="327">
        <v>0</v>
      </c>
      <c r="J19" s="327">
        <v>0</v>
      </c>
      <c r="K19" s="327">
        <v>0</v>
      </c>
    </row>
    <row r="20" spans="1:11" ht="105" customHeight="1">
      <c r="A20" s="570" t="s">
        <v>135</v>
      </c>
      <c r="B20" s="570"/>
      <c r="C20" s="570"/>
      <c r="D20" s="332">
        <v>12</v>
      </c>
      <c r="E20" s="327">
        <v>0</v>
      </c>
      <c r="F20" s="327">
        <v>0</v>
      </c>
      <c r="G20" s="327">
        <v>0</v>
      </c>
      <c r="H20" s="327">
        <v>0</v>
      </c>
      <c r="I20" s="371">
        <v>0</v>
      </c>
      <c r="J20" s="327">
        <v>0</v>
      </c>
      <c r="K20" s="327">
        <v>0</v>
      </c>
    </row>
    <row r="21" spans="1:11" ht="76.5" customHeight="1">
      <c r="A21" s="562" t="s">
        <v>620</v>
      </c>
      <c r="B21" s="562"/>
      <c r="C21" s="562"/>
      <c r="D21" s="332">
        <v>13</v>
      </c>
      <c r="E21" s="327">
        <v>3</v>
      </c>
      <c r="F21" s="327">
        <v>1</v>
      </c>
      <c r="G21" s="327">
        <v>1</v>
      </c>
      <c r="H21" s="327">
        <v>1</v>
      </c>
      <c r="I21" s="327">
        <v>0</v>
      </c>
      <c r="J21" s="327">
        <v>0</v>
      </c>
      <c r="K21" s="327">
        <v>0</v>
      </c>
    </row>
    <row r="22" spans="1:11" ht="52.5" customHeight="1">
      <c r="A22" s="562" t="s">
        <v>228</v>
      </c>
      <c r="B22" s="562"/>
      <c r="C22" s="562"/>
      <c r="D22" s="332">
        <v>14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</row>
    <row r="23" spans="1:11" ht="52.5" customHeight="1">
      <c r="A23" s="562" t="s">
        <v>229</v>
      </c>
      <c r="B23" s="562"/>
      <c r="C23" s="562"/>
      <c r="D23" s="332">
        <v>15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</row>
    <row r="24" spans="1:11" ht="52.5" customHeight="1">
      <c r="A24" s="567" t="s">
        <v>344</v>
      </c>
      <c r="B24" s="567"/>
      <c r="C24" s="567"/>
      <c r="D24" s="332">
        <v>16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</row>
    <row r="25" spans="1:11" ht="52.5" customHeight="1">
      <c r="A25" s="562" t="s">
        <v>461</v>
      </c>
      <c r="B25" s="562"/>
      <c r="C25" s="562"/>
      <c r="D25" s="332">
        <v>17</v>
      </c>
      <c r="E25" s="327">
        <v>34</v>
      </c>
      <c r="F25" s="327">
        <v>27</v>
      </c>
      <c r="G25" s="327">
        <v>6</v>
      </c>
      <c r="H25" s="327">
        <v>1</v>
      </c>
      <c r="I25" s="327">
        <v>0</v>
      </c>
      <c r="J25" s="327">
        <v>0</v>
      </c>
      <c r="K25" s="327">
        <v>0</v>
      </c>
    </row>
    <row r="26" spans="1:11" ht="52.5" customHeight="1">
      <c r="A26" s="565" t="s">
        <v>621</v>
      </c>
      <c r="B26" s="562" t="s">
        <v>176</v>
      </c>
      <c r="C26" s="562"/>
      <c r="D26" s="332">
        <v>18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</row>
    <row r="27" spans="1:11" ht="52.5" customHeight="1">
      <c r="A27" s="565"/>
      <c r="B27" s="562" t="s">
        <v>136</v>
      </c>
      <c r="C27" s="562"/>
      <c r="D27" s="332">
        <v>19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</row>
    <row r="28" spans="1:11" ht="52.5" customHeight="1">
      <c r="A28" s="565"/>
      <c r="B28" s="562" t="s">
        <v>137</v>
      </c>
      <c r="C28" s="562"/>
      <c r="D28" s="332">
        <v>20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</row>
    <row r="29" spans="1:11" ht="52.5" customHeight="1">
      <c r="A29" s="565"/>
      <c r="B29" s="562" t="s">
        <v>138</v>
      </c>
      <c r="C29" s="562"/>
      <c r="D29" s="332">
        <v>21</v>
      </c>
      <c r="E29" s="372">
        <v>0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</row>
    <row r="30" spans="1:11" ht="52.5" customHeight="1">
      <c r="A30" s="565"/>
      <c r="B30" s="563" t="s">
        <v>139</v>
      </c>
      <c r="C30" s="563"/>
      <c r="D30" s="332">
        <v>22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</row>
    <row r="31" spans="1:11" ht="52.5" customHeight="1">
      <c r="A31" s="565"/>
      <c r="B31" s="562" t="s">
        <v>140</v>
      </c>
      <c r="C31" s="562"/>
      <c r="D31" s="332">
        <v>23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</row>
    <row r="32" spans="1:11" ht="73.5" customHeight="1">
      <c r="A32" s="565"/>
      <c r="B32" s="562" t="s">
        <v>141</v>
      </c>
      <c r="C32" s="562"/>
      <c r="D32" s="332">
        <v>24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</row>
    <row r="33" spans="1:11" ht="71.25" customHeight="1">
      <c r="A33" s="565"/>
      <c r="B33" s="565" t="s">
        <v>622</v>
      </c>
      <c r="C33" s="328" t="s">
        <v>623</v>
      </c>
      <c r="D33" s="332">
        <v>25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</row>
    <row r="34" spans="1:11" ht="52.5" customHeight="1">
      <c r="A34" s="565"/>
      <c r="B34" s="565"/>
      <c r="C34" s="328" t="s">
        <v>624</v>
      </c>
      <c r="D34" s="332">
        <v>26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</row>
    <row r="35" spans="1:11" ht="72.75" customHeight="1">
      <c r="A35" s="565"/>
      <c r="B35" s="565"/>
      <c r="C35" s="328" t="s">
        <v>625</v>
      </c>
      <c r="D35" s="332">
        <v>27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</row>
    <row r="36" spans="1:11" ht="52.5" customHeight="1">
      <c r="A36" s="565"/>
      <c r="B36" s="565"/>
      <c r="C36" s="328" t="s">
        <v>345</v>
      </c>
      <c r="D36" s="332">
        <v>28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</row>
    <row r="37" spans="1:11" ht="81.75" customHeight="1">
      <c r="A37" s="565"/>
      <c r="B37" s="565"/>
      <c r="C37" s="328" t="s">
        <v>443</v>
      </c>
      <c r="D37" s="332">
        <v>29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</row>
    <row r="38" spans="1:11" ht="72.75" customHeight="1">
      <c r="A38" s="565"/>
      <c r="B38" s="565"/>
      <c r="C38" s="328" t="s">
        <v>400</v>
      </c>
      <c r="D38" s="332">
        <v>30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</row>
    <row r="39" spans="1:11" ht="68.25" customHeight="1">
      <c r="A39" s="565"/>
      <c r="B39" s="565"/>
      <c r="C39" s="328" t="s">
        <v>445</v>
      </c>
      <c r="D39" s="332">
        <v>31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</row>
    <row r="40" spans="1:11" ht="52.5" customHeight="1">
      <c r="A40" s="565"/>
      <c r="B40" s="565"/>
      <c r="C40" s="328" t="s">
        <v>444</v>
      </c>
      <c r="D40" s="332">
        <v>32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</row>
    <row r="41" spans="1:11" ht="70.5" customHeight="1">
      <c r="A41" s="565"/>
      <c r="B41" s="565"/>
      <c r="C41" s="328" t="s">
        <v>626</v>
      </c>
      <c r="D41" s="332">
        <v>33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</row>
    <row r="42" spans="1:11" ht="52.5" customHeight="1">
      <c r="A42" s="565"/>
      <c r="B42" s="566" t="s">
        <v>627</v>
      </c>
      <c r="C42" s="566"/>
      <c r="D42" s="332">
        <v>34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</row>
    <row r="43" spans="1:11" ht="52.5" customHeight="1">
      <c r="A43" s="565"/>
      <c r="B43" s="566" t="s">
        <v>628</v>
      </c>
      <c r="C43" s="566"/>
      <c r="D43" s="332">
        <v>35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</row>
    <row r="44" spans="1:11" ht="52.5" customHeight="1">
      <c r="A44" s="565"/>
      <c r="B44" s="566" t="s">
        <v>142</v>
      </c>
      <c r="C44" s="566"/>
      <c r="D44" s="332">
        <v>36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</row>
    <row r="45" spans="1:11" ht="82.5" customHeight="1">
      <c r="A45" s="574" t="s">
        <v>190</v>
      </c>
      <c r="B45" s="575" t="s">
        <v>352</v>
      </c>
      <c r="C45" s="575"/>
      <c r="D45" s="332">
        <v>37</v>
      </c>
      <c r="E45" s="372">
        <v>0</v>
      </c>
      <c r="F45" s="372">
        <v>0</v>
      </c>
      <c r="G45" s="372">
        <v>0</v>
      </c>
      <c r="H45" s="372">
        <v>0</v>
      </c>
      <c r="I45" s="372">
        <v>0</v>
      </c>
      <c r="J45" s="372">
        <v>0</v>
      </c>
      <c r="K45" s="372">
        <v>0</v>
      </c>
    </row>
    <row r="46" spans="1:11" ht="52.5" customHeight="1">
      <c r="A46" s="574"/>
      <c r="B46" s="575" t="s">
        <v>353</v>
      </c>
      <c r="C46" s="575"/>
      <c r="D46" s="332">
        <v>38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</row>
    <row r="47" spans="1:11" ht="52.5" customHeight="1">
      <c r="A47" s="574"/>
      <c r="B47" s="575" t="s">
        <v>629</v>
      </c>
      <c r="C47" s="575"/>
      <c r="D47" s="332">
        <v>39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</row>
    <row r="48" spans="1:11" ht="52.5" customHeight="1">
      <c r="A48" s="562" t="s">
        <v>177</v>
      </c>
      <c r="B48" s="562"/>
      <c r="C48" s="562"/>
      <c r="D48" s="332">
        <v>40</v>
      </c>
      <c r="E48" s="372">
        <v>0</v>
      </c>
      <c r="F48" s="372">
        <v>0</v>
      </c>
      <c r="G48" s="372">
        <v>0</v>
      </c>
      <c r="H48" s="372">
        <v>0</v>
      </c>
      <c r="I48" s="372">
        <v>0</v>
      </c>
      <c r="J48" s="372">
        <v>0</v>
      </c>
      <c r="K48" s="372">
        <v>0</v>
      </c>
    </row>
    <row r="49" spans="1:11" ht="52.5" customHeight="1">
      <c r="A49" s="562" t="s">
        <v>354</v>
      </c>
      <c r="B49" s="562"/>
      <c r="C49" s="562"/>
      <c r="D49" s="332">
        <v>41</v>
      </c>
      <c r="E49" s="372">
        <v>0</v>
      </c>
      <c r="F49" s="372">
        <v>0</v>
      </c>
      <c r="G49" s="372">
        <v>0</v>
      </c>
      <c r="H49" s="372">
        <v>0</v>
      </c>
      <c r="I49" s="372">
        <v>0</v>
      </c>
      <c r="J49" s="372">
        <v>0</v>
      </c>
      <c r="K49" s="372">
        <v>0</v>
      </c>
    </row>
    <row r="50" spans="1:11" ht="52.5" customHeight="1">
      <c r="A50" s="562" t="s">
        <v>178</v>
      </c>
      <c r="B50" s="562"/>
      <c r="C50" s="562"/>
      <c r="D50" s="332">
        <v>42</v>
      </c>
      <c r="E50" s="327">
        <v>196</v>
      </c>
      <c r="F50" s="327">
        <v>32</v>
      </c>
      <c r="G50" s="327">
        <v>153</v>
      </c>
      <c r="H50" s="327">
        <v>11</v>
      </c>
      <c r="I50" s="327">
        <v>1</v>
      </c>
      <c r="J50" s="327">
        <v>0</v>
      </c>
      <c r="K50" s="327">
        <v>0</v>
      </c>
    </row>
    <row r="51" spans="1:11" ht="52.5" customHeight="1">
      <c r="A51" s="562" t="s">
        <v>382</v>
      </c>
      <c r="B51" s="562"/>
      <c r="C51" s="562"/>
      <c r="D51" s="332">
        <v>43</v>
      </c>
      <c r="E51" s="327">
        <v>115</v>
      </c>
      <c r="F51" s="327">
        <v>62</v>
      </c>
      <c r="G51" s="327">
        <v>44</v>
      </c>
      <c r="H51" s="327">
        <v>9</v>
      </c>
      <c r="I51" s="327">
        <v>1</v>
      </c>
      <c r="J51" s="327">
        <v>0</v>
      </c>
      <c r="K51" s="327">
        <v>0</v>
      </c>
    </row>
    <row r="52" spans="1:11" ht="52.5" customHeight="1">
      <c r="A52" s="562" t="s">
        <v>143</v>
      </c>
      <c r="B52" s="562"/>
      <c r="C52" s="562"/>
      <c r="D52" s="332">
        <v>44</v>
      </c>
      <c r="E52" s="327">
        <v>2</v>
      </c>
      <c r="F52" s="327">
        <v>0</v>
      </c>
      <c r="G52" s="327">
        <v>2</v>
      </c>
      <c r="H52" s="327">
        <v>0</v>
      </c>
      <c r="I52" s="327">
        <v>0</v>
      </c>
      <c r="J52" s="327">
        <v>0</v>
      </c>
      <c r="K52" s="327">
        <v>0</v>
      </c>
    </row>
    <row r="53" spans="1:11" ht="52.5" customHeight="1">
      <c r="A53" s="562" t="s">
        <v>394</v>
      </c>
      <c r="B53" s="562"/>
      <c r="C53" s="562"/>
      <c r="D53" s="332">
        <v>45</v>
      </c>
      <c r="E53" s="327">
        <v>375</v>
      </c>
      <c r="F53" s="327">
        <v>204</v>
      </c>
      <c r="G53" s="327">
        <v>114</v>
      </c>
      <c r="H53" s="327">
        <v>57</v>
      </c>
      <c r="I53" s="327">
        <v>1</v>
      </c>
      <c r="J53" s="327">
        <v>2</v>
      </c>
      <c r="K53" s="327">
        <v>0</v>
      </c>
    </row>
    <row r="54" spans="1:11" ht="52.5" customHeight="1">
      <c r="A54" s="562" t="s">
        <v>502</v>
      </c>
      <c r="B54" s="562"/>
      <c r="C54" s="562"/>
      <c r="D54" s="332">
        <v>46</v>
      </c>
      <c r="E54" s="327">
        <v>430</v>
      </c>
      <c r="F54" s="327">
        <v>293</v>
      </c>
      <c r="G54" s="327">
        <v>107</v>
      </c>
      <c r="H54" s="327">
        <v>30</v>
      </c>
      <c r="I54" s="327">
        <v>0</v>
      </c>
      <c r="J54" s="327">
        <v>0</v>
      </c>
      <c r="K54" s="327">
        <v>0</v>
      </c>
    </row>
    <row r="55" spans="1:11" ht="52.5" customHeight="1">
      <c r="A55" s="562" t="s">
        <v>144</v>
      </c>
      <c r="B55" s="562"/>
      <c r="C55" s="562"/>
      <c r="D55" s="332">
        <v>47</v>
      </c>
      <c r="E55" s="327">
        <v>0</v>
      </c>
      <c r="F55" s="373">
        <v>0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</row>
    <row r="56" spans="1:11" ht="52.5" customHeight="1">
      <c r="A56" s="562" t="s">
        <v>368</v>
      </c>
      <c r="B56" s="562"/>
      <c r="C56" s="562"/>
      <c r="D56" s="332">
        <v>48</v>
      </c>
      <c r="E56" s="327">
        <v>0</v>
      </c>
      <c r="F56" s="327">
        <v>0</v>
      </c>
      <c r="G56" s="327">
        <v>0</v>
      </c>
      <c r="H56" s="327">
        <v>0</v>
      </c>
      <c r="I56" s="327">
        <v>0</v>
      </c>
      <c r="J56" s="327">
        <v>0</v>
      </c>
      <c r="K56" s="327">
        <v>0</v>
      </c>
    </row>
    <row r="57" spans="1:11" ht="52.5" customHeight="1">
      <c r="A57" s="562" t="s">
        <v>369</v>
      </c>
      <c r="B57" s="562"/>
      <c r="C57" s="562"/>
      <c r="D57" s="332">
        <v>49</v>
      </c>
      <c r="E57" s="327">
        <v>3</v>
      </c>
      <c r="F57" s="327">
        <v>2</v>
      </c>
      <c r="G57" s="327">
        <v>1</v>
      </c>
      <c r="H57" s="327">
        <v>0</v>
      </c>
      <c r="I57" s="327">
        <v>0</v>
      </c>
      <c r="J57" s="327">
        <v>0</v>
      </c>
      <c r="K57" s="327">
        <v>0</v>
      </c>
    </row>
    <row r="58" spans="1:11" ht="52.5" customHeight="1">
      <c r="A58" s="562" t="s">
        <v>370</v>
      </c>
      <c r="B58" s="562"/>
      <c r="C58" s="562"/>
      <c r="D58" s="332">
        <v>50</v>
      </c>
      <c r="E58" s="327">
        <v>0</v>
      </c>
      <c r="F58" s="327">
        <v>0</v>
      </c>
      <c r="G58" s="327">
        <v>0</v>
      </c>
      <c r="H58" s="327">
        <v>0</v>
      </c>
      <c r="I58" s="327">
        <v>0</v>
      </c>
      <c r="J58" s="327">
        <v>0</v>
      </c>
      <c r="K58" s="327">
        <v>0</v>
      </c>
    </row>
    <row r="59" spans="1:11" ht="52.5" customHeight="1">
      <c r="A59" s="562" t="s">
        <v>184</v>
      </c>
      <c r="B59" s="562"/>
      <c r="C59" s="562"/>
      <c r="D59" s="332">
        <v>51</v>
      </c>
      <c r="E59" s="327">
        <v>0</v>
      </c>
      <c r="F59" s="327">
        <v>0</v>
      </c>
      <c r="G59" s="327">
        <v>0</v>
      </c>
      <c r="H59" s="327">
        <v>0</v>
      </c>
      <c r="I59" s="327">
        <v>0</v>
      </c>
      <c r="J59" s="327">
        <v>0</v>
      </c>
      <c r="K59" s="327">
        <v>0</v>
      </c>
    </row>
    <row r="60" spans="1:11" ht="52.5" customHeight="1">
      <c r="A60" s="562" t="s">
        <v>355</v>
      </c>
      <c r="B60" s="562"/>
      <c r="C60" s="562"/>
      <c r="D60" s="332">
        <v>52</v>
      </c>
      <c r="E60" s="327">
        <v>1</v>
      </c>
      <c r="F60" s="327">
        <v>1</v>
      </c>
      <c r="G60" s="327">
        <v>0</v>
      </c>
      <c r="H60" s="327">
        <v>0</v>
      </c>
      <c r="I60" s="327">
        <v>0</v>
      </c>
      <c r="J60" s="327">
        <v>0</v>
      </c>
      <c r="K60" s="327">
        <v>0</v>
      </c>
    </row>
    <row r="61" spans="1:11" ht="52.5" customHeight="1">
      <c r="A61" s="562" t="s">
        <v>185</v>
      </c>
      <c r="B61" s="562"/>
      <c r="C61" s="562"/>
      <c r="D61" s="332">
        <v>53</v>
      </c>
      <c r="E61" s="327">
        <v>8</v>
      </c>
      <c r="F61" s="327">
        <v>2</v>
      </c>
      <c r="G61" s="327">
        <v>3</v>
      </c>
      <c r="H61" s="327">
        <v>3</v>
      </c>
      <c r="I61" s="327">
        <v>0</v>
      </c>
      <c r="J61" s="327">
        <v>0</v>
      </c>
      <c r="K61" s="327">
        <v>0</v>
      </c>
    </row>
    <row r="62" spans="1:11" ht="52.5" customHeight="1">
      <c r="A62" s="562" t="s">
        <v>186</v>
      </c>
      <c r="B62" s="562"/>
      <c r="C62" s="562"/>
      <c r="D62" s="332">
        <v>54</v>
      </c>
      <c r="E62" s="327">
        <v>0</v>
      </c>
      <c r="F62" s="327">
        <v>0</v>
      </c>
      <c r="G62" s="327">
        <v>0</v>
      </c>
      <c r="H62" s="327">
        <v>0</v>
      </c>
      <c r="I62" s="327">
        <v>0</v>
      </c>
      <c r="J62" s="327">
        <v>0</v>
      </c>
      <c r="K62" s="327">
        <v>0</v>
      </c>
    </row>
    <row r="63" spans="1:11" ht="52.5" customHeight="1">
      <c r="A63" s="562" t="s">
        <v>187</v>
      </c>
      <c r="B63" s="562"/>
      <c r="C63" s="562"/>
      <c r="D63" s="332">
        <v>55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</row>
    <row r="64" spans="1:11" ht="52.5" customHeight="1">
      <c r="A64" s="562" t="s">
        <v>188</v>
      </c>
      <c r="B64" s="562"/>
      <c r="C64" s="562"/>
      <c r="D64" s="332">
        <v>56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</row>
    <row r="65" spans="1:11" ht="52.5" customHeight="1">
      <c r="A65" s="562" t="s">
        <v>189</v>
      </c>
      <c r="B65" s="562"/>
      <c r="C65" s="562"/>
      <c r="D65" s="332">
        <v>57</v>
      </c>
      <c r="E65" s="372">
        <v>0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</row>
    <row r="66" spans="1:11" ht="52.5" customHeight="1">
      <c r="A66" s="562" t="s">
        <v>145</v>
      </c>
      <c r="B66" s="562"/>
      <c r="C66" s="562"/>
      <c r="D66" s="332">
        <v>58</v>
      </c>
      <c r="E66" s="383">
        <v>0</v>
      </c>
      <c r="F66" s="383">
        <v>0</v>
      </c>
      <c r="G66" s="383">
        <v>0</v>
      </c>
      <c r="H66" s="383">
        <v>0</v>
      </c>
      <c r="I66" s="383">
        <v>0</v>
      </c>
      <c r="J66" s="383">
        <v>0</v>
      </c>
      <c r="K66" s="383">
        <v>0</v>
      </c>
    </row>
    <row r="67" spans="1:11" ht="69" customHeight="1">
      <c r="A67" s="563" t="s">
        <v>630</v>
      </c>
      <c r="B67" s="564"/>
      <c r="C67" s="564"/>
      <c r="D67" s="332">
        <v>59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</row>
    <row r="68" spans="1:11" ht="52.5" customHeight="1">
      <c r="A68" s="564" t="s">
        <v>631</v>
      </c>
      <c r="B68" s="564"/>
      <c r="C68" s="564"/>
      <c r="D68" s="332">
        <v>60</v>
      </c>
      <c r="E68" s="327">
        <v>33</v>
      </c>
      <c r="F68" s="327">
        <v>21</v>
      </c>
      <c r="G68" s="327">
        <v>6</v>
      </c>
      <c r="H68" s="327">
        <v>6</v>
      </c>
      <c r="I68" s="327">
        <v>0</v>
      </c>
      <c r="J68" s="327">
        <v>0</v>
      </c>
      <c r="K68" s="327">
        <v>0</v>
      </c>
    </row>
    <row r="69" spans="1:11" ht="52.5" customHeight="1">
      <c r="A69" s="564" t="s">
        <v>356</v>
      </c>
      <c r="B69" s="564"/>
      <c r="C69" s="564"/>
      <c r="D69" s="332">
        <v>61</v>
      </c>
      <c r="E69" s="327">
        <v>0</v>
      </c>
      <c r="F69" s="327">
        <v>0</v>
      </c>
      <c r="G69" s="327">
        <v>0</v>
      </c>
      <c r="H69" s="327">
        <v>0</v>
      </c>
      <c r="I69" s="327">
        <v>0</v>
      </c>
      <c r="J69" s="327">
        <v>0</v>
      </c>
      <c r="K69" s="327">
        <v>0</v>
      </c>
    </row>
    <row r="70" spans="1:11" ht="52.5" customHeight="1">
      <c r="A70" s="563" t="s">
        <v>4</v>
      </c>
      <c r="B70" s="563"/>
      <c r="C70" s="563"/>
      <c r="D70" s="332">
        <v>62</v>
      </c>
      <c r="E70" s="383">
        <v>0</v>
      </c>
      <c r="F70" s="383">
        <v>0</v>
      </c>
      <c r="G70" s="383">
        <v>0</v>
      </c>
      <c r="H70" s="383">
        <v>0</v>
      </c>
      <c r="I70" s="383">
        <v>0</v>
      </c>
      <c r="J70" s="383">
        <v>0</v>
      </c>
      <c r="K70" s="383">
        <v>0</v>
      </c>
    </row>
    <row r="71" spans="1:11" ht="52.5" customHeight="1">
      <c r="A71" s="563" t="s">
        <v>5</v>
      </c>
      <c r="B71" s="563"/>
      <c r="C71" s="563"/>
      <c r="D71" s="332">
        <v>63</v>
      </c>
      <c r="E71" s="383">
        <v>0</v>
      </c>
      <c r="F71" s="383">
        <v>0</v>
      </c>
      <c r="G71" s="383">
        <v>0</v>
      </c>
      <c r="H71" s="383">
        <v>0</v>
      </c>
      <c r="I71" s="383">
        <v>0</v>
      </c>
      <c r="J71" s="383">
        <v>0</v>
      </c>
      <c r="K71" s="383">
        <v>0</v>
      </c>
    </row>
    <row r="72" spans="1:11" ht="78.75" customHeight="1">
      <c r="A72" s="563" t="s">
        <v>6</v>
      </c>
      <c r="B72" s="563"/>
      <c r="C72" s="563"/>
      <c r="D72" s="332">
        <v>64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</row>
    <row r="73" spans="1:11" ht="73.5" customHeight="1">
      <c r="A73" s="563" t="s">
        <v>7</v>
      </c>
      <c r="B73" s="563"/>
      <c r="C73" s="563"/>
      <c r="D73" s="332">
        <v>65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</row>
    <row r="74" spans="1:11" ht="73.5" customHeight="1">
      <c r="A74" s="563" t="s">
        <v>179</v>
      </c>
      <c r="B74" s="563"/>
      <c r="C74" s="563"/>
      <c r="D74" s="332">
        <v>66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</row>
    <row r="75" spans="1:11" ht="72" customHeight="1">
      <c r="A75" s="563" t="s">
        <v>8</v>
      </c>
      <c r="B75" s="563"/>
      <c r="C75" s="563"/>
      <c r="D75" s="332">
        <v>67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</row>
    <row r="76" spans="1:11" ht="52.5" customHeight="1">
      <c r="A76" s="563" t="s">
        <v>9</v>
      </c>
      <c r="B76" s="563"/>
      <c r="C76" s="563"/>
      <c r="D76" s="332">
        <v>68</v>
      </c>
      <c r="E76" s="327">
        <v>2</v>
      </c>
      <c r="F76" s="327">
        <v>1</v>
      </c>
      <c r="G76" s="327">
        <v>1</v>
      </c>
      <c r="H76" s="327">
        <v>0</v>
      </c>
      <c r="I76" s="327">
        <v>0</v>
      </c>
      <c r="J76" s="327">
        <v>0</v>
      </c>
      <c r="K76" s="327">
        <v>0</v>
      </c>
    </row>
    <row r="77" spans="1:11" ht="52.5" customHeight="1">
      <c r="A77" s="581" t="s">
        <v>550</v>
      </c>
      <c r="B77" s="581"/>
      <c r="C77" s="581"/>
      <c r="D77" s="332">
        <v>69</v>
      </c>
      <c r="E77" s="327">
        <v>1</v>
      </c>
      <c r="F77" s="327">
        <v>1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</row>
    <row r="78" spans="1:11" ht="52.5" customHeight="1" thickBot="1">
      <c r="A78" s="562" t="s">
        <v>551</v>
      </c>
      <c r="B78" s="562"/>
      <c r="C78" s="562"/>
      <c r="D78" s="332">
        <v>70</v>
      </c>
      <c r="E78" s="375">
        <v>224</v>
      </c>
      <c r="F78" s="375">
        <v>151</v>
      </c>
      <c r="G78" s="375">
        <v>33</v>
      </c>
      <c r="H78" s="375">
        <v>40</v>
      </c>
      <c r="I78" s="375">
        <v>1</v>
      </c>
      <c r="J78" s="375">
        <v>0</v>
      </c>
      <c r="K78" s="375">
        <v>0</v>
      </c>
    </row>
    <row r="79" spans="1:11" ht="52.5" customHeight="1" thickBot="1">
      <c r="A79" s="582" t="s">
        <v>146</v>
      </c>
      <c r="B79" s="582"/>
      <c r="C79" s="582"/>
      <c r="D79" s="374">
        <v>71</v>
      </c>
      <c r="E79" s="376">
        <v>1612</v>
      </c>
      <c r="F79" s="377">
        <v>870</v>
      </c>
      <c r="G79" s="377">
        <v>505</v>
      </c>
      <c r="H79" s="377">
        <v>237</v>
      </c>
      <c r="I79" s="377">
        <v>4</v>
      </c>
      <c r="J79" s="377">
        <v>2</v>
      </c>
      <c r="K79" s="378">
        <v>0</v>
      </c>
    </row>
    <row r="80" spans="1:4" ht="52.5" customHeight="1">
      <c r="A80" s="329" t="s">
        <v>491</v>
      </c>
      <c r="B80" s="330"/>
      <c r="C80" s="331"/>
      <c r="D80" s="267"/>
    </row>
    <row r="81" spans="1:4" ht="42" customHeight="1">
      <c r="A81" s="583" t="s">
        <v>180</v>
      </c>
      <c r="B81" s="583"/>
      <c r="C81" s="583"/>
      <c r="D81" s="267"/>
    </row>
    <row r="82" spans="1:4" ht="48" customHeight="1">
      <c r="A82" s="580" t="s">
        <v>181</v>
      </c>
      <c r="B82" s="580"/>
      <c r="C82" s="580"/>
      <c r="D82" s="267"/>
    </row>
    <row r="83" spans="1:4" ht="44.25" customHeight="1">
      <c r="A83" s="580" t="s">
        <v>182</v>
      </c>
      <c r="B83" s="580"/>
      <c r="C83" s="580"/>
      <c r="D83" s="267"/>
    </row>
    <row r="84" spans="1:4" ht="44.25" customHeight="1">
      <c r="A84" s="580" t="s">
        <v>183</v>
      </c>
      <c r="B84" s="580"/>
      <c r="C84" s="580"/>
      <c r="D84" s="267"/>
    </row>
    <row r="85" ht="33" customHeight="1">
      <c r="D85" s="267"/>
    </row>
  </sheetData>
  <sheetProtection selectLockedCells="1" selectUnlockedCells="1"/>
  <mergeCells count="78">
    <mergeCell ref="A83:C83"/>
    <mergeCell ref="A84:C84"/>
    <mergeCell ref="A76:C76"/>
    <mergeCell ref="A77:C77"/>
    <mergeCell ref="A78:C78"/>
    <mergeCell ref="A79:C79"/>
    <mergeCell ref="A81:C81"/>
    <mergeCell ref="A82:C82"/>
    <mergeCell ref="K6:K7"/>
    <mergeCell ref="A26:A44"/>
    <mergeCell ref="A45:A47"/>
    <mergeCell ref="B45:C45"/>
    <mergeCell ref="B46:C46"/>
    <mergeCell ref="B47:C47"/>
    <mergeCell ref="A6:C7"/>
    <mergeCell ref="D6:D7"/>
    <mergeCell ref="E6:E7"/>
    <mergeCell ref="F6:H6"/>
    <mergeCell ref="I6:I7"/>
    <mergeCell ref="J6:J7"/>
    <mergeCell ref="A12:C12"/>
    <mergeCell ref="A13:C13"/>
    <mergeCell ref="A8:C8"/>
    <mergeCell ref="A9:C9"/>
    <mergeCell ref="A10:C10"/>
    <mergeCell ref="A11:C11"/>
    <mergeCell ref="A21:C21"/>
    <mergeCell ref="A22:C22"/>
    <mergeCell ref="A16:C16"/>
    <mergeCell ref="B2:C2"/>
    <mergeCell ref="A20:C20"/>
    <mergeCell ref="A17:C17"/>
    <mergeCell ref="A18:C18"/>
    <mergeCell ref="A19:C19"/>
    <mergeCell ref="A14:C14"/>
    <mergeCell ref="A15:C15"/>
    <mergeCell ref="B27:C27"/>
    <mergeCell ref="B28:C28"/>
    <mergeCell ref="B29:C29"/>
    <mergeCell ref="B30:C30"/>
    <mergeCell ref="A23:C23"/>
    <mergeCell ref="A24:C24"/>
    <mergeCell ref="A25:C25"/>
    <mergeCell ref="B26:C26"/>
    <mergeCell ref="A56:C56"/>
    <mergeCell ref="B31:C31"/>
    <mergeCell ref="A48:C48"/>
    <mergeCell ref="B32:C32"/>
    <mergeCell ref="B33:B41"/>
    <mergeCell ref="B42:C42"/>
    <mergeCell ref="B43:C43"/>
    <mergeCell ref="B44:C44"/>
    <mergeCell ref="A64:C64"/>
    <mergeCell ref="A65:C65"/>
    <mergeCell ref="A63:C63"/>
    <mergeCell ref="A49:C49"/>
    <mergeCell ref="A50:C50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62:C62"/>
    <mergeCell ref="A66:C66"/>
    <mergeCell ref="A73:C73"/>
    <mergeCell ref="A74:C74"/>
    <mergeCell ref="A75:C75"/>
    <mergeCell ref="A67:C67"/>
    <mergeCell ref="A68:C68"/>
    <mergeCell ref="A69:C69"/>
    <mergeCell ref="A70:C70"/>
    <mergeCell ref="A71:C71"/>
    <mergeCell ref="A72:C72"/>
  </mergeCells>
  <conditionalFormatting sqref="E50:I51 F52">
    <cfRule type="cellIs" priority="16" dxfId="0" operator="lessThan" stopIfTrue="1">
      <formula>0</formula>
    </cfRule>
  </conditionalFormatting>
  <conditionalFormatting sqref="E50:G51 F52">
    <cfRule type="cellIs" priority="14" dxfId="0" operator="lessThan" stopIfTrue="1">
      <formula>0</formula>
    </cfRule>
  </conditionalFormatting>
  <conditionalFormatting sqref="H50:H51">
    <cfRule type="cellIs" priority="13" dxfId="0" operator="lessThan" stopIfTrue="1">
      <formula>0</formula>
    </cfRule>
  </conditionalFormatting>
  <conditionalFormatting sqref="E24:K24">
    <cfRule type="cellIs" priority="12" dxfId="0" operator="lessThan" stopIfTrue="1">
      <formula>0</formula>
    </cfRule>
  </conditionalFormatting>
  <conditionalFormatting sqref="E26:H39 E40 G40:H40 E41:H49 I26:K49">
    <cfRule type="cellIs" priority="11" dxfId="0" operator="lessThan" stopIfTrue="1">
      <formula>0</formula>
    </cfRule>
  </conditionalFormatting>
  <conditionalFormatting sqref="F40">
    <cfRule type="cellIs" priority="10" dxfId="0" operator="lessThan" stopIfTrue="1">
      <formula>0</formula>
    </cfRule>
  </conditionalFormatting>
  <conditionalFormatting sqref="E66:K66">
    <cfRule type="cellIs" priority="4" dxfId="0" operator="lessThan" stopIfTrue="1">
      <formula>0</formula>
    </cfRule>
  </conditionalFormatting>
  <conditionalFormatting sqref="E79:K79">
    <cfRule type="cellIs" priority="5" dxfId="0" operator="lessThan" stopIfTrue="1">
      <formula>0</formula>
    </cfRule>
  </conditionalFormatting>
  <conditionalFormatting sqref="E70:K71">
    <cfRule type="cellIs" priority="2" dxfId="0" operator="lessThan" stopIfTrue="1">
      <formula>0</formula>
    </cfRule>
  </conditionalFormatting>
  <conditionalFormatting sqref="F55">
    <cfRule type="cellIs" priority="1" dxfId="0" operator="lessThan" stopIfTrue="1">
      <formula>0</formula>
    </cfRule>
  </conditionalFormatting>
  <printOptions/>
  <pageMargins left="0.4724409448818898" right="0.2362204724409449" top="0.7874015748031497" bottom="0.2755905511811024" header="0.15748031496062992" footer="0.15748031496062992"/>
  <pageSetup fitToHeight="2" fitToWidth="1" horizontalDpi="600" verticalDpi="600" orientation="landscape" paperSize="9" scale="22" r:id="rId2"/>
  <rowBreaks count="1" manualBreakCount="1">
    <brk id="46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L32"/>
  <sheetViews>
    <sheetView zoomScale="75" zoomScaleNormal="75" zoomScalePageLayoutView="0" workbookViewId="0" topLeftCell="A16">
      <selection activeCell="I32" sqref="I32"/>
    </sheetView>
  </sheetViews>
  <sheetFormatPr defaultColWidth="9.140625" defaultRowHeight="12.75"/>
  <cols>
    <col min="1" max="1" width="95.00390625" style="85" customWidth="1"/>
    <col min="2" max="2" width="4.7109375" style="85" customWidth="1"/>
    <col min="3" max="3" width="15.28125" style="85" customWidth="1"/>
    <col min="4" max="4" width="15.421875" style="85" customWidth="1"/>
    <col min="5" max="7" width="15.7109375" style="85" customWidth="1"/>
    <col min="8" max="8" width="12.8515625" style="85" customWidth="1"/>
    <col min="9" max="9" width="13.28125" style="85" customWidth="1"/>
    <col min="10" max="16384" width="9.140625" style="85" customWidth="1"/>
  </cols>
  <sheetData>
    <row r="1" spans="1:12" ht="7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8" ht="12.75">
      <c r="A2" s="86" t="s">
        <v>390</v>
      </c>
      <c r="B2" s="584" t="str">
        <f>IF('Титул ф.1'!D27=0," ",'Титул ф.1'!D27)</f>
        <v>УСД в Республике Татарстан</v>
      </c>
      <c r="C2" s="585"/>
      <c r="D2" s="585"/>
      <c r="E2" s="585"/>
      <c r="F2" s="585"/>
      <c r="G2" s="586"/>
      <c r="H2" s="87"/>
    </row>
    <row r="3" spans="1:8" ht="12.75" customHeight="1">
      <c r="A3" s="88"/>
      <c r="B3" s="88"/>
      <c r="C3" s="88"/>
      <c r="D3" s="89"/>
      <c r="E3" s="90"/>
      <c r="F3" s="588"/>
      <c r="G3" s="588"/>
      <c r="H3" s="91"/>
    </row>
    <row r="4" spans="1:9" ht="42" customHeight="1">
      <c r="A4" s="587" t="s">
        <v>357</v>
      </c>
      <c r="B4" s="587"/>
      <c r="C4" s="587"/>
      <c r="D4" s="587"/>
      <c r="E4" s="587"/>
      <c r="F4" s="587"/>
      <c r="G4" s="587"/>
      <c r="H4" s="587"/>
      <c r="I4" s="587"/>
    </row>
    <row r="5" spans="1:12" ht="33.75" customHeight="1">
      <c r="A5" s="589" t="s">
        <v>147</v>
      </c>
      <c r="B5" s="589"/>
      <c r="C5" s="589"/>
      <c r="D5" s="589"/>
      <c r="E5" s="589"/>
      <c r="F5" s="589"/>
      <c r="G5" s="589"/>
      <c r="H5" s="589"/>
      <c r="I5" s="589"/>
      <c r="J5" s="84"/>
      <c r="K5" s="84"/>
      <c r="L5" s="84"/>
    </row>
    <row r="6" spans="1:10" ht="71.25">
      <c r="A6" s="338" t="s">
        <v>407</v>
      </c>
      <c r="B6" s="125" t="s">
        <v>541</v>
      </c>
      <c r="C6" s="149" t="s">
        <v>358</v>
      </c>
      <c r="D6" s="149" t="s">
        <v>507</v>
      </c>
      <c r="E6" s="149" t="s">
        <v>476</v>
      </c>
      <c r="F6" s="149" t="s">
        <v>413</v>
      </c>
      <c r="G6" s="149" t="s">
        <v>359</v>
      </c>
      <c r="H6" s="149" t="s">
        <v>194</v>
      </c>
      <c r="I6" s="149" t="s">
        <v>360</v>
      </c>
      <c r="J6" s="92"/>
    </row>
    <row r="7" spans="1:9" ht="12.75">
      <c r="A7" s="350" t="s">
        <v>451</v>
      </c>
      <c r="B7" s="93" t="s">
        <v>475</v>
      </c>
      <c r="C7" s="349">
        <v>1</v>
      </c>
      <c r="D7" s="349">
        <v>2</v>
      </c>
      <c r="E7" s="349">
        <v>3</v>
      </c>
      <c r="F7" s="349">
        <v>4</v>
      </c>
      <c r="G7" s="349">
        <v>5</v>
      </c>
      <c r="H7" s="349">
        <v>6</v>
      </c>
      <c r="I7" s="349">
        <v>7</v>
      </c>
    </row>
    <row r="8" spans="1:9" ht="21" customHeight="1">
      <c r="A8" s="337" t="s">
        <v>248</v>
      </c>
      <c r="B8" s="349">
        <v>1</v>
      </c>
      <c r="C8" s="165">
        <v>2</v>
      </c>
      <c r="D8" s="165">
        <v>21</v>
      </c>
      <c r="E8" s="165">
        <v>21</v>
      </c>
      <c r="F8" s="165">
        <v>10</v>
      </c>
      <c r="G8" s="165">
        <v>15</v>
      </c>
      <c r="H8" s="165">
        <v>0</v>
      </c>
      <c r="I8" s="165">
        <v>2</v>
      </c>
    </row>
    <row r="9" spans="1:9" ht="39" customHeight="1">
      <c r="A9" s="337" t="s">
        <v>448</v>
      </c>
      <c r="B9" s="349">
        <v>2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</row>
    <row r="10" spans="1:9" ht="30" customHeight="1">
      <c r="A10" s="337" t="s">
        <v>361</v>
      </c>
      <c r="B10" s="349">
        <v>3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</row>
    <row r="11" spans="1:9" ht="45" customHeight="1">
      <c r="A11" s="337" t="s">
        <v>243</v>
      </c>
      <c r="B11" s="349">
        <v>4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</row>
    <row r="12" spans="1:9" ht="22.5" customHeight="1">
      <c r="A12" s="337" t="s">
        <v>244</v>
      </c>
      <c r="B12" s="349">
        <v>5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</row>
    <row r="13" spans="1:9" ht="19.5" customHeight="1">
      <c r="A13" s="337" t="s">
        <v>365</v>
      </c>
      <c r="B13" s="349">
        <v>6</v>
      </c>
      <c r="C13" s="165">
        <v>0</v>
      </c>
      <c r="D13" s="165">
        <v>3</v>
      </c>
      <c r="E13" s="165">
        <v>2</v>
      </c>
      <c r="F13" s="165">
        <v>0</v>
      </c>
      <c r="G13" s="165">
        <v>1</v>
      </c>
      <c r="H13" s="165">
        <v>0</v>
      </c>
      <c r="I13" s="165">
        <v>1</v>
      </c>
    </row>
    <row r="14" spans="1:9" ht="18.75" customHeight="1">
      <c r="A14" s="337" t="s">
        <v>366</v>
      </c>
      <c r="B14" s="349">
        <v>7</v>
      </c>
      <c r="C14" s="165">
        <v>3</v>
      </c>
      <c r="D14" s="165">
        <v>20</v>
      </c>
      <c r="E14" s="165">
        <v>19</v>
      </c>
      <c r="F14" s="165">
        <v>7</v>
      </c>
      <c r="G14" s="165">
        <v>6</v>
      </c>
      <c r="H14" s="165">
        <v>0</v>
      </c>
      <c r="I14" s="165">
        <v>4</v>
      </c>
    </row>
    <row r="15" spans="1:9" ht="26.25" customHeight="1">
      <c r="A15" s="336" t="s">
        <v>364</v>
      </c>
      <c r="B15" s="349">
        <v>8</v>
      </c>
      <c r="C15" s="165">
        <v>5</v>
      </c>
      <c r="D15" s="165">
        <v>44</v>
      </c>
      <c r="E15" s="165">
        <v>42</v>
      </c>
      <c r="F15" s="165">
        <v>17</v>
      </c>
      <c r="G15" s="165">
        <v>22</v>
      </c>
      <c r="H15" s="165">
        <v>0</v>
      </c>
      <c r="I15" s="165">
        <v>7</v>
      </c>
    </row>
    <row r="16" spans="1:9" ht="18.75" customHeight="1">
      <c r="A16" s="268" t="s">
        <v>195</v>
      </c>
      <c r="B16" s="349">
        <v>9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</row>
    <row r="19" spans="1:9" ht="39" customHeight="1">
      <c r="A19" s="591" t="s">
        <v>196</v>
      </c>
      <c r="B19" s="591"/>
      <c r="C19" s="591"/>
      <c r="D19" s="591"/>
      <c r="E19" s="591"/>
      <c r="F19" s="94"/>
      <c r="G19" s="95"/>
      <c r="H19" s="95"/>
      <c r="I19" s="95"/>
    </row>
    <row r="20" spans="1:10" ht="71.25">
      <c r="A20" s="338" t="s">
        <v>540</v>
      </c>
      <c r="B20" s="98" t="s">
        <v>541</v>
      </c>
      <c r="C20" s="339" t="s">
        <v>396</v>
      </c>
      <c r="D20" s="339" t="s">
        <v>246</v>
      </c>
      <c r="E20" s="339" t="s">
        <v>247</v>
      </c>
      <c r="F20" s="339" t="s">
        <v>197</v>
      </c>
      <c r="G20" s="339" t="s">
        <v>397</v>
      </c>
      <c r="H20" s="339" t="s">
        <v>198</v>
      </c>
      <c r="I20" s="92"/>
      <c r="J20" s="92"/>
    </row>
    <row r="21" spans="1:10" ht="12.75">
      <c r="A21" s="347" t="s">
        <v>451</v>
      </c>
      <c r="B21" s="96"/>
      <c r="C21" s="345">
        <v>1</v>
      </c>
      <c r="D21" s="345">
        <v>2</v>
      </c>
      <c r="E21" s="345">
        <v>3</v>
      </c>
      <c r="F21" s="345">
        <v>4</v>
      </c>
      <c r="G21" s="345">
        <v>5</v>
      </c>
      <c r="H21" s="345">
        <v>6</v>
      </c>
      <c r="I21" s="97"/>
      <c r="J21" s="97"/>
    </row>
    <row r="22" spans="1:8" ht="24" customHeight="1">
      <c r="A22" s="346" t="s">
        <v>470</v>
      </c>
      <c r="B22" s="348">
        <v>1</v>
      </c>
      <c r="C22" s="165">
        <v>221</v>
      </c>
      <c r="D22" s="165">
        <v>158</v>
      </c>
      <c r="E22" s="165">
        <v>22</v>
      </c>
      <c r="F22" s="165">
        <v>2</v>
      </c>
      <c r="G22" s="165">
        <v>5</v>
      </c>
      <c r="H22" s="165">
        <v>34</v>
      </c>
    </row>
    <row r="23" spans="2:9" ht="52.5" customHeight="1">
      <c r="B23" s="87"/>
      <c r="F23" s="593" t="s">
        <v>199</v>
      </c>
      <c r="G23" s="593"/>
      <c r="H23" s="593"/>
      <c r="I23" s="593"/>
    </row>
    <row r="24" spans="1:9" ht="48" customHeight="1">
      <c r="A24" s="592" t="s">
        <v>473</v>
      </c>
      <c r="B24" s="592"/>
      <c r="C24" s="592"/>
      <c r="D24" s="592"/>
      <c r="E24" s="269"/>
      <c r="F24" s="550" t="s">
        <v>579</v>
      </c>
      <c r="G24" s="551"/>
      <c r="H24" s="198" t="s">
        <v>541</v>
      </c>
      <c r="I24" s="199" t="s">
        <v>580</v>
      </c>
    </row>
    <row r="25" spans="1:9" ht="15.75">
      <c r="A25" s="270"/>
      <c r="B25" s="270"/>
      <c r="C25" s="270"/>
      <c r="D25" s="270"/>
      <c r="E25" s="271"/>
      <c r="F25" s="550" t="s">
        <v>451</v>
      </c>
      <c r="G25" s="551"/>
      <c r="H25" s="199"/>
      <c r="I25" s="197">
        <v>1</v>
      </c>
    </row>
    <row r="26" spans="1:9" ht="33" customHeight="1">
      <c r="A26" s="272" t="s">
        <v>582</v>
      </c>
      <c r="B26" s="340" t="s">
        <v>541</v>
      </c>
      <c r="C26" s="273" t="s">
        <v>583</v>
      </c>
      <c r="D26" s="273" t="s">
        <v>584</v>
      </c>
      <c r="E26" s="274"/>
      <c r="F26" s="594" t="s">
        <v>242</v>
      </c>
      <c r="G26" s="595"/>
      <c r="H26" s="342">
        <v>1</v>
      </c>
      <c r="I26" s="326">
        <v>46</v>
      </c>
    </row>
    <row r="27" spans="1:9" ht="52.5" customHeight="1">
      <c r="A27" s="341" t="s">
        <v>451</v>
      </c>
      <c r="B27" s="275"/>
      <c r="C27" s="340">
        <v>1</v>
      </c>
      <c r="D27" s="340">
        <v>2</v>
      </c>
      <c r="E27" s="276"/>
      <c r="F27" s="594" t="s">
        <v>399</v>
      </c>
      <c r="G27" s="595"/>
      <c r="H27" s="342">
        <v>2</v>
      </c>
      <c r="I27" s="326">
        <v>4</v>
      </c>
    </row>
    <row r="28" spans="1:9" ht="27" customHeight="1">
      <c r="A28" s="277" t="s">
        <v>471</v>
      </c>
      <c r="B28" s="343">
        <v>1</v>
      </c>
      <c r="C28" s="278"/>
      <c r="D28" s="278"/>
      <c r="E28" s="279"/>
      <c r="F28" s="596" t="s">
        <v>581</v>
      </c>
      <c r="G28" s="597"/>
      <c r="H28" s="342">
        <v>3</v>
      </c>
      <c r="I28" s="326">
        <v>4</v>
      </c>
    </row>
    <row r="29" spans="1:9" ht="48.75" customHeight="1">
      <c r="A29" s="277" t="s">
        <v>505</v>
      </c>
      <c r="B29" s="343">
        <v>2</v>
      </c>
      <c r="C29" s="278"/>
      <c r="D29" s="278"/>
      <c r="E29" s="279"/>
      <c r="F29" s="590" t="s">
        <v>549</v>
      </c>
      <c r="G29" s="590"/>
      <c r="H29" s="342">
        <v>4</v>
      </c>
      <c r="I29" s="326">
        <v>188</v>
      </c>
    </row>
    <row r="30" spans="1:9" ht="45" customHeight="1">
      <c r="A30" s="280" t="s">
        <v>362</v>
      </c>
      <c r="B30" s="344">
        <v>3</v>
      </c>
      <c r="C30" s="278"/>
      <c r="D30" s="278"/>
      <c r="E30" s="271"/>
      <c r="F30" s="590" t="s">
        <v>235</v>
      </c>
      <c r="G30" s="590"/>
      <c r="H30" s="342">
        <v>5</v>
      </c>
      <c r="I30" s="326">
        <v>188</v>
      </c>
    </row>
    <row r="31" spans="1:5" ht="34.5" customHeight="1">
      <c r="A31" s="259" t="s">
        <v>585</v>
      </c>
      <c r="B31" s="343">
        <v>4</v>
      </c>
      <c r="C31" s="326"/>
      <c r="D31" s="326"/>
      <c r="E31" s="271"/>
    </row>
    <row r="32" spans="1:5" ht="33" customHeight="1">
      <c r="A32" s="281" t="s">
        <v>586</v>
      </c>
      <c r="B32" s="343">
        <v>5</v>
      </c>
      <c r="C32" s="326"/>
      <c r="D32" s="326"/>
      <c r="E32" s="271"/>
    </row>
    <row r="34" ht="11.25"/>
  </sheetData>
  <sheetProtection selectLockedCells="1" selectUnlockedCells="1"/>
  <mergeCells count="14">
    <mergeCell ref="F26:G26"/>
    <mergeCell ref="F27:G27"/>
    <mergeCell ref="F28:G28"/>
    <mergeCell ref="F29:G29"/>
    <mergeCell ref="B2:G2"/>
    <mergeCell ref="A4:I4"/>
    <mergeCell ref="F3:G3"/>
    <mergeCell ref="A5:I5"/>
    <mergeCell ref="F30:G30"/>
    <mergeCell ref="A19:E19"/>
    <mergeCell ref="A24:D24"/>
    <mergeCell ref="F23:I23"/>
    <mergeCell ref="F24:G24"/>
    <mergeCell ref="F25:G25"/>
  </mergeCells>
  <conditionalFormatting sqref="C8:I16">
    <cfRule type="cellIs" priority="4" dxfId="0" operator="lessThan" stopIfTrue="1">
      <formula>0</formula>
    </cfRule>
  </conditionalFormatting>
  <conditionalFormatting sqref="C22:H22">
    <cfRule type="cellIs" priority="3" dxfId="0" operator="lessThan" stopIfTrue="1">
      <formula>0</formula>
    </cfRule>
  </conditionalFormatting>
  <conditionalFormatting sqref="C28:D30">
    <cfRule type="cellIs" priority="1" dxfId="0" operator="lessThan" stopIfTrue="1">
      <formula>0</formula>
    </cfRule>
  </conditionalFormatting>
  <printOptions/>
  <pageMargins left="0.8661417322834646" right="0.2755905511811024" top="0.7874015748031497" bottom="0.2755905511811024" header="0.2755905511811024" footer="0.2755905511811024"/>
  <pageSetup fitToHeight="1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S63"/>
  <sheetViews>
    <sheetView zoomScale="65" zoomScaleNormal="65" zoomScaleSheetLayoutView="55" zoomScalePageLayoutView="0" workbookViewId="0" topLeftCell="A1">
      <selection activeCell="A26" sqref="A26:B30"/>
    </sheetView>
  </sheetViews>
  <sheetFormatPr defaultColWidth="9.140625" defaultRowHeight="12.75"/>
  <cols>
    <col min="1" max="1" width="11.8515625" style="84" customWidth="1"/>
    <col min="2" max="2" width="48.421875" style="84" customWidth="1"/>
    <col min="3" max="3" width="6.421875" style="84" customWidth="1"/>
    <col min="4" max="4" width="14.8515625" style="84" customWidth="1"/>
    <col min="5" max="5" width="12.7109375" style="84" customWidth="1"/>
    <col min="6" max="6" width="15.00390625" style="84" customWidth="1"/>
    <col min="7" max="7" width="12.140625" style="84" customWidth="1"/>
    <col min="8" max="8" width="11.8515625" style="84" customWidth="1"/>
    <col min="9" max="9" width="11.28125" style="84" customWidth="1"/>
    <col min="10" max="10" width="11.57421875" style="84" customWidth="1"/>
    <col min="11" max="11" width="14.8515625" style="84" customWidth="1"/>
    <col min="12" max="12" width="13.7109375" style="84" customWidth="1"/>
    <col min="13" max="13" width="13.140625" style="84" customWidth="1"/>
    <col min="14" max="14" width="15.28125" style="84" customWidth="1"/>
    <col min="15" max="15" width="9.8515625" style="84" customWidth="1"/>
    <col min="16" max="16" width="11.7109375" style="84" customWidth="1"/>
    <col min="17" max="17" width="12.421875" style="84" customWidth="1"/>
    <col min="18" max="16384" width="9.140625" style="84" customWidth="1"/>
  </cols>
  <sheetData>
    <row r="1" ht="6.75" customHeight="1"/>
    <row r="2" spans="1:18" s="102" customFormat="1" ht="17.25" customHeight="1">
      <c r="A2" s="86" t="s">
        <v>390</v>
      </c>
      <c r="B2" s="86"/>
      <c r="C2" s="86"/>
      <c r="D2" s="86"/>
      <c r="E2" s="615" t="str">
        <f>IF('Титул ф.1'!D27=0," ",'Титул ф.1'!D27)</f>
        <v>УСД в Республике Татарстан</v>
      </c>
      <c r="F2" s="616"/>
      <c r="G2" s="616"/>
      <c r="H2" s="616"/>
      <c r="I2" s="616"/>
      <c r="J2" s="617"/>
      <c r="K2" s="99"/>
      <c r="L2" s="99"/>
      <c r="M2" s="99"/>
      <c r="N2" s="99"/>
      <c r="O2" s="87"/>
      <c r="P2" s="87"/>
      <c r="Q2" s="100"/>
      <c r="R2" s="101"/>
    </row>
    <row r="3" spans="1:18" s="102" customFormat="1" ht="10.5" customHeight="1">
      <c r="A3" s="86"/>
      <c r="B3" s="86"/>
      <c r="C3" s="86"/>
      <c r="D3" s="86"/>
      <c r="E3" s="217"/>
      <c r="F3" s="217"/>
      <c r="G3" s="217"/>
      <c r="H3" s="217"/>
      <c r="I3" s="217"/>
      <c r="J3" s="217"/>
      <c r="K3" s="99"/>
      <c r="L3" s="99"/>
      <c r="M3" s="99"/>
      <c r="N3" s="99"/>
      <c r="O3" s="87"/>
      <c r="P3" s="87"/>
      <c r="Q3" s="100"/>
      <c r="R3" s="101"/>
    </row>
    <row r="4" spans="1:18" s="102" customFormat="1" ht="51" customHeight="1">
      <c r="A4" s="618" t="s">
        <v>381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90"/>
      <c r="N4" s="90"/>
      <c r="O4" s="87"/>
      <c r="P4" s="103"/>
      <c r="Q4" s="104"/>
      <c r="R4" s="87"/>
    </row>
    <row r="5" spans="1:19" ht="16.5" customHeight="1">
      <c r="A5" s="602" t="s">
        <v>1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</row>
    <row r="6" spans="1:19" s="180" customFormat="1" ht="21" customHeight="1">
      <c r="A6" s="650" t="s">
        <v>10</v>
      </c>
      <c r="B6" s="634"/>
      <c r="C6" s="653" t="s">
        <v>541</v>
      </c>
      <c r="D6" s="630" t="s">
        <v>484</v>
      </c>
      <c r="E6" s="631"/>
      <c r="F6" s="631"/>
      <c r="G6" s="631"/>
      <c r="H6" s="631"/>
      <c r="I6" s="631"/>
      <c r="J6" s="631"/>
      <c r="K6" s="631"/>
      <c r="L6" s="632"/>
      <c r="M6" s="632"/>
      <c r="N6" s="632"/>
      <c r="O6" s="632"/>
      <c r="P6" s="632"/>
      <c r="Q6" s="632"/>
      <c r="R6" s="631"/>
      <c r="S6" s="633"/>
    </row>
    <row r="7" spans="1:19" s="180" customFormat="1" ht="21" customHeight="1">
      <c r="A7" s="651"/>
      <c r="B7" s="652"/>
      <c r="C7" s="654"/>
      <c r="D7" s="630" t="s">
        <v>462</v>
      </c>
      <c r="E7" s="631"/>
      <c r="F7" s="631"/>
      <c r="G7" s="631"/>
      <c r="H7" s="631"/>
      <c r="I7" s="631"/>
      <c r="J7" s="631"/>
      <c r="K7" s="631"/>
      <c r="L7" s="630" t="s">
        <v>463</v>
      </c>
      <c r="M7" s="631"/>
      <c r="N7" s="631"/>
      <c r="O7" s="631"/>
      <c r="P7" s="631"/>
      <c r="Q7" s="282"/>
      <c r="R7" s="632" t="s">
        <v>11</v>
      </c>
      <c r="S7" s="634"/>
    </row>
    <row r="8" spans="1:19" s="180" customFormat="1" ht="24" customHeight="1">
      <c r="A8" s="651"/>
      <c r="B8" s="652"/>
      <c r="C8" s="654"/>
      <c r="D8" s="621" t="s">
        <v>12</v>
      </c>
      <c r="E8" s="630" t="s">
        <v>13</v>
      </c>
      <c r="F8" s="631"/>
      <c r="G8" s="631"/>
      <c r="H8" s="631"/>
      <c r="I8" s="631"/>
      <c r="J8" s="633"/>
      <c r="K8" s="598" t="s">
        <v>202</v>
      </c>
      <c r="L8" s="635" t="s">
        <v>464</v>
      </c>
      <c r="M8" s="637"/>
      <c r="N8" s="636"/>
      <c r="O8" s="635" t="s">
        <v>148</v>
      </c>
      <c r="P8" s="637"/>
      <c r="Q8" s="636"/>
      <c r="R8" s="635"/>
      <c r="S8" s="636"/>
    </row>
    <row r="9" spans="1:19" s="180" customFormat="1" ht="18.75" customHeight="1">
      <c r="A9" s="651"/>
      <c r="B9" s="652"/>
      <c r="C9" s="654"/>
      <c r="D9" s="649"/>
      <c r="E9" s="621" t="s">
        <v>14</v>
      </c>
      <c r="F9" s="609" t="s">
        <v>205</v>
      </c>
      <c r="G9" s="621" t="s">
        <v>15</v>
      </c>
      <c r="H9" s="621" t="s">
        <v>16</v>
      </c>
      <c r="I9" s="630" t="s">
        <v>363</v>
      </c>
      <c r="J9" s="633"/>
      <c r="K9" s="623"/>
      <c r="L9" s="621" t="s">
        <v>17</v>
      </c>
      <c r="M9" s="621" t="s">
        <v>18</v>
      </c>
      <c r="N9" s="609" t="s">
        <v>203</v>
      </c>
      <c r="O9" s="621" t="s">
        <v>19</v>
      </c>
      <c r="P9" s="621" t="s">
        <v>20</v>
      </c>
      <c r="Q9" s="613" t="s">
        <v>208</v>
      </c>
      <c r="R9" s="621" t="s">
        <v>207</v>
      </c>
      <c r="S9" s="621" t="s">
        <v>206</v>
      </c>
    </row>
    <row r="10" spans="1:19" s="180" customFormat="1" ht="133.5" customHeight="1">
      <c r="A10" s="635"/>
      <c r="B10" s="636"/>
      <c r="C10" s="655"/>
      <c r="D10" s="622"/>
      <c r="E10" s="622"/>
      <c r="F10" s="610"/>
      <c r="G10" s="622"/>
      <c r="H10" s="622"/>
      <c r="I10" s="283" t="s">
        <v>493</v>
      </c>
      <c r="J10" s="284" t="s">
        <v>22</v>
      </c>
      <c r="K10" s="599"/>
      <c r="L10" s="622"/>
      <c r="M10" s="622"/>
      <c r="N10" s="610"/>
      <c r="O10" s="622"/>
      <c r="P10" s="622"/>
      <c r="Q10" s="614"/>
      <c r="R10" s="622"/>
      <c r="S10" s="622"/>
    </row>
    <row r="11" spans="1:19" s="180" customFormat="1" ht="15" customHeight="1">
      <c r="A11" s="640" t="s">
        <v>451</v>
      </c>
      <c r="B11" s="641"/>
      <c r="C11" s="285"/>
      <c r="D11" s="286">
        <v>1</v>
      </c>
      <c r="E11" s="286">
        <v>2</v>
      </c>
      <c r="F11" s="286">
        <v>3</v>
      </c>
      <c r="G11" s="286">
        <v>4</v>
      </c>
      <c r="H11" s="286">
        <v>5</v>
      </c>
      <c r="I11" s="286">
        <v>6</v>
      </c>
      <c r="J11" s="286">
        <v>7</v>
      </c>
      <c r="K11" s="286">
        <v>8</v>
      </c>
      <c r="L11" s="286">
        <v>9</v>
      </c>
      <c r="M11" s="286">
        <v>10</v>
      </c>
      <c r="N11" s="286">
        <v>11</v>
      </c>
      <c r="O11" s="286">
        <v>12</v>
      </c>
      <c r="P11" s="286">
        <v>13</v>
      </c>
      <c r="Q11" s="286">
        <v>14</v>
      </c>
      <c r="R11" s="286">
        <v>15</v>
      </c>
      <c r="S11" s="286">
        <v>16</v>
      </c>
    </row>
    <row r="12" spans="1:19" s="180" customFormat="1" ht="21" customHeight="1">
      <c r="A12" s="600" t="s">
        <v>465</v>
      </c>
      <c r="B12" s="601"/>
      <c r="C12" s="286">
        <v>1</v>
      </c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</row>
    <row r="13" spans="1:19" s="180" customFormat="1" ht="18.75" customHeight="1">
      <c r="A13" s="603" t="s">
        <v>200</v>
      </c>
      <c r="B13" s="288" t="s">
        <v>466</v>
      </c>
      <c r="C13" s="286">
        <v>2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</row>
    <row r="14" spans="1:19" s="180" customFormat="1" ht="18.75" customHeight="1">
      <c r="A14" s="604"/>
      <c r="B14" s="288" t="s">
        <v>467</v>
      </c>
      <c r="C14" s="286">
        <v>3</v>
      </c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</row>
    <row r="15" spans="1:19" s="180" customFormat="1" ht="18.75" customHeight="1">
      <c r="A15" s="604"/>
      <c r="B15" s="288" t="s">
        <v>468</v>
      </c>
      <c r="C15" s="286">
        <v>4</v>
      </c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</row>
    <row r="16" spans="1:19" s="180" customFormat="1" ht="18.75" customHeight="1">
      <c r="A16" s="604"/>
      <c r="B16" s="288" t="s">
        <v>469</v>
      </c>
      <c r="C16" s="286">
        <v>5</v>
      </c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</row>
    <row r="17" spans="1:19" s="180" customFormat="1" ht="18.75" customHeight="1">
      <c r="A17" s="598" t="s">
        <v>201</v>
      </c>
      <c r="B17" s="289" t="s">
        <v>24</v>
      </c>
      <c r="C17" s="286">
        <v>6</v>
      </c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</row>
    <row r="18" spans="1:19" s="180" customFormat="1" ht="18.75" customHeight="1">
      <c r="A18" s="638"/>
      <c r="B18" s="289" t="s">
        <v>149</v>
      </c>
      <c r="C18" s="290">
        <v>7</v>
      </c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</row>
    <row r="19" spans="1:19" s="180" customFormat="1" ht="18.75" customHeight="1">
      <c r="A19" s="638"/>
      <c r="B19" s="289" t="s">
        <v>150</v>
      </c>
      <c r="C19" s="290">
        <v>8</v>
      </c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</row>
    <row r="20" spans="1:19" s="180" customFormat="1" ht="45" customHeight="1">
      <c r="A20" s="638"/>
      <c r="B20" s="289" t="s">
        <v>151</v>
      </c>
      <c r="C20" s="290">
        <v>9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</row>
    <row r="21" spans="1:19" s="180" customFormat="1" ht="31.5" customHeight="1">
      <c r="A21" s="639"/>
      <c r="B21" s="289" t="s">
        <v>25</v>
      </c>
      <c r="C21" s="290">
        <v>10</v>
      </c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</row>
    <row r="22" spans="1:19" s="180" customFormat="1" ht="13.5" customHeight="1">
      <c r="A22" s="218"/>
      <c r="B22" s="222"/>
      <c r="C22" s="223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20"/>
      <c r="P22" s="220"/>
      <c r="Q22" s="219"/>
      <c r="R22" s="219"/>
      <c r="S22" s="219"/>
    </row>
    <row r="23" spans="1:12" ht="24.75" customHeight="1">
      <c r="A23" s="619" t="s">
        <v>506</v>
      </c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</row>
    <row r="24" spans="1:12" ht="12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</row>
    <row r="25" spans="1:12" ht="25.5" customHeight="1">
      <c r="A25" s="620" t="s">
        <v>2</v>
      </c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</row>
    <row r="26" spans="1:17" s="180" customFormat="1" ht="19.5" customHeight="1">
      <c r="A26" s="642" t="s">
        <v>10</v>
      </c>
      <c r="B26" s="643"/>
      <c r="C26" s="646" t="s">
        <v>541</v>
      </c>
      <c r="D26" s="605" t="s">
        <v>26</v>
      </c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</row>
    <row r="27" spans="1:17" s="180" customFormat="1" ht="21" customHeight="1">
      <c r="A27" s="644"/>
      <c r="B27" s="645"/>
      <c r="C27" s="647"/>
      <c r="D27" s="606" t="s">
        <v>462</v>
      </c>
      <c r="E27" s="607"/>
      <c r="F27" s="607"/>
      <c r="G27" s="607"/>
      <c r="H27" s="607"/>
      <c r="I27" s="607"/>
      <c r="J27" s="607"/>
      <c r="K27" s="608"/>
      <c r="L27" s="605" t="s">
        <v>463</v>
      </c>
      <c r="M27" s="605"/>
      <c r="N27" s="605"/>
      <c r="O27" s="605"/>
      <c r="P27" s="605"/>
      <c r="Q27" s="605"/>
    </row>
    <row r="28" spans="1:17" s="180" customFormat="1" ht="21" customHeight="1">
      <c r="A28" s="644"/>
      <c r="B28" s="645"/>
      <c r="C28" s="647"/>
      <c r="D28" s="598" t="s">
        <v>27</v>
      </c>
      <c r="E28" s="625" t="s">
        <v>13</v>
      </c>
      <c r="F28" s="626"/>
      <c r="G28" s="626"/>
      <c r="H28" s="626"/>
      <c r="I28" s="626"/>
      <c r="J28" s="627"/>
      <c r="K28" s="291"/>
      <c r="L28" s="606" t="s">
        <v>464</v>
      </c>
      <c r="M28" s="607"/>
      <c r="N28" s="608"/>
      <c r="O28" s="606" t="s">
        <v>152</v>
      </c>
      <c r="P28" s="607"/>
      <c r="Q28" s="608"/>
    </row>
    <row r="29" spans="1:17" s="180" customFormat="1" ht="18" customHeight="1">
      <c r="A29" s="644"/>
      <c r="B29" s="645"/>
      <c r="C29" s="647"/>
      <c r="D29" s="623"/>
      <c r="E29" s="598" t="s">
        <v>14</v>
      </c>
      <c r="F29" s="613" t="s">
        <v>205</v>
      </c>
      <c r="G29" s="598" t="s">
        <v>15</v>
      </c>
      <c r="H29" s="598" t="s">
        <v>16</v>
      </c>
      <c r="I29" s="625" t="s">
        <v>363</v>
      </c>
      <c r="J29" s="627"/>
      <c r="K29" s="598" t="s">
        <v>153</v>
      </c>
      <c r="L29" s="598" t="s">
        <v>17</v>
      </c>
      <c r="M29" s="598" t="s">
        <v>204</v>
      </c>
      <c r="N29" s="613" t="s">
        <v>28</v>
      </c>
      <c r="O29" s="598" t="s">
        <v>17</v>
      </c>
      <c r="P29" s="598" t="s">
        <v>29</v>
      </c>
      <c r="Q29" s="598" t="s">
        <v>21</v>
      </c>
    </row>
    <row r="30" spans="1:17" s="180" customFormat="1" ht="79.5" customHeight="1">
      <c r="A30" s="606"/>
      <c r="B30" s="608"/>
      <c r="C30" s="648"/>
      <c r="D30" s="599"/>
      <c r="E30" s="599"/>
      <c r="F30" s="614"/>
      <c r="G30" s="599"/>
      <c r="H30" s="599"/>
      <c r="I30" s="287" t="s">
        <v>493</v>
      </c>
      <c r="J30" s="292" t="s">
        <v>22</v>
      </c>
      <c r="K30" s="599"/>
      <c r="L30" s="599"/>
      <c r="M30" s="599"/>
      <c r="N30" s="614"/>
      <c r="O30" s="599"/>
      <c r="P30" s="599"/>
      <c r="Q30" s="599"/>
    </row>
    <row r="31" spans="1:17" s="180" customFormat="1" ht="15" customHeight="1">
      <c r="A31" s="611" t="s">
        <v>451</v>
      </c>
      <c r="B31" s="612"/>
      <c r="C31" s="285"/>
      <c r="D31" s="286">
        <v>1</v>
      </c>
      <c r="E31" s="286">
        <v>2</v>
      </c>
      <c r="F31" s="286">
        <v>3</v>
      </c>
      <c r="G31" s="286">
        <v>4</v>
      </c>
      <c r="H31" s="286">
        <v>5</v>
      </c>
      <c r="I31" s="286">
        <v>6</v>
      </c>
      <c r="J31" s="286">
        <v>7</v>
      </c>
      <c r="K31" s="286">
        <v>8</v>
      </c>
      <c r="L31" s="286">
        <v>9</v>
      </c>
      <c r="M31" s="286">
        <v>10</v>
      </c>
      <c r="N31" s="286">
        <v>11</v>
      </c>
      <c r="O31" s="286">
        <v>12</v>
      </c>
      <c r="P31" s="286">
        <v>13</v>
      </c>
      <c r="Q31" s="293">
        <v>14</v>
      </c>
    </row>
    <row r="32" spans="1:17" s="180" customFormat="1" ht="28.5" customHeight="1">
      <c r="A32" s="600" t="s">
        <v>465</v>
      </c>
      <c r="B32" s="601"/>
      <c r="C32" s="286">
        <v>1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</row>
    <row r="33" spans="1:17" s="180" customFormat="1" ht="18.75" customHeight="1">
      <c r="A33" s="603" t="s">
        <v>23</v>
      </c>
      <c r="B33" s="288" t="s">
        <v>466</v>
      </c>
      <c r="C33" s="286">
        <v>2</v>
      </c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</row>
    <row r="34" spans="1:17" s="180" customFormat="1" ht="18.75" customHeight="1">
      <c r="A34" s="604"/>
      <c r="B34" s="288" t="s">
        <v>467</v>
      </c>
      <c r="C34" s="286">
        <v>3</v>
      </c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</row>
    <row r="35" spans="1:17" s="180" customFormat="1" ht="18.75" customHeight="1">
      <c r="A35" s="604"/>
      <c r="B35" s="288" t="s">
        <v>468</v>
      </c>
      <c r="C35" s="286">
        <v>4</v>
      </c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</row>
    <row r="36" spans="1:17" s="180" customFormat="1" ht="18.75" customHeight="1">
      <c r="A36" s="604"/>
      <c r="B36" s="288" t="s">
        <v>469</v>
      </c>
      <c r="C36" s="286">
        <v>5</v>
      </c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</row>
    <row r="37" spans="1:17" s="180" customFormat="1" ht="18.75" customHeight="1">
      <c r="A37" s="603" t="s">
        <v>30</v>
      </c>
      <c r="B37" s="289" t="s">
        <v>24</v>
      </c>
      <c r="C37" s="286">
        <v>6</v>
      </c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</row>
    <row r="38" spans="1:17" s="180" customFormat="1" ht="18.75" customHeight="1">
      <c r="A38" s="604"/>
      <c r="B38" s="289" t="s">
        <v>150</v>
      </c>
      <c r="C38" s="286">
        <v>7</v>
      </c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</row>
    <row r="39" spans="1:17" s="180" customFormat="1" ht="69" customHeight="1">
      <c r="A39" s="604"/>
      <c r="B39" s="289" t="s">
        <v>151</v>
      </c>
      <c r="C39" s="286">
        <v>8</v>
      </c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</row>
    <row r="40" spans="1:17" s="180" customFormat="1" ht="37.5" customHeight="1">
      <c r="A40" s="604"/>
      <c r="B40" s="289" t="s">
        <v>31</v>
      </c>
      <c r="C40" s="286">
        <v>9</v>
      </c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</row>
    <row r="41" spans="1:17" ht="15">
      <c r="A41" s="224" t="s">
        <v>32</v>
      </c>
      <c r="B41" s="224"/>
      <c r="C41" s="225"/>
      <c r="D41" s="226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</row>
    <row r="42" spans="1:17" ht="17.25" customHeight="1">
      <c r="A42" s="628" t="s">
        <v>33</v>
      </c>
      <c r="B42" s="628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</row>
    <row r="43" spans="1:17" ht="15.75" customHeight="1">
      <c r="A43" s="227" t="s">
        <v>34</v>
      </c>
      <c r="B43" s="227"/>
      <c r="C43" s="225"/>
      <c r="D43" s="228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</row>
    <row r="44" ht="30" customHeight="1"/>
    <row r="45" ht="49.5" customHeight="1"/>
    <row r="46" ht="12.75">
      <c r="G46" s="105"/>
    </row>
    <row r="47" ht="18.75" customHeight="1"/>
    <row r="48" ht="18.75" customHeight="1"/>
    <row r="49" ht="18.75" customHeight="1"/>
    <row r="50" ht="18.75" customHeight="1"/>
    <row r="51" ht="18.75" customHeight="1"/>
    <row r="52" spans="1:13" ht="6" customHeight="1">
      <c r="A52" s="144"/>
      <c r="B52" s="145"/>
      <c r="C52" s="144"/>
      <c r="D52" s="145"/>
      <c r="E52" s="106"/>
      <c r="F52" s="106"/>
      <c r="G52" s="106"/>
      <c r="H52" s="624"/>
      <c r="I52" s="624"/>
      <c r="J52" s="624"/>
      <c r="K52" s="146"/>
      <c r="L52" s="147"/>
      <c r="M52" s="147"/>
    </row>
    <row r="53" spans="1:9" ht="12.75">
      <c r="A53" s="123"/>
      <c r="B53" s="107"/>
      <c r="C53" s="126"/>
      <c r="D53" s="107"/>
      <c r="E53" s="107"/>
      <c r="F53" s="107"/>
      <c r="G53" s="107"/>
      <c r="H53" s="107"/>
      <c r="I53" s="107"/>
    </row>
    <row r="54" spans="1:9" ht="12.75">
      <c r="A54" s="123"/>
      <c r="B54" s="107"/>
      <c r="C54" s="126"/>
      <c r="D54" s="107"/>
      <c r="E54" s="107"/>
      <c r="F54" s="107"/>
      <c r="G54" s="107"/>
      <c r="H54" s="107"/>
      <c r="I54" s="107"/>
    </row>
    <row r="55" spans="1:9" ht="12.75">
      <c r="A55" s="123"/>
      <c r="B55" s="107"/>
      <c r="C55" s="126"/>
      <c r="D55" s="107"/>
      <c r="E55" s="107"/>
      <c r="F55" s="107"/>
      <c r="G55" s="107"/>
      <c r="H55" s="107"/>
      <c r="I55" s="107"/>
    </row>
    <row r="56" ht="27" customHeight="1">
      <c r="J56" s="106"/>
    </row>
    <row r="57" ht="12.75" customHeight="1">
      <c r="J57" s="106"/>
    </row>
    <row r="58" ht="12.75">
      <c r="J58" s="106"/>
    </row>
    <row r="59" ht="12.75">
      <c r="J59" s="106"/>
    </row>
    <row r="60" ht="12.75">
      <c r="J60" s="106"/>
    </row>
    <row r="61" ht="12.75">
      <c r="J61" s="106"/>
    </row>
    <row r="62" ht="12.75">
      <c r="J62" s="106"/>
    </row>
    <row r="63" spans="1:9" ht="12.75">
      <c r="A63" s="106"/>
      <c r="B63" s="106"/>
      <c r="C63" s="106"/>
      <c r="D63" s="106"/>
      <c r="E63" s="106"/>
      <c r="F63" s="106"/>
      <c r="G63" s="106"/>
      <c r="H63" s="106"/>
      <c r="I63" s="106"/>
    </row>
  </sheetData>
  <sheetProtection selectLockedCells="1" selectUnlockedCells="1"/>
  <mergeCells count="60">
    <mergeCell ref="A26:B30"/>
    <mergeCell ref="A12:B12"/>
    <mergeCell ref="C26:C30"/>
    <mergeCell ref="G29:G30"/>
    <mergeCell ref="D8:D10"/>
    <mergeCell ref="E8:J8"/>
    <mergeCell ref="A6:B10"/>
    <mergeCell ref="C6:C10"/>
    <mergeCell ref="I29:J29"/>
    <mergeCell ref="F9:F10"/>
    <mergeCell ref="A13:A16"/>
    <mergeCell ref="A17:A21"/>
    <mergeCell ref="A11:B11"/>
    <mergeCell ref="R9:R10"/>
    <mergeCell ref="S9:S10"/>
    <mergeCell ref="L9:L10"/>
    <mergeCell ref="M9:M10"/>
    <mergeCell ref="P9:P10"/>
    <mergeCell ref="Q9:Q10"/>
    <mergeCell ref="I9:J9"/>
    <mergeCell ref="D6:S6"/>
    <mergeCell ref="D7:K7"/>
    <mergeCell ref="L7:P7"/>
    <mergeCell ref="R7:S8"/>
    <mergeCell ref="K8:K10"/>
    <mergeCell ref="L8:N8"/>
    <mergeCell ref="O8:Q8"/>
    <mergeCell ref="G9:G10"/>
    <mergeCell ref="H9:H10"/>
    <mergeCell ref="O9:O10"/>
    <mergeCell ref="H52:J52"/>
    <mergeCell ref="E29:E30"/>
    <mergeCell ref="L29:L30"/>
    <mergeCell ref="E28:J28"/>
    <mergeCell ref="L28:N28"/>
    <mergeCell ref="A42:Q42"/>
    <mergeCell ref="Q29:Q30"/>
    <mergeCell ref="O28:Q28"/>
    <mergeCell ref="H29:H30"/>
    <mergeCell ref="O29:O30"/>
    <mergeCell ref="A31:B31"/>
    <mergeCell ref="N29:N30"/>
    <mergeCell ref="K29:K30"/>
    <mergeCell ref="E2:J2"/>
    <mergeCell ref="F29:F30"/>
    <mergeCell ref="A4:L4"/>
    <mergeCell ref="A23:L23"/>
    <mergeCell ref="A25:L25"/>
    <mergeCell ref="E9:E10"/>
    <mergeCell ref="D28:D30"/>
    <mergeCell ref="P29:P30"/>
    <mergeCell ref="A32:B32"/>
    <mergeCell ref="A5:S5"/>
    <mergeCell ref="A33:A36"/>
    <mergeCell ref="A37:A40"/>
    <mergeCell ref="D26:Q26"/>
    <mergeCell ref="D27:K27"/>
    <mergeCell ref="L27:Q27"/>
    <mergeCell ref="N9:N10"/>
    <mergeCell ref="M29:M30"/>
  </mergeCells>
  <conditionalFormatting sqref="C11">
    <cfRule type="cellIs" priority="15" dxfId="0" operator="lessThan" stopIfTrue="1">
      <formula>0</formula>
    </cfRule>
  </conditionalFormatting>
  <conditionalFormatting sqref="Q22 D22:N22">
    <cfRule type="cellIs" priority="14" dxfId="0" operator="lessThan" stopIfTrue="1">
      <formula>0</formula>
    </cfRule>
  </conditionalFormatting>
  <conditionalFormatting sqref="C31">
    <cfRule type="cellIs" priority="13" dxfId="0" operator="lessThan" stopIfTrue="1">
      <formula>0</formula>
    </cfRule>
  </conditionalFormatting>
  <conditionalFormatting sqref="R22:S22">
    <cfRule type="cellIs" priority="9" dxfId="0" operator="lessThan" stopIfTrue="1">
      <formula>0</formula>
    </cfRule>
  </conditionalFormatting>
  <conditionalFormatting sqref="D11:S11">
    <cfRule type="cellIs" priority="8" dxfId="0" operator="lessThan" stopIfTrue="1">
      <formula>0</formula>
    </cfRule>
  </conditionalFormatting>
  <conditionalFormatting sqref="D31:P31">
    <cfRule type="cellIs" priority="5" dxfId="0" operator="lessThan" stopIfTrue="1">
      <formula>0</formula>
    </cfRule>
  </conditionalFormatting>
  <conditionalFormatting sqref="D12:S21">
    <cfRule type="cellIs" priority="2" dxfId="0" operator="lessThan" stopIfTrue="1">
      <formula>0</formula>
    </cfRule>
  </conditionalFormatting>
  <conditionalFormatting sqref="D32:Q40">
    <cfRule type="cellIs" priority="1" dxfId="0" operator="lessThan" stopIfTrue="1">
      <formula>0</formula>
    </cfRule>
  </conditionalFormatting>
  <printOptions/>
  <pageMargins left="0.7874015748031497" right="0" top="0.8267716535433072" bottom="0" header="0.2755905511811024" footer="0.15748031496062992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2:V33"/>
  <sheetViews>
    <sheetView zoomScale="54" zoomScaleNormal="54" zoomScalePageLayoutView="60" workbookViewId="0" topLeftCell="A1">
      <selection activeCell="M26" sqref="M26"/>
    </sheetView>
  </sheetViews>
  <sheetFormatPr defaultColWidth="9.140625" defaultRowHeight="12.75"/>
  <cols>
    <col min="1" max="1" width="55.8515625" style="0" customWidth="1"/>
    <col min="2" max="2" width="4.28125" style="0" customWidth="1"/>
    <col min="3" max="4" width="12.140625" style="0" customWidth="1"/>
    <col min="5" max="5" width="12.28125" style="0" customWidth="1"/>
    <col min="6" max="6" width="11.7109375" style="0" customWidth="1"/>
    <col min="7" max="7" width="12.421875" style="0" customWidth="1"/>
    <col min="8" max="8" width="13.00390625" style="0" customWidth="1"/>
    <col min="9" max="9" width="8.140625" style="0" customWidth="1"/>
    <col min="10" max="10" width="31.8515625" style="0" customWidth="1"/>
    <col min="11" max="11" width="4.28125" style="0" customWidth="1"/>
    <col min="12" max="12" width="16.28125" style="0" customWidth="1"/>
    <col min="13" max="13" width="15.140625" style="0" customWidth="1"/>
    <col min="14" max="15" width="15.7109375" style="0" customWidth="1"/>
    <col min="16" max="16" width="12.28125" style="0" customWidth="1"/>
    <col min="17" max="17" width="9.7109375" style="0" customWidth="1"/>
    <col min="18" max="18" width="8.7109375" style="0" customWidth="1"/>
    <col min="19" max="19" width="11.00390625" style="0" customWidth="1"/>
    <col min="20" max="20" width="10.8515625" style="0" customWidth="1"/>
    <col min="21" max="22" width="11.28125" style="0" customWidth="1"/>
  </cols>
  <sheetData>
    <row r="2" spans="1:10" ht="12.75">
      <c r="A2" s="86" t="s">
        <v>390</v>
      </c>
      <c r="C2" s="656" t="str">
        <f>IF('Титул ф.1'!D27=0," ",'Титул ф.1'!D27)</f>
        <v>УСД в Республике Татарстан</v>
      </c>
      <c r="D2" s="657"/>
      <c r="E2" s="657"/>
      <c r="F2" s="657"/>
      <c r="G2" s="657"/>
      <c r="H2" s="657"/>
      <c r="I2" s="657"/>
      <c r="J2" s="658"/>
    </row>
    <row r="3" ht="3" customHeight="1"/>
    <row r="4" spans="1:15" ht="62.25" customHeight="1">
      <c r="A4" s="662" t="s">
        <v>35</v>
      </c>
      <c r="B4" s="662"/>
      <c r="C4" s="662"/>
      <c r="D4" s="662"/>
      <c r="E4" s="662"/>
      <c r="F4" s="662"/>
      <c r="G4" s="662"/>
      <c r="H4" s="662"/>
      <c r="J4" s="661" t="s">
        <v>43</v>
      </c>
      <c r="K4" s="661"/>
      <c r="L4" s="661"/>
      <c r="M4" s="661"/>
      <c r="N4" s="661"/>
      <c r="O4" s="661"/>
    </row>
    <row r="5" spans="1:15" ht="15.75" customHeight="1">
      <c r="A5" s="663" t="s">
        <v>0</v>
      </c>
      <c r="B5" s="663"/>
      <c r="C5" s="663"/>
      <c r="D5" s="663"/>
      <c r="E5" s="663"/>
      <c r="F5" s="663"/>
      <c r="G5" s="663"/>
      <c r="H5" s="663"/>
      <c r="J5" s="353" t="s">
        <v>209</v>
      </c>
      <c r="K5" s="234"/>
      <c r="L5" s="234"/>
      <c r="M5" s="234"/>
      <c r="N5" s="234"/>
      <c r="O5" s="234"/>
    </row>
    <row r="6" spans="1:15" ht="45.75" customHeight="1">
      <c r="A6" s="665" t="s">
        <v>36</v>
      </c>
      <c r="B6" s="670" t="s">
        <v>541</v>
      </c>
      <c r="C6" s="664" t="s">
        <v>37</v>
      </c>
      <c r="D6" s="664"/>
      <c r="E6" s="672" t="s">
        <v>210</v>
      </c>
      <c r="F6" s="672" t="s">
        <v>38</v>
      </c>
      <c r="G6" s="672" t="s">
        <v>39</v>
      </c>
      <c r="H6" s="672" t="s">
        <v>40</v>
      </c>
      <c r="J6" s="665" t="s">
        <v>44</v>
      </c>
      <c r="K6" s="670" t="s">
        <v>541</v>
      </c>
      <c r="L6" s="665" t="s">
        <v>45</v>
      </c>
      <c r="M6" s="665" t="s">
        <v>46</v>
      </c>
      <c r="N6" s="665" t="s">
        <v>47</v>
      </c>
      <c r="O6" s="665" t="s">
        <v>48</v>
      </c>
    </row>
    <row r="7" spans="1:15" ht="105" customHeight="1">
      <c r="A7" s="666"/>
      <c r="B7" s="671"/>
      <c r="C7" s="229" t="s">
        <v>41</v>
      </c>
      <c r="D7" s="229" t="s">
        <v>219</v>
      </c>
      <c r="E7" s="673"/>
      <c r="F7" s="673"/>
      <c r="G7" s="673"/>
      <c r="H7" s="673"/>
      <c r="J7" s="666"/>
      <c r="K7" s="671"/>
      <c r="L7" s="666"/>
      <c r="M7" s="666"/>
      <c r="N7" s="666"/>
      <c r="O7" s="666"/>
    </row>
    <row r="8" spans="1:15" ht="16.5" customHeight="1">
      <c r="A8" s="230" t="s">
        <v>451</v>
      </c>
      <c r="B8" s="231"/>
      <c r="C8" s="286">
        <v>1</v>
      </c>
      <c r="D8" s="286">
        <v>2</v>
      </c>
      <c r="E8" s="286">
        <v>3</v>
      </c>
      <c r="F8" s="286">
        <v>4</v>
      </c>
      <c r="G8" s="286">
        <v>5</v>
      </c>
      <c r="H8" s="290">
        <v>6</v>
      </c>
      <c r="J8" s="351" t="s">
        <v>486</v>
      </c>
      <c r="K8" s="352"/>
      <c r="L8" s="286">
        <v>1</v>
      </c>
      <c r="M8" s="286">
        <v>2</v>
      </c>
      <c r="N8" s="286">
        <v>3</v>
      </c>
      <c r="O8" s="286">
        <v>4</v>
      </c>
    </row>
    <row r="9" spans="1:15" ht="27" customHeight="1">
      <c r="A9" s="232" t="s">
        <v>494</v>
      </c>
      <c r="B9" s="286">
        <v>1</v>
      </c>
      <c r="C9" s="249">
        <v>731</v>
      </c>
      <c r="D9" s="249">
        <v>14</v>
      </c>
      <c r="E9" s="249">
        <v>9</v>
      </c>
      <c r="F9" s="249">
        <v>91</v>
      </c>
      <c r="G9" s="249">
        <v>634</v>
      </c>
      <c r="H9" s="249">
        <v>0</v>
      </c>
      <c r="J9" s="233" t="s">
        <v>552</v>
      </c>
      <c r="K9" s="286">
        <v>1</v>
      </c>
      <c r="L9" s="294">
        <v>1</v>
      </c>
      <c r="M9" s="294">
        <v>1</v>
      </c>
      <c r="N9" s="294">
        <v>0</v>
      </c>
      <c r="O9" s="294">
        <v>0</v>
      </c>
    </row>
    <row r="10" spans="1:15" ht="60" customHeight="1">
      <c r="A10" s="232" t="s">
        <v>495</v>
      </c>
      <c r="B10" s="286">
        <v>2</v>
      </c>
      <c r="C10" s="249">
        <v>321</v>
      </c>
      <c r="D10" s="249">
        <v>3</v>
      </c>
      <c r="E10" s="249">
        <v>4</v>
      </c>
      <c r="F10" s="249">
        <v>70</v>
      </c>
      <c r="G10" s="249">
        <v>270</v>
      </c>
      <c r="H10" s="249">
        <v>0</v>
      </c>
      <c r="J10" s="233" t="s">
        <v>49</v>
      </c>
      <c r="K10" s="286">
        <v>2</v>
      </c>
      <c r="L10" s="294">
        <v>0</v>
      </c>
      <c r="M10" s="294">
        <v>0</v>
      </c>
      <c r="N10" s="294">
        <v>0</v>
      </c>
      <c r="O10" s="294">
        <v>0</v>
      </c>
    </row>
    <row r="11" spans="1:15" ht="34.5" customHeight="1">
      <c r="A11" s="232" t="s">
        <v>496</v>
      </c>
      <c r="B11" s="286">
        <v>3</v>
      </c>
      <c r="C11" s="249">
        <v>10</v>
      </c>
      <c r="D11" s="249">
        <v>2</v>
      </c>
      <c r="E11" s="249">
        <v>0</v>
      </c>
      <c r="F11" s="249">
        <v>8</v>
      </c>
      <c r="G11" s="249">
        <v>9</v>
      </c>
      <c r="H11" s="249">
        <v>0</v>
      </c>
      <c r="J11" s="233" t="s">
        <v>553</v>
      </c>
      <c r="K11" s="286">
        <v>3</v>
      </c>
      <c r="L11" s="294">
        <v>0</v>
      </c>
      <c r="M11" s="294">
        <v>0</v>
      </c>
      <c r="N11" s="294">
        <v>0</v>
      </c>
      <c r="O11" s="294">
        <v>0</v>
      </c>
    </row>
    <row r="12" spans="1:15" ht="33" customHeight="1">
      <c r="A12" s="232" t="s">
        <v>498</v>
      </c>
      <c r="B12" s="286">
        <v>4</v>
      </c>
      <c r="C12" s="249">
        <v>1</v>
      </c>
      <c r="D12" s="249">
        <v>0</v>
      </c>
      <c r="E12" s="249">
        <v>0</v>
      </c>
      <c r="F12" s="249">
        <v>4</v>
      </c>
      <c r="G12" s="249">
        <v>1</v>
      </c>
      <c r="H12" s="249">
        <v>0</v>
      </c>
      <c r="J12" s="233" t="s">
        <v>226</v>
      </c>
      <c r="K12" s="286">
        <v>4</v>
      </c>
      <c r="L12" s="294">
        <v>1</v>
      </c>
      <c r="M12" s="294">
        <v>1</v>
      </c>
      <c r="N12" s="294">
        <v>0</v>
      </c>
      <c r="O12" s="294">
        <v>0</v>
      </c>
    </row>
    <row r="13" spans="1:15" ht="30" customHeight="1">
      <c r="A13" s="232" t="s">
        <v>42</v>
      </c>
      <c r="B13" s="286">
        <v>5</v>
      </c>
      <c r="C13" s="249">
        <v>2</v>
      </c>
      <c r="D13" s="249">
        <v>0</v>
      </c>
      <c r="E13" s="249">
        <v>0</v>
      </c>
      <c r="F13" s="249">
        <v>6</v>
      </c>
      <c r="G13" s="249">
        <v>2</v>
      </c>
      <c r="H13" s="249">
        <v>0</v>
      </c>
      <c r="J13" s="354" t="s">
        <v>465</v>
      </c>
      <c r="K13" s="286">
        <v>5</v>
      </c>
      <c r="L13" s="294">
        <v>2</v>
      </c>
      <c r="M13" s="294">
        <v>2</v>
      </c>
      <c r="N13" s="294">
        <v>0</v>
      </c>
      <c r="O13" s="294">
        <v>0</v>
      </c>
    </row>
    <row r="14" spans="1:8" ht="36" customHeight="1">
      <c r="A14" s="289" t="s">
        <v>211</v>
      </c>
      <c r="B14" s="286">
        <v>6</v>
      </c>
      <c r="C14" s="249">
        <v>0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</row>
    <row r="15" spans="1:8" ht="15.75" customHeight="1">
      <c r="A15" s="235"/>
      <c r="B15" s="236"/>
      <c r="C15" s="237"/>
      <c r="D15" s="237"/>
      <c r="E15" s="237"/>
      <c r="F15" s="237"/>
      <c r="G15" s="234"/>
      <c r="H15" s="238"/>
    </row>
    <row r="16" spans="1:22" s="181" customFormat="1" ht="63.75" customHeight="1">
      <c r="A16" s="661" t="s">
        <v>50</v>
      </c>
      <c r="B16" s="661"/>
      <c r="C16" s="661"/>
      <c r="D16" s="661"/>
      <c r="F16" s="677" t="s">
        <v>55</v>
      </c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</row>
    <row r="17" spans="1:22" s="181" customFormat="1" ht="11.25" customHeight="1">
      <c r="A17" s="668"/>
      <c r="B17" s="668"/>
      <c r="C17" s="668"/>
      <c r="D17" s="668"/>
      <c r="F17" s="355" t="s">
        <v>56</v>
      </c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44"/>
      <c r="V17" s="244"/>
    </row>
    <row r="18" spans="1:22" s="181" customFormat="1" ht="138.75" customHeight="1">
      <c r="A18" s="240" t="s">
        <v>51</v>
      </c>
      <c r="B18" s="239" t="s">
        <v>541</v>
      </c>
      <c r="C18" s="241" t="s">
        <v>583</v>
      </c>
      <c r="D18" s="241" t="s">
        <v>584</v>
      </c>
      <c r="F18" s="678" t="s">
        <v>57</v>
      </c>
      <c r="G18" s="679"/>
      <c r="H18" s="679"/>
      <c r="I18" s="679"/>
      <c r="J18" s="680"/>
      <c r="K18" s="245" t="s">
        <v>405</v>
      </c>
      <c r="L18" s="246" t="s">
        <v>215</v>
      </c>
      <c r="M18" s="246" t="s">
        <v>401</v>
      </c>
      <c r="N18" s="246" t="s">
        <v>58</v>
      </c>
      <c r="O18" s="246" t="s">
        <v>59</v>
      </c>
      <c r="P18" s="246" t="s">
        <v>402</v>
      </c>
      <c r="Q18" s="246" t="s">
        <v>60</v>
      </c>
      <c r="R18" s="246" t="s">
        <v>212</v>
      </c>
      <c r="S18" s="247" t="s">
        <v>154</v>
      </c>
      <c r="T18" s="247" t="s">
        <v>220</v>
      </c>
      <c r="U18" s="248" t="s">
        <v>214</v>
      </c>
      <c r="V18" s="247" t="s">
        <v>213</v>
      </c>
    </row>
    <row r="19" spans="1:22" s="181" customFormat="1" ht="15.75">
      <c r="A19" s="242" t="s">
        <v>451</v>
      </c>
      <c r="B19" s="243"/>
      <c r="C19" s="243">
        <v>1</v>
      </c>
      <c r="D19" s="243">
        <v>2</v>
      </c>
      <c r="F19" s="681" t="s">
        <v>451</v>
      </c>
      <c r="G19" s="682"/>
      <c r="H19" s="682"/>
      <c r="I19" s="682"/>
      <c r="J19" s="683"/>
      <c r="K19" s="148"/>
      <c r="L19" s="297">
        <v>1</v>
      </c>
      <c r="M19" s="297">
        <v>2</v>
      </c>
      <c r="N19" s="297">
        <v>3</v>
      </c>
      <c r="O19" s="297">
        <v>4</v>
      </c>
      <c r="P19" s="297">
        <v>5</v>
      </c>
      <c r="Q19" s="297">
        <v>6</v>
      </c>
      <c r="R19" s="297">
        <v>7</v>
      </c>
      <c r="S19" s="297">
        <v>8</v>
      </c>
      <c r="T19" s="297">
        <v>9</v>
      </c>
      <c r="U19" s="297">
        <v>10</v>
      </c>
      <c r="V19" s="297">
        <v>11</v>
      </c>
    </row>
    <row r="20" spans="1:22" s="181" customFormat="1" ht="51" customHeight="1">
      <c r="A20" s="250" t="s">
        <v>52</v>
      </c>
      <c r="B20" s="286">
        <v>1</v>
      </c>
      <c r="C20" s="116">
        <v>8</v>
      </c>
      <c r="D20" s="116">
        <v>8</v>
      </c>
      <c r="F20" s="687" t="s">
        <v>218</v>
      </c>
      <c r="G20" s="556" t="s">
        <v>216</v>
      </c>
      <c r="H20" s="689"/>
      <c r="I20" s="689"/>
      <c r="J20" s="557"/>
      <c r="K20" s="297">
        <v>1</v>
      </c>
      <c r="L20" s="294">
        <v>8</v>
      </c>
      <c r="M20" s="294">
        <v>144</v>
      </c>
      <c r="N20" s="294">
        <v>60</v>
      </c>
      <c r="O20" s="294">
        <v>76</v>
      </c>
      <c r="P20" s="294">
        <v>45</v>
      </c>
      <c r="Q20" s="294">
        <v>31</v>
      </c>
      <c r="R20" s="294">
        <v>23</v>
      </c>
      <c r="S20" s="296">
        <v>0</v>
      </c>
      <c r="T20" s="294">
        <v>45</v>
      </c>
      <c r="U20" s="294">
        <v>1</v>
      </c>
      <c r="V20" s="294">
        <v>1</v>
      </c>
    </row>
    <row r="21" spans="1:22" s="181" customFormat="1" ht="59.25" customHeight="1">
      <c r="A21" s="250" t="s">
        <v>53</v>
      </c>
      <c r="B21" s="286">
        <v>2</v>
      </c>
      <c r="C21" s="116">
        <v>0</v>
      </c>
      <c r="D21" s="116">
        <v>0</v>
      </c>
      <c r="F21" s="688"/>
      <c r="G21" s="556" t="s">
        <v>155</v>
      </c>
      <c r="H21" s="689"/>
      <c r="I21" s="689"/>
      <c r="J21" s="557"/>
      <c r="K21" s="297">
        <v>2</v>
      </c>
      <c r="L21" s="294">
        <v>142000</v>
      </c>
      <c r="M21" s="294">
        <v>4666000</v>
      </c>
      <c r="N21" s="294">
        <v>1481000</v>
      </c>
      <c r="O21" s="294">
        <v>2602000</v>
      </c>
      <c r="P21" s="294">
        <v>2292000</v>
      </c>
      <c r="Q21" s="294">
        <v>310000</v>
      </c>
      <c r="R21" s="294">
        <v>748000</v>
      </c>
      <c r="S21" s="296">
        <v>0</v>
      </c>
      <c r="T21" s="294">
        <v>2292000</v>
      </c>
      <c r="U21" s="294">
        <v>0</v>
      </c>
      <c r="V21" s="294">
        <v>15000</v>
      </c>
    </row>
    <row r="22" spans="1:22" s="181" customFormat="1" ht="33" customHeight="1">
      <c r="A22" s="250" t="s">
        <v>497</v>
      </c>
      <c r="B22" s="286">
        <v>3</v>
      </c>
      <c r="C22" s="116">
        <v>908</v>
      </c>
      <c r="D22" s="116">
        <v>910</v>
      </c>
      <c r="F22" s="687" t="s">
        <v>61</v>
      </c>
      <c r="G22" s="556" t="s">
        <v>156</v>
      </c>
      <c r="H22" s="689"/>
      <c r="I22" s="689"/>
      <c r="J22" s="557"/>
      <c r="K22" s="297">
        <v>3</v>
      </c>
      <c r="L22" s="380">
        <v>0</v>
      </c>
      <c r="M22" s="380">
        <v>0</v>
      </c>
      <c r="N22" s="380">
        <v>0</v>
      </c>
      <c r="O22" s="380">
        <v>0</v>
      </c>
      <c r="P22" s="380">
        <v>0</v>
      </c>
      <c r="Q22" s="380">
        <v>0</v>
      </c>
      <c r="R22" s="380">
        <v>0</v>
      </c>
      <c r="S22" s="380">
        <v>0</v>
      </c>
      <c r="T22" s="380">
        <v>0</v>
      </c>
      <c r="U22" s="380">
        <v>0</v>
      </c>
      <c r="V22" s="380">
        <v>0</v>
      </c>
    </row>
    <row r="23" spans="1:22" s="181" customFormat="1" ht="42" customHeight="1">
      <c r="A23" s="250" t="s">
        <v>499</v>
      </c>
      <c r="B23" s="286">
        <v>4</v>
      </c>
      <c r="C23" s="116">
        <v>1</v>
      </c>
      <c r="D23" s="116">
        <v>1</v>
      </c>
      <c r="F23" s="687"/>
      <c r="G23" s="556" t="s">
        <v>157</v>
      </c>
      <c r="H23" s="689"/>
      <c r="I23" s="689"/>
      <c r="J23" s="557"/>
      <c r="K23" s="297">
        <v>4</v>
      </c>
      <c r="L23" s="380">
        <v>0</v>
      </c>
      <c r="M23" s="380">
        <v>0</v>
      </c>
      <c r="N23" s="380">
        <v>0</v>
      </c>
      <c r="O23" s="380">
        <v>0</v>
      </c>
      <c r="P23" s="380">
        <v>0</v>
      </c>
      <c r="Q23" s="380">
        <v>0</v>
      </c>
      <c r="R23" s="380">
        <v>0</v>
      </c>
      <c r="S23" s="380">
        <v>0</v>
      </c>
      <c r="T23" s="380">
        <v>0</v>
      </c>
      <c r="U23" s="380">
        <v>0</v>
      </c>
      <c r="V23" s="380">
        <v>0</v>
      </c>
    </row>
    <row r="24" spans="1:22" s="181" customFormat="1" ht="31.5" customHeight="1">
      <c r="A24" s="356" t="s">
        <v>500</v>
      </c>
      <c r="B24" s="286">
        <v>5</v>
      </c>
      <c r="C24" s="116">
        <v>0</v>
      </c>
      <c r="D24" s="116">
        <v>0</v>
      </c>
      <c r="F24" s="684" t="s">
        <v>62</v>
      </c>
      <c r="G24" s="685"/>
      <c r="H24" s="685"/>
      <c r="I24" s="685"/>
      <c r="J24" s="686"/>
      <c r="K24" s="297">
        <v>5</v>
      </c>
      <c r="L24" s="294">
        <v>8</v>
      </c>
      <c r="M24" s="294">
        <v>144</v>
      </c>
      <c r="N24" s="294">
        <v>60</v>
      </c>
      <c r="O24" s="294">
        <v>76</v>
      </c>
      <c r="P24" s="294">
        <v>45</v>
      </c>
      <c r="Q24" s="294">
        <v>31</v>
      </c>
      <c r="R24" s="294">
        <v>23</v>
      </c>
      <c r="S24" s="294">
        <v>0</v>
      </c>
      <c r="T24" s="294">
        <v>45</v>
      </c>
      <c r="U24" s="294">
        <v>1</v>
      </c>
      <c r="V24" s="294">
        <v>1</v>
      </c>
    </row>
    <row r="25" spans="1:22" ht="57" customHeight="1">
      <c r="A25" s="356" t="s">
        <v>54</v>
      </c>
      <c r="B25" s="286">
        <v>6</v>
      </c>
      <c r="C25" s="116">
        <v>0</v>
      </c>
      <c r="D25" s="116">
        <v>0</v>
      </c>
      <c r="F25" s="684" t="s">
        <v>63</v>
      </c>
      <c r="G25" s="685"/>
      <c r="H25" s="685"/>
      <c r="I25" s="685"/>
      <c r="J25" s="686"/>
      <c r="K25" s="286">
        <v>6</v>
      </c>
      <c r="L25" s="294">
        <v>142000</v>
      </c>
      <c r="M25" s="294">
        <v>4666000</v>
      </c>
      <c r="N25" s="294">
        <v>1481000</v>
      </c>
      <c r="O25" s="294">
        <v>2602000</v>
      </c>
      <c r="P25" s="294">
        <v>2292000</v>
      </c>
      <c r="Q25" s="294">
        <v>310000</v>
      </c>
      <c r="R25" s="294">
        <v>748000</v>
      </c>
      <c r="S25" s="294">
        <v>0</v>
      </c>
      <c r="T25" s="294">
        <v>2292000</v>
      </c>
      <c r="U25" s="294">
        <v>0</v>
      </c>
      <c r="V25" s="294">
        <v>15000</v>
      </c>
    </row>
    <row r="26" ht="38.25" customHeight="1"/>
    <row r="27" spans="1:11" ht="24.75" customHeight="1">
      <c r="A27" s="150" t="s">
        <v>217</v>
      </c>
      <c r="B27" s="667"/>
      <c r="C27" s="667"/>
      <c r="D27" s="667"/>
      <c r="E27" s="667"/>
      <c r="F27" s="667"/>
      <c r="G27" s="667"/>
      <c r="H27" s="667"/>
      <c r="I27" s="667"/>
      <c r="J27" s="667"/>
      <c r="K27" s="667"/>
    </row>
    <row r="28" spans="1:9" ht="12.75">
      <c r="A28" s="659" t="s">
        <v>403</v>
      </c>
      <c r="B28" s="660" t="s">
        <v>501</v>
      </c>
      <c r="C28" s="660"/>
      <c r="D28" s="660"/>
      <c r="E28" s="660"/>
      <c r="F28" s="660"/>
      <c r="G28" s="660"/>
      <c r="H28" s="660"/>
      <c r="I28" s="660"/>
    </row>
    <row r="29" spans="1:9" ht="12.75">
      <c r="A29" s="659"/>
      <c r="B29" s="660"/>
      <c r="C29" s="660"/>
      <c r="D29" s="660"/>
      <c r="E29" s="660"/>
      <c r="F29" s="660"/>
      <c r="G29" s="660"/>
      <c r="H29" s="660"/>
      <c r="I29" s="660"/>
    </row>
    <row r="30" spans="1:11" ht="15.75">
      <c r="A30" s="659"/>
      <c r="B30" s="669"/>
      <c r="C30" s="669"/>
      <c r="D30" s="669"/>
      <c r="E30" s="669"/>
      <c r="F30" s="669"/>
      <c r="G30" s="669"/>
      <c r="H30" s="669"/>
      <c r="I30" s="669"/>
      <c r="J30" s="669"/>
      <c r="K30" s="669"/>
    </row>
    <row r="31" spans="1:9" ht="12.75">
      <c r="A31" s="659"/>
      <c r="B31" s="660" t="s">
        <v>501</v>
      </c>
      <c r="C31" s="660"/>
      <c r="D31" s="660"/>
      <c r="E31" s="660"/>
      <c r="F31" s="660"/>
      <c r="G31" s="660"/>
      <c r="H31" s="660"/>
      <c r="I31" s="660"/>
    </row>
    <row r="32" spans="1:9" ht="15.75">
      <c r="A32" s="151" t="s">
        <v>404</v>
      </c>
      <c r="B32" s="675"/>
      <c r="C32" s="675"/>
      <c r="D32" s="357"/>
      <c r="E32" s="108"/>
      <c r="F32" s="108"/>
      <c r="G32" s="676"/>
      <c r="H32" s="676"/>
      <c r="I32" s="676"/>
    </row>
    <row r="33" spans="1:9" ht="12.75">
      <c r="A33" s="121"/>
      <c r="B33" s="674" t="s">
        <v>346</v>
      </c>
      <c r="C33" s="674"/>
      <c r="D33" s="121"/>
      <c r="E33" s="106"/>
      <c r="F33" s="122"/>
      <c r="G33" s="674" t="s">
        <v>367</v>
      </c>
      <c r="H33" s="674"/>
      <c r="I33" s="674"/>
    </row>
  </sheetData>
  <sheetProtection/>
  <mergeCells count="39">
    <mergeCell ref="F19:J19"/>
    <mergeCell ref="F25:J25"/>
    <mergeCell ref="F20:F21"/>
    <mergeCell ref="G20:J20"/>
    <mergeCell ref="G21:J21"/>
    <mergeCell ref="F22:F23"/>
    <mergeCell ref="G22:J22"/>
    <mergeCell ref="G23:J23"/>
    <mergeCell ref="F24:J24"/>
    <mergeCell ref="N6:N7"/>
    <mergeCell ref="O6:O7"/>
    <mergeCell ref="F16:V16"/>
    <mergeCell ref="F18:J18"/>
    <mergeCell ref="H6:H7"/>
    <mergeCell ref="G6:G7"/>
    <mergeCell ref="M6:M7"/>
    <mergeCell ref="L6:L7"/>
    <mergeCell ref="J6:J7"/>
    <mergeCell ref="K6:K7"/>
    <mergeCell ref="B27:K27"/>
    <mergeCell ref="A16:D17"/>
    <mergeCell ref="B30:K30"/>
    <mergeCell ref="B6:B7"/>
    <mergeCell ref="F6:F7"/>
    <mergeCell ref="B33:C33"/>
    <mergeCell ref="G33:I33"/>
    <mergeCell ref="B32:C32"/>
    <mergeCell ref="G32:I32"/>
    <mergeCell ref="E6:E7"/>
    <mergeCell ref="C2:J2"/>
    <mergeCell ref="A28:A31"/>
    <mergeCell ref="B28:I28"/>
    <mergeCell ref="B29:I29"/>
    <mergeCell ref="B31:I31"/>
    <mergeCell ref="J4:O4"/>
    <mergeCell ref="A4:H4"/>
    <mergeCell ref="A5:H5"/>
    <mergeCell ref="C6:D6"/>
    <mergeCell ref="A6:A7"/>
  </mergeCells>
  <printOptions/>
  <pageMargins left="0.5118110236220472" right="0.11811023622047245" top="0.8267716535433072" bottom="0.15748031496062992" header="0.31496062992125984" footer="0.1968503937007874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1"/>
  </sheetPr>
  <dimension ref="A1:E87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61.57421875" style="1" customWidth="1"/>
    <col min="2" max="2" width="7.8515625" style="9" customWidth="1"/>
    <col min="3" max="3" width="2.8515625" style="1" customWidth="1"/>
    <col min="4" max="4" width="41.7109375" style="1" bestFit="1" customWidth="1"/>
    <col min="5" max="5" width="8.7109375" style="1" customWidth="1"/>
    <col min="6" max="16384" width="9.140625" style="1" customWidth="1"/>
  </cols>
  <sheetData>
    <row r="1" spans="1:5" ht="16.5" thickBot="1">
      <c r="A1" s="161" t="s">
        <v>251</v>
      </c>
      <c r="B1" s="162" t="s">
        <v>387</v>
      </c>
      <c r="D1" s="161" t="s">
        <v>388</v>
      </c>
      <c r="E1" s="364" t="s">
        <v>387</v>
      </c>
    </row>
    <row r="2" spans="1:5" ht="15.75">
      <c r="A2" s="159" t="s">
        <v>252</v>
      </c>
      <c r="B2" s="160">
        <v>2</v>
      </c>
      <c r="D2" s="163">
        <v>6</v>
      </c>
      <c r="E2" s="164" t="s">
        <v>389</v>
      </c>
    </row>
    <row r="3" spans="1:5" ht="15.75">
      <c r="A3" s="117" t="s">
        <v>253</v>
      </c>
      <c r="B3" s="118">
        <v>4</v>
      </c>
      <c r="D3" s="18">
        <v>12</v>
      </c>
      <c r="E3" s="19" t="s">
        <v>412</v>
      </c>
    </row>
    <row r="4" spans="1:2" ht="15.75">
      <c r="A4" s="117" t="s">
        <v>254</v>
      </c>
      <c r="B4" s="118">
        <v>16</v>
      </c>
    </row>
    <row r="5" spans="1:2" ht="15.75">
      <c r="A5" s="117" t="s">
        <v>255</v>
      </c>
      <c r="B5" s="118">
        <v>22</v>
      </c>
    </row>
    <row r="6" spans="1:2" ht="15.75">
      <c r="A6" s="117" t="s">
        <v>256</v>
      </c>
      <c r="B6" s="118">
        <v>32</v>
      </c>
    </row>
    <row r="7" spans="1:2" ht="15.75">
      <c r="A7" s="117" t="s">
        <v>257</v>
      </c>
      <c r="B7" s="118">
        <v>38</v>
      </c>
    </row>
    <row r="8" spans="1:2" ht="15.75">
      <c r="A8" s="117" t="s">
        <v>480</v>
      </c>
      <c r="B8" s="118">
        <v>44</v>
      </c>
    </row>
    <row r="9" spans="1:2" ht="15.75">
      <c r="A9" s="117" t="s">
        <v>259</v>
      </c>
      <c r="B9" s="118">
        <v>48</v>
      </c>
    </row>
    <row r="10" spans="1:2" ht="15.75">
      <c r="A10" s="117" t="s">
        <v>481</v>
      </c>
      <c r="B10" s="118">
        <v>56</v>
      </c>
    </row>
    <row r="11" spans="1:2" ht="15.75">
      <c r="A11" s="117" t="s">
        <v>258</v>
      </c>
      <c r="B11" s="118">
        <v>58</v>
      </c>
    </row>
    <row r="12" spans="1:2" ht="15.75">
      <c r="A12" s="117" t="s">
        <v>260</v>
      </c>
      <c r="B12" s="118">
        <v>64</v>
      </c>
    </row>
    <row r="13" spans="1:2" ht="15.75">
      <c r="A13" s="117" t="s">
        <v>261</v>
      </c>
      <c r="B13" s="118">
        <v>86</v>
      </c>
    </row>
    <row r="14" spans="1:2" ht="15.75">
      <c r="A14" s="117" t="s">
        <v>262</v>
      </c>
      <c r="B14" s="118">
        <v>88</v>
      </c>
    </row>
    <row r="15" spans="1:2" ht="15.75">
      <c r="A15" s="117" t="s">
        <v>263</v>
      </c>
      <c r="B15" s="118">
        <v>142</v>
      </c>
    </row>
    <row r="16" spans="1:2" ht="15.75">
      <c r="A16" s="117" t="s">
        <v>264</v>
      </c>
      <c r="B16" s="118">
        <v>148</v>
      </c>
    </row>
    <row r="17" spans="1:2" ht="15.75">
      <c r="A17" s="117" t="s">
        <v>265</v>
      </c>
      <c r="B17" s="118">
        <v>128</v>
      </c>
    </row>
    <row r="18" spans="1:2" ht="15.75">
      <c r="A18" s="117" t="s">
        <v>266</v>
      </c>
      <c r="B18" s="118">
        <v>134</v>
      </c>
    </row>
    <row r="19" spans="1:2" ht="15.75">
      <c r="A19" s="117" t="s">
        <v>267</v>
      </c>
      <c r="B19" s="118">
        <v>154</v>
      </c>
    </row>
    <row r="20" spans="1:2" ht="15.75">
      <c r="A20" s="117" t="s">
        <v>268</v>
      </c>
      <c r="B20" s="118">
        <v>160</v>
      </c>
    </row>
    <row r="21" spans="1:2" ht="15.75">
      <c r="A21" s="117" t="s">
        <v>269</v>
      </c>
      <c r="B21" s="118">
        <v>166</v>
      </c>
    </row>
    <row r="22" spans="1:2" ht="15.75">
      <c r="A22" s="117" t="s">
        <v>270</v>
      </c>
      <c r="B22" s="118">
        <v>172</v>
      </c>
    </row>
    <row r="23" spans="1:2" ht="15.75">
      <c r="A23" s="117" t="s">
        <v>271</v>
      </c>
      <c r="B23" s="118">
        <v>6</v>
      </c>
    </row>
    <row r="24" spans="1:2" ht="15.75">
      <c r="A24" s="117" t="s">
        <v>315</v>
      </c>
      <c r="B24" s="118">
        <v>168</v>
      </c>
    </row>
    <row r="25" spans="1:2" ht="15.75">
      <c r="A25" s="117" t="s">
        <v>272</v>
      </c>
      <c r="B25" s="118">
        <v>68</v>
      </c>
    </row>
    <row r="26" spans="1:2" ht="15.75">
      <c r="A26" s="117" t="s">
        <v>273</v>
      </c>
      <c r="B26" s="118">
        <v>70</v>
      </c>
    </row>
    <row r="27" spans="1:2" ht="15.75">
      <c r="A27" s="117" t="s">
        <v>301</v>
      </c>
      <c r="B27" s="118">
        <v>110</v>
      </c>
    </row>
    <row r="28" spans="1:2" ht="15.75">
      <c r="A28" s="117" t="s">
        <v>274</v>
      </c>
      <c r="B28" s="118">
        <v>114</v>
      </c>
    </row>
    <row r="29" spans="1:2" ht="15.75">
      <c r="A29" s="117" t="s">
        <v>275</v>
      </c>
      <c r="B29" s="118">
        <v>138</v>
      </c>
    </row>
    <row r="30" spans="1:2" ht="15.75">
      <c r="A30" s="117" t="s">
        <v>276</v>
      </c>
      <c r="B30" s="118">
        <v>158</v>
      </c>
    </row>
    <row r="31" spans="1:2" ht="15.75">
      <c r="A31" s="117" t="s">
        <v>277</v>
      </c>
      <c r="B31" s="118">
        <v>8</v>
      </c>
    </row>
    <row r="32" spans="1:2" ht="31.5">
      <c r="A32" s="119" t="s">
        <v>482</v>
      </c>
      <c r="B32" s="118">
        <v>10</v>
      </c>
    </row>
    <row r="33" spans="1:2" ht="31.5">
      <c r="A33" s="120" t="s">
        <v>483</v>
      </c>
      <c r="B33" s="118">
        <v>12</v>
      </c>
    </row>
    <row r="34" spans="1:2" ht="15.75">
      <c r="A34" s="117" t="s">
        <v>278</v>
      </c>
      <c r="B34" s="118">
        <v>14</v>
      </c>
    </row>
    <row r="35" spans="1:2" ht="15.75">
      <c r="A35" s="117" t="s">
        <v>279</v>
      </c>
      <c r="B35" s="118">
        <v>18</v>
      </c>
    </row>
    <row r="36" spans="1:2" ht="15.75">
      <c r="A36" s="117" t="s">
        <v>280</v>
      </c>
      <c r="B36" s="118">
        <v>20</v>
      </c>
    </row>
    <row r="37" spans="1:2" ht="15.75">
      <c r="A37" s="117" t="s">
        <v>281</v>
      </c>
      <c r="B37" s="118">
        <v>24</v>
      </c>
    </row>
    <row r="38" spans="1:2" ht="15.75">
      <c r="A38" s="117" t="s">
        <v>282</v>
      </c>
      <c r="B38" s="118">
        <v>28</v>
      </c>
    </row>
    <row r="39" spans="1:2" ht="15.75">
      <c r="A39" s="117" t="s">
        <v>283</v>
      </c>
      <c r="B39" s="118">
        <v>26</v>
      </c>
    </row>
    <row r="40" spans="1:2" ht="15.75">
      <c r="A40" s="117" t="s">
        <v>284</v>
      </c>
      <c r="B40" s="118">
        <v>30</v>
      </c>
    </row>
    <row r="41" spans="1:2" ht="15.75">
      <c r="A41" s="117" t="s">
        <v>285</v>
      </c>
      <c r="B41" s="118">
        <v>36</v>
      </c>
    </row>
    <row r="42" spans="1:2" ht="15.75">
      <c r="A42" s="117" t="s">
        <v>286</v>
      </c>
      <c r="B42" s="118">
        <v>40</v>
      </c>
    </row>
    <row r="43" spans="1:2" ht="15.75">
      <c r="A43" s="117" t="s">
        <v>320</v>
      </c>
      <c r="B43" s="118">
        <v>46</v>
      </c>
    </row>
    <row r="44" spans="1:2" ht="15.75">
      <c r="A44" s="117" t="s">
        <v>287</v>
      </c>
      <c r="B44" s="118">
        <v>50</v>
      </c>
    </row>
    <row r="45" spans="1:2" ht="15.75">
      <c r="A45" s="117" t="s">
        <v>288</v>
      </c>
      <c r="B45" s="118">
        <v>60</v>
      </c>
    </row>
    <row r="46" spans="1:2" ht="15.75">
      <c r="A46" s="117" t="s">
        <v>289</v>
      </c>
      <c r="B46" s="118">
        <v>62</v>
      </c>
    </row>
    <row r="47" spans="1:2" ht="15.75">
      <c r="A47" s="117" t="s">
        <v>321</v>
      </c>
      <c r="B47" s="118">
        <v>66</v>
      </c>
    </row>
    <row r="48" spans="1:2" ht="15.75">
      <c r="A48" s="117" t="s">
        <v>290</v>
      </c>
      <c r="B48" s="118">
        <v>76</v>
      </c>
    </row>
    <row r="49" spans="1:2" ht="15.75">
      <c r="A49" s="117" t="s">
        <v>291</v>
      </c>
      <c r="B49" s="118">
        <v>78</v>
      </c>
    </row>
    <row r="50" spans="1:2" ht="15.75">
      <c r="A50" s="117" t="s">
        <v>292</v>
      </c>
      <c r="B50" s="118">
        <v>80</v>
      </c>
    </row>
    <row r="51" spans="1:2" ht="15.75">
      <c r="A51" s="117" t="s">
        <v>293</v>
      </c>
      <c r="B51" s="118">
        <v>82</v>
      </c>
    </row>
    <row r="52" spans="1:2" ht="15.75">
      <c r="A52" s="117" t="s">
        <v>322</v>
      </c>
      <c r="B52" s="118">
        <v>84</v>
      </c>
    </row>
    <row r="53" spans="1:2" ht="15.75">
      <c r="A53" s="117" t="s">
        <v>294</v>
      </c>
      <c r="B53" s="118">
        <v>92</v>
      </c>
    </row>
    <row r="54" spans="1:2" ht="15.75">
      <c r="A54" s="117" t="s">
        <v>295</v>
      </c>
      <c r="B54" s="118">
        <v>94</v>
      </c>
    </row>
    <row r="55" spans="1:2" ht="15.75">
      <c r="A55" s="117" t="s">
        <v>296</v>
      </c>
      <c r="B55" s="118">
        <v>96</v>
      </c>
    </row>
    <row r="56" spans="1:2" ht="15.75">
      <c r="A56" s="117" t="s">
        <v>323</v>
      </c>
      <c r="B56" s="118">
        <v>98</v>
      </c>
    </row>
    <row r="57" spans="1:2" ht="15.75">
      <c r="A57" s="117" t="s">
        <v>297</v>
      </c>
      <c r="B57" s="118">
        <v>100</v>
      </c>
    </row>
    <row r="58" spans="1:2" ht="15.75">
      <c r="A58" s="117" t="s">
        <v>298</v>
      </c>
      <c r="B58" s="118">
        <v>102</v>
      </c>
    </row>
    <row r="59" spans="1:2" ht="15.75">
      <c r="A59" s="117" t="s">
        <v>299</v>
      </c>
      <c r="B59" s="118">
        <v>104</v>
      </c>
    </row>
    <row r="60" spans="1:2" ht="15.75">
      <c r="A60" s="117" t="s">
        <v>324</v>
      </c>
      <c r="B60" s="118">
        <v>106</v>
      </c>
    </row>
    <row r="61" spans="1:2" ht="15.75">
      <c r="A61" s="117" t="s">
        <v>300</v>
      </c>
      <c r="B61" s="118">
        <v>108</v>
      </c>
    </row>
    <row r="62" spans="1:2" ht="15.75">
      <c r="A62" s="117" t="s">
        <v>325</v>
      </c>
      <c r="B62" s="118">
        <v>116</v>
      </c>
    </row>
    <row r="63" spans="1:2" ht="15.75">
      <c r="A63" s="117" t="s">
        <v>302</v>
      </c>
      <c r="B63" s="118">
        <v>118</v>
      </c>
    </row>
    <row r="64" spans="1:2" ht="15.75">
      <c r="A64" s="117" t="s">
        <v>303</v>
      </c>
      <c r="B64" s="118">
        <v>120</v>
      </c>
    </row>
    <row r="65" spans="1:2" ht="15.75">
      <c r="A65" s="117" t="s">
        <v>304</v>
      </c>
      <c r="B65" s="118">
        <v>122</v>
      </c>
    </row>
    <row r="66" spans="1:2" ht="15.75">
      <c r="A66" s="117" t="s">
        <v>305</v>
      </c>
      <c r="B66" s="118">
        <v>126</v>
      </c>
    </row>
    <row r="67" spans="1:2" ht="15.75">
      <c r="A67" s="117" t="s">
        <v>326</v>
      </c>
      <c r="B67" s="118">
        <v>130</v>
      </c>
    </row>
    <row r="68" spans="1:2" ht="15.75">
      <c r="A68" s="117" t="s">
        <v>306</v>
      </c>
      <c r="B68" s="118">
        <v>132</v>
      </c>
    </row>
    <row r="69" spans="1:2" ht="15.75">
      <c r="A69" s="117" t="s">
        <v>307</v>
      </c>
      <c r="B69" s="118">
        <v>136</v>
      </c>
    </row>
    <row r="70" spans="1:2" ht="15.75">
      <c r="A70" s="117" t="s">
        <v>308</v>
      </c>
      <c r="B70" s="118">
        <v>140</v>
      </c>
    </row>
    <row r="71" spans="1:2" ht="15.75">
      <c r="A71" s="117" t="s">
        <v>309</v>
      </c>
      <c r="B71" s="118">
        <v>144</v>
      </c>
    </row>
    <row r="72" spans="1:2" ht="15.75">
      <c r="A72" s="117" t="s">
        <v>310</v>
      </c>
      <c r="B72" s="118">
        <v>146</v>
      </c>
    </row>
    <row r="73" spans="1:2" ht="15.75">
      <c r="A73" s="117" t="s">
        <v>311</v>
      </c>
      <c r="B73" s="118">
        <v>150</v>
      </c>
    </row>
    <row r="74" spans="1:2" ht="15.75">
      <c r="A74" s="117" t="s">
        <v>312</v>
      </c>
      <c r="B74" s="118">
        <v>152</v>
      </c>
    </row>
    <row r="75" spans="1:2" ht="15.75">
      <c r="A75" s="117" t="s">
        <v>313</v>
      </c>
      <c r="B75" s="118">
        <v>156</v>
      </c>
    </row>
    <row r="76" spans="1:2" ht="15.75">
      <c r="A76" s="117" t="s">
        <v>314</v>
      </c>
      <c r="B76" s="118">
        <v>164</v>
      </c>
    </row>
    <row r="77" spans="1:2" ht="15.75">
      <c r="A77" s="117" t="s">
        <v>316</v>
      </c>
      <c r="B77" s="118">
        <v>178</v>
      </c>
    </row>
    <row r="78" spans="1:2" ht="15.75">
      <c r="A78" s="117" t="s">
        <v>317</v>
      </c>
      <c r="B78" s="118">
        <v>90</v>
      </c>
    </row>
    <row r="79" spans="1:2" ht="15.75">
      <c r="A79" s="117" t="s">
        <v>318</v>
      </c>
      <c r="B79" s="118">
        <v>124</v>
      </c>
    </row>
    <row r="80" spans="1:2" ht="15.75">
      <c r="A80" s="117" t="s">
        <v>487</v>
      </c>
      <c r="B80" s="118">
        <v>34</v>
      </c>
    </row>
    <row r="81" spans="1:2" ht="15.75">
      <c r="A81" s="117" t="s">
        <v>319</v>
      </c>
      <c r="B81" s="118">
        <v>162</v>
      </c>
    </row>
    <row r="82" spans="1:2" ht="15.75">
      <c r="A82" s="117" t="s">
        <v>488</v>
      </c>
      <c r="B82" s="118">
        <v>174</v>
      </c>
    </row>
    <row r="83" spans="1:2" ht="15.75">
      <c r="A83" s="35" t="s">
        <v>492</v>
      </c>
      <c r="B83" s="36">
        <v>176</v>
      </c>
    </row>
    <row r="84" spans="1:2" ht="15.75">
      <c r="A84" s="117" t="s">
        <v>410</v>
      </c>
      <c r="B84" s="118">
        <v>198</v>
      </c>
    </row>
    <row r="85" spans="1:2" ht="16.5" thickBot="1">
      <c r="A85" s="117" t="s">
        <v>411</v>
      </c>
      <c r="B85" s="118">
        <v>200</v>
      </c>
    </row>
    <row r="86" spans="1:2" ht="32.25" thickBot="1">
      <c r="A86" s="37" t="s">
        <v>426</v>
      </c>
      <c r="B86" s="38">
        <v>999</v>
      </c>
    </row>
    <row r="87" spans="1:2" ht="16.5" thickBot="1">
      <c r="A87" s="37" t="s">
        <v>234</v>
      </c>
      <c r="B87" s="38">
        <v>190</v>
      </c>
    </row>
  </sheetData>
  <sheetProtection/>
  <conditionalFormatting sqref="A1:B1">
    <cfRule type="cellIs" priority="2" dxfId="0" operator="lessThan" stopIfTrue="1">
      <formula>0</formula>
    </cfRule>
  </conditionalFormatting>
  <conditionalFormatting sqref="D1: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2017-05-11T12:33:37Z</cp:lastPrinted>
  <dcterms:created xsi:type="dcterms:W3CDTF">2004-03-24T19:37:04Z</dcterms:created>
  <dcterms:modified xsi:type="dcterms:W3CDTF">2018-03-02T10:31:22Z</dcterms:modified>
  <cp:category/>
  <cp:version/>
  <cp:contentType/>
  <cp:contentStatus/>
</cp:coreProperties>
</file>