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3900" windowWidth="15600" windowHeight="3990" tabRatio="754" activeTab="0"/>
  </bookViews>
  <sheets>
    <sheet name="Титул ф.10.5" sheetId="1" r:id="rId1"/>
    <sheet name="Раздел 1" sheetId="2" r:id="rId2"/>
    <sheet name="Раздел 2" sheetId="3" r:id="rId3"/>
    <sheet name="Раздел 3" sheetId="4" r:id="rId4"/>
    <sheet name="Списки" sheetId="5" r:id="rId5"/>
  </sheets>
  <externalReferences>
    <externalReference r:id="rId8"/>
    <externalReference r:id="rId9"/>
  </externalReferences>
  <definedNames>
    <definedName name="_xlnm.Print_Titles" localSheetId="1">'Раздел 1'!$5:$7</definedName>
    <definedName name="_xlnm.Print_Titles" localSheetId="2">'Раздел 2'!$7:$8</definedName>
    <definedName name="_xlnm.Print_Titles" localSheetId="3">'Раздел 3'!$4:$6</definedName>
    <definedName name="Коды_отчетных_периодов" localSheetId="1">'[1]Списки'!$D$2:$E$3</definedName>
    <definedName name="Коды_отчетных_периодов" localSheetId="2">'[1]Списки'!$D$2:$E$3</definedName>
    <definedName name="Коды_отчетных_периодов" localSheetId="3">#REF!</definedName>
    <definedName name="Коды_отчетных_периодов">#REF!</definedName>
    <definedName name="Коды_периодов">'Списки'!$D$2:$E$3</definedName>
    <definedName name="Коды_судебные">'Списки'!$A$2:$B$87</definedName>
    <definedName name="Коды_судов" localSheetId="1">'[1]Списки'!$A$2:$B$91</definedName>
    <definedName name="Коды_судов" localSheetId="2">'[1]Списки'!$A$2:$B$91</definedName>
    <definedName name="Коды_судов" localSheetId="3">#REF!</definedName>
    <definedName name="Коды_судов">#REF!</definedName>
    <definedName name="Наим_отчет_периода" localSheetId="1">'[1]Списки'!$D$2:$D$3</definedName>
    <definedName name="Наим_отчет_периода" localSheetId="2">'[1]Списки'!$D$2:$D$3</definedName>
    <definedName name="Наим_отчет_периода" localSheetId="3">#REF!</definedName>
    <definedName name="Наим_отчет_периода">#REF!</definedName>
    <definedName name="Наим_УСД" localSheetId="1">'[1]Списки'!$A$2:$A$91</definedName>
    <definedName name="Наим_УСД" localSheetId="2">'[1]Списки'!$A$2:$A$91</definedName>
    <definedName name="Наим_УСД" localSheetId="3">#REF!</definedName>
    <definedName name="Наим_УСД">#REF!</definedName>
    <definedName name="Наименование_отчетного_периода">'Списки'!$D$2:$D$3</definedName>
    <definedName name="Наименование_суда">'Списки'!$A$2:$A$87</definedName>
    <definedName name="_xlnm.Print_Area" localSheetId="1">'Раздел 1'!$A$1:$P$69</definedName>
    <definedName name="_xlnm.Print_Area" localSheetId="2">'Раздел 2'!$A$2:$AN$50</definedName>
    <definedName name="_xlnm.Print_Area" localSheetId="3">'Раздел 3'!$A$1:$M$75</definedName>
    <definedName name="_xlnm.Print_Area" localSheetId="0">'Титул ф.10.5'!$A$1:$N$28</definedName>
  </definedNames>
  <calcPr calcMode="manual" fullCalcOnLoad="1"/>
</workbook>
</file>

<file path=xl/comments2.xml><?xml version="1.0" encoding="utf-8"?>
<comments xmlns="http://schemas.openxmlformats.org/spreadsheetml/2006/main">
  <authors>
    <author>Гурова Татьяна Михайловна</author>
  </authors>
  <commentList>
    <comment ref="Q27" authorId="0">
      <text>
        <r>
          <rPr>
            <b/>
            <sz val="9"/>
            <rFont val="Tahoma"/>
            <family val="2"/>
          </rPr>
          <t>Гурова Татьяна Михайловна:</t>
        </r>
        <r>
          <rPr>
            <sz val="9"/>
            <rFont val="Tahoma"/>
            <family val="2"/>
          </rPr>
          <t xml:space="preserve">
рассматриваются коллегией из 3 судей
от 06.07.2016 №375-ФЗ</t>
        </r>
      </text>
    </comment>
    <comment ref="P43" authorId="0">
      <text>
        <r>
          <rPr>
            <b/>
            <sz val="9"/>
            <rFont val="Tahoma"/>
            <family val="2"/>
          </rPr>
          <t>Гурова Татьяна Михайловна:</t>
        </r>
        <r>
          <rPr>
            <sz val="9"/>
            <rFont val="Tahoma"/>
            <family val="2"/>
          </rPr>
          <t xml:space="preserve">
коллегия из 3 судей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D5" authorId="0">
      <text>
        <r>
          <rPr>
            <b/>
            <sz val="16"/>
            <rFont val="Tahoma"/>
            <family val="2"/>
          </rPr>
          <t>admin:</t>
        </r>
        <r>
          <rPr>
            <sz val="16"/>
            <rFont val="Tahoma"/>
            <family val="2"/>
          </rPr>
          <t xml:space="preserve">
Ст.64. Назначение более мягкого наказания, чем предусмотрено за данное преступление</t>
        </r>
      </text>
    </comment>
  </commentList>
</comments>
</file>

<file path=xl/sharedStrings.xml><?xml version="1.0" encoding="utf-8"?>
<sst xmlns="http://schemas.openxmlformats.org/spreadsheetml/2006/main" count="407" uniqueCount="284">
  <si>
    <t>в т.ч. лица с неснятыми и непогашенными судимостями</t>
  </si>
  <si>
    <t>Должностное лицо, 
ответственное за составление отчета</t>
  </si>
  <si>
    <t>подпись</t>
  </si>
  <si>
    <t>дата составления отчета</t>
  </si>
  <si>
    <t>Изменена квалификация обвинения с осуждением лица по иным составам</t>
  </si>
  <si>
    <t>Осуждено без переквалификации предъявленного обвинения</t>
  </si>
  <si>
    <t>Оправдано без переквалификации предъявленного обвинения</t>
  </si>
  <si>
    <t>Первичные:</t>
  </si>
  <si>
    <t>Верховные суды республик, областные и равные им суды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</si>
  <si>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</si>
  <si>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** Наиболее тяжкий состав преступления по санкции УК РФ.</t>
  </si>
  <si>
    <t>ч. 5 ст. 228.1</t>
  </si>
  <si>
    <t>ч. 4 ст. 229.1</t>
  </si>
  <si>
    <t>инициалы, фамилия</t>
  </si>
  <si>
    <t>основная **
(по числу лиц)</t>
  </si>
  <si>
    <t>ч. 4 ст. 210</t>
  </si>
  <si>
    <t>*Составы преступлений из п. 4.1. статистической карточки на подсудимого.</t>
  </si>
  <si>
    <t xml:space="preserve">Наименование получателя </t>
  </si>
  <si>
    <t>ч.4 ст.210</t>
  </si>
  <si>
    <t>*** Учет осуществляется по п. 4.6 статистической карточки на подсудимого.</t>
  </si>
  <si>
    <t xml:space="preserve">ОТЧЕТ О РЕЗУЛЬТАТАХ  РАССМОТРЕНИЯ УГОЛОВНЫХ ДЕЛ 
С УЧАСТИЕМ ПРИСЯЖНЫХ ЗАСЕДАТЕЛЕЙ </t>
  </si>
  <si>
    <t>№ стр.
п/п</t>
  </si>
  <si>
    <t xml:space="preserve">должность                                                                          </t>
  </si>
  <si>
    <t xml:space="preserve">М.П.                                </t>
  </si>
  <si>
    <t xml:space="preserve">                       </t>
  </si>
  <si>
    <t>код, номер телефона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</si>
  <si>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</si>
  <si>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</si>
  <si>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</si>
  <si>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</si>
  <si>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</si>
  <si>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</si>
  <si>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</si>
  <si>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</si>
  <si>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</si>
  <si>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</si>
  <si>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</si>
  <si>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</si>
  <si>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</si>
  <si>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</si>
  <si>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</si>
  <si>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Наименование организации, представившей отчет</t>
  </si>
  <si>
    <t>Категория суда</t>
  </si>
  <si>
    <t>Категория дел</t>
  </si>
  <si>
    <t>А</t>
  </si>
  <si>
    <t>Окружные (флотские) военные суды</t>
  </si>
  <si>
    <t>Форма № 10.5</t>
  </si>
  <si>
    <t xml:space="preserve">Статьи 
Уголовного кодекса РФ </t>
  </si>
  <si>
    <t>Оправдано</t>
  </si>
  <si>
    <t>номер п/п</t>
  </si>
  <si>
    <t>основная 
(по числу лиц)</t>
  </si>
  <si>
    <t>основная
(по числу лиц)</t>
  </si>
  <si>
    <t>ч. 2 ст. 105</t>
  </si>
  <si>
    <t>а)</t>
  </si>
  <si>
    <t>б)</t>
  </si>
  <si>
    <t>в)</t>
  </si>
  <si>
    <t>г)</t>
  </si>
  <si>
    <t>д)</t>
  </si>
  <si>
    <t>е)</t>
  </si>
  <si>
    <t>е.1)</t>
  </si>
  <si>
    <t>ж)</t>
  </si>
  <si>
    <t>з)</t>
  </si>
  <si>
    <t>и)</t>
  </si>
  <si>
    <t>к)</t>
  </si>
  <si>
    <t>л)</t>
  </si>
  <si>
    <t>м)</t>
  </si>
  <si>
    <t>ч. 3 ст. 126</t>
  </si>
  <si>
    <t>ч. 1 ст. 209</t>
  </si>
  <si>
    <t>ч. 2 ст. 209</t>
  </si>
  <si>
    <t>ч. 3 ст. 209</t>
  </si>
  <si>
    <t>ч. 1 ст. 211</t>
  </si>
  <si>
    <t>ч. 2 ст. 211</t>
  </si>
  <si>
    <t>ч. 1 ст. 227</t>
  </si>
  <si>
    <t>ч. 2 ст. 227</t>
  </si>
  <si>
    <t>ч. 3 ст. 227</t>
  </si>
  <si>
    <t>ст. 277</t>
  </si>
  <si>
    <t>ст. 295</t>
  </si>
  <si>
    <t>ст. 317</t>
  </si>
  <si>
    <t>ч. 1 ст. 353</t>
  </si>
  <si>
    <t>ч. 2 ст. 353</t>
  </si>
  <si>
    <t>ч. 1 ст. 354</t>
  </si>
  <si>
    <t>ч. 2 ст. 354</t>
  </si>
  <si>
    <t>ст. 355</t>
  </si>
  <si>
    <t>ч. 1 ст. 356</t>
  </si>
  <si>
    <t>ч. 2 ст. 356</t>
  </si>
  <si>
    <t>ст. 357</t>
  </si>
  <si>
    <t>ст. 358</t>
  </si>
  <si>
    <t>ч. 1 ст. 359</t>
  </si>
  <si>
    <t>ч. 2 ст. 359</t>
  </si>
  <si>
    <t>ч. 1 ст. 360</t>
  </si>
  <si>
    <t>ч. 2 ст. 360</t>
  </si>
  <si>
    <t>Другие преступления</t>
  </si>
  <si>
    <t xml:space="preserve">Всего </t>
  </si>
  <si>
    <t>в т.ч. обвинительный вердикт с указанием о снисхождении</t>
  </si>
  <si>
    <t>ч.2 ст. 205.5</t>
  </si>
  <si>
    <t>ч.1 ст. 205.5</t>
  </si>
  <si>
    <t>ч.2 ст. 205.4</t>
  </si>
  <si>
    <t>ч.1 ст. 205.4</t>
  </si>
  <si>
    <t>ст. 205.3</t>
  </si>
  <si>
    <r>
      <t xml:space="preserve">б)
</t>
    </r>
    <r>
      <rPr>
        <b/>
        <sz val="14"/>
        <rFont val="Times New Roman"/>
        <family val="1"/>
      </rPr>
      <t>(утратил силу: ФЗ от 08.12.2003 № 162-ФЗ)</t>
    </r>
  </si>
  <si>
    <t>дополни-тельная
(по числу составов)</t>
  </si>
  <si>
    <t>дополни-тельная 
 (по числу составов)</t>
  </si>
  <si>
    <t>Оправдано или прекращено дело по предъявленному обвинению (учтено по соответствующей строке) с переквалифи-кацией на иные составы</t>
  </si>
  <si>
    <t>из числа осужденных по статье основной квалифи-кации с оправданием по менее тяжкому обвинению</t>
  </si>
  <si>
    <t xml:space="preserve">Квалификация  
по обвинению </t>
  </si>
  <si>
    <t>№ стр.</t>
  </si>
  <si>
    <t>в т.ч. итоговое наказание выше верхнего предела по санкции с учетом совокупности преступлений 
(ч.1-4 ст.69 УК РФ)</t>
  </si>
  <si>
    <t>в т.ч. итоговое наказание выше верхнего предела по санкции с учетом совокупности приговоров 
(ч.5 ст.69 УК РФ, ст.70 УК РФ)</t>
  </si>
  <si>
    <t xml:space="preserve">ВСЕГО </t>
  </si>
  <si>
    <t>ограничение свободы</t>
  </si>
  <si>
    <t>лишение специального, воинского или почетного звания, классного чина и государственных наград</t>
  </si>
  <si>
    <t>штраф</t>
  </si>
  <si>
    <t>по другим основаниям: 
от иных мер</t>
  </si>
  <si>
    <t>по др. основаниям: 
от лишения свободы</t>
  </si>
  <si>
    <t xml:space="preserve"> по амнистии</t>
  </si>
  <si>
    <t>по другим основаниям</t>
  </si>
  <si>
    <t xml:space="preserve"> в связи с деятельным раскаянием</t>
  </si>
  <si>
    <t xml:space="preserve"> в связи с примирением с потерпевшим</t>
  </si>
  <si>
    <t xml:space="preserve">  по амнистии</t>
  </si>
  <si>
    <t>за отсутствием состава, события, непричастности к преступлению</t>
  </si>
  <si>
    <t>условное осуждение к иным видам</t>
  </si>
  <si>
    <t>обязательные работы</t>
  </si>
  <si>
    <t>исправительные работы</t>
  </si>
  <si>
    <t xml:space="preserve">ограничение по военной службе   </t>
  </si>
  <si>
    <t xml:space="preserve">арест </t>
  </si>
  <si>
    <t xml:space="preserve">содержание в дисциплинарной 
воинской части </t>
  </si>
  <si>
    <t xml:space="preserve">условное осуждение к лишению свободы  </t>
  </si>
  <si>
    <t>наказание назначено ниже низшего предела: лишение свободы (из гр.5)</t>
  </si>
  <si>
    <t>на определенный срок:
 всего</t>
  </si>
  <si>
    <t xml:space="preserve">пожизненно </t>
  </si>
  <si>
    <t>другие виды наказания</t>
  </si>
  <si>
    <t>лишение свободы</t>
  </si>
  <si>
    <t>Применены принудительные меры к невменяемым</t>
  </si>
  <si>
    <t>Дополнительное наказание</t>
  </si>
  <si>
    <t>По приговору освобождено осужденных от наказания</t>
  </si>
  <si>
    <t>Прекращено</t>
  </si>
  <si>
    <t>Виды наказания</t>
  </si>
  <si>
    <r>
      <t xml:space="preserve">Осуждено с применением ст. 64 УК РФ
</t>
    </r>
    <r>
      <rPr>
        <b/>
        <sz val="14"/>
        <rFont val="Times New Roman"/>
        <family val="1"/>
      </rPr>
      <t xml:space="preserve"> (из гр.1)</t>
    </r>
  </si>
  <si>
    <t>ВСЕГО ОСУЖДЕНО ЛИЦ</t>
  </si>
  <si>
    <t xml:space="preserve">Статьи 
Уголовного 
кодекса РФ </t>
  </si>
  <si>
    <t xml:space="preserve">Руководитель </t>
  </si>
  <si>
    <r>
      <t xml:space="preserve">б)
</t>
    </r>
    <r>
      <rPr>
        <b/>
        <sz val="12"/>
        <rFont val="Times New Roman"/>
        <family val="1"/>
      </rPr>
      <t xml:space="preserve"> (утратил силу: ФЗ от 08.12.2003 № 162-ФЗ)</t>
    </r>
  </si>
  <si>
    <r>
      <t xml:space="preserve">н)
</t>
    </r>
    <r>
      <rPr>
        <b/>
        <sz val="12"/>
        <rFont val="Times New Roman"/>
        <family val="1"/>
      </rPr>
      <t xml:space="preserve"> (утратил силу: ФЗ от 08.12.2003 № 162-ФЗ)</t>
    </r>
  </si>
  <si>
    <t>по дополнительной квалификации 
 (по числу составов)
(из гр. 2)</t>
  </si>
  <si>
    <t>по дополнительной квалификации
(из гр. 1)</t>
  </si>
  <si>
    <t>по дополнительной квалификации обвинения
 (по числу составов)</t>
  </si>
  <si>
    <t>по основной квалификации
 по приговору (число лиц)</t>
  </si>
  <si>
    <t>по  дополнительной
квалификации 
(по числу составов)</t>
  </si>
  <si>
    <t>по дополнительной
квалификации 
(число лиц)</t>
  </si>
  <si>
    <t>по дополнительной 
квалификации 
(по числу составов)</t>
  </si>
  <si>
    <t xml:space="preserve"> по дополнительной 
квалификации 
(число лиц) </t>
  </si>
  <si>
    <r>
      <t xml:space="preserve">Осуждено лиц 
</t>
    </r>
    <r>
      <rPr>
        <b/>
        <sz val="18"/>
        <rFont val="Times New Roman"/>
        <family val="1"/>
      </rPr>
      <t>с переквалификацией
с иных составов обвинения</t>
    </r>
    <r>
      <rPr>
        <b/>
        <sz val="20"/>
        <rFont val="Times New Roman"/>
        <family val="1"/>
      </rPr>
      <t xml:space="preserve">
</t>
    </r>
    <r>
      <rPr>
        <b/>
        <sz val="14"/>
        <rFont val="Times New Roman"/>
        <family val="1"/>
      </rPr>
      <t>(число лиц учтено по соответствующей строке)</t>
    </r>
  </si>
  <si>
    <t xml:space="preserve">Прекращено 
уголовное преследование </t>
  </si>
  <si>
    <t>Осуждено лиц</t>
  </si>
  <si>
    <t xml:space="preserve"> </t>
  </si>
  <si>
    <t xml:space="preserve">  25 января  и  1 августа</t>
  </si>
  <si>
    <t xml:space="preserve">должность  </t>
  </si>
  <si>
    <t xml:space="preserve"> 1 марта и 1 сентября</t>
  </si>
  <si>
    <t>до 1 года включительно</t>
  </si>
  <si>
    <t>свыше 1 до 3 лет включительно</t>
  </si>
  <si>
    <t>свыше 3 до 5 лет включительно</t>
  </si>
  <si>
    <t>свыше 5 до 8 лет включительно</t>
  </si>
  <si>
    <t>свыше 8 до 10 лет включительно</t>
  </si>
  <si>
    <t>свыше 10 до 15 лет включительно</t>
  </si>
  <si>
    <t>лишение права занимать определенные должности или заниматься определенной деятельностью</t>
  </si>
  <si>
    <t>из числа оправданных по основной квалификации по предъявленному обвинению (учтено по соответствующей строке) с вынесением обвинительного приговора по менее тяжкому обвинению</t>
  </si>
  <si>
    <t>ч. 3 ст. 211</t>
  </si>
  <si>
    <t>ч. 4 ст. 211</t>
  </si>
  <si>
    <t>Прекращено дел в отношении лиц без переквалификации предъявленного обвинения</t>
  </si>
  <si>
    <t>по дополнительной квалификации 
обвинения (число лиц)</t>
  </si>
  <si>
    <r>
      <t xml:space="preserve">по основной квалификации 
при  переквалификации с иных 
составов (число лиц)
</t>
    </r>
    <r>
      <rPr>
        <b/>
        <sz val="12"/>
        <rFont val="Times New Roman"/>
        <family val="1"/>
      </rPr>
      <t>(учтено по соответствующей строке)</t>
    </r>
  </si>
  <si>
    <t>по основной
 квалификации
(из разд. 2 гр. 1)</t>
  </si>
  <si>
    <r>
      <t xml:space="preserve">н)
</t>
    </r>
    <r>
      <rPr>
        <b/>
        <sz val="14"/>
        <rFont val="Times New Roman"/>
        <family val="1"/>
      </rPr>
      <t>(утратил силу ФЗ от 08.12.2003 № 162-ФЗ)</t>
    </r>
  </si>
  <si>
    <t xml:space="preserve">        Утверждена 
        приказом Судебного департамента
        при Верховном Суде Российской Федерации
        от « 11 » апреля 2017  № 65 </t>
  </si>
  <si>
    <t xml:space="preserve">Составы преступлений в ред. Федеральных Законов от  02.11.2013 № 302-ФЗ, от 23.07.2013 № 217-ФЗ, от 28.12.2013 № 432-ФЗ, 08.03.2015 N 47-ФЗ,  от 05.05.2014 N 130-ФЗ, от 08.03.2015 N 47-ФЗ
</t>
  </si>
  <si>
    <r>
      <t xml:space="preserve">Признаны заслуживающими снисхождения
</t>
    </r>
    <r>
      <rPr>
        <b/>
        <sz val="14"/>
        <rFont val="Times New Roman"/>
        <family val="1"/>
      </rPr>
      <t>(из гр. 1)</t>
    </r>
  </si>
  <si>
    <t>Наименование УСД</t>
  </si>
  <si>
    <t>Код</t>
  </si>
  <si>
    <t>Наименование отчетного периода</t>
  </si>
  <si>
    <t>Верховный суд Республики Адыгея</t>
  </si>
  <si>
    <t>h</t>
  </si>
  <si>
    <t>Верховный суд Республики Алтай</t>
  </si>
  <si>
    <t>Y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</si>
  <si>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</si>
  <si>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</si>
  <si>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</si>
  <si>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</si>
  <si>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</si>
  <si>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</si>
  <si>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</si>
  <si>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</si>
  <si>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</si>
  <si>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</si>
  <si>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</si>
  <si>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</si>
  <si>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</si>
  <si>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</si>
  <si>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</si>
  <si>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</si>
  <si>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</si>
  <si>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</si>
  <si>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</si>
  <si>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</si>
  <si>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</si>
  <si>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</si>
  <si>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</si>
  <si>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</si>
  <si>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</si>
  <si>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</si>
  <si>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</si>
  <si>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</si>
  <si>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</si>
  <si>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</si>
  <si>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</si>
  <si>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</si>
  <si>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</si>
  <si>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</si>
  <si>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</si>
  <si>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</si>
  <si>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</si>
  <si>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</si>
  <si>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</si>
  <si>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</si>
  <si>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</si>
  <si>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</si>
  <si>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</si>
  <si>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</si>
  <si>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</si>
  <si>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</si>
  <si>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</si>
  <si>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</si>
  <si>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</si>
  <si>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</si>
  <si>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</si>
  <si>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</si>
  <si>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</si>
  <si>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</si>
  <si>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</si>
  <si>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</si>
  <si>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</si>
  <si>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</si>
  <si>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</si>
  <si>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</si>
  <si>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</si>
  <si>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</si>
  <si>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</si>
  <si>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</si>
  <si>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</si>
  <si>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</si>
  <si>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</si>
  <si>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</si>
  <si>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</si>
  <si>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</si>
  <si>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</si>
  <si>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</si>
  <si>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</si>
  <si>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</si>
  <si>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</si>
  <si>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</si>
  <si>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</si>
  <si>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</si>
  <si>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</si>
  <si>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</si>
  <si>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</si>
  <si>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</si>
  <si>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Севастопольский городской суд</t>
  </si>
  <si>
    <t>Текущая дата печати:</t>
  </si>
  <si>
    <t>Код:</t>
  </si>
  <si>
    <t>свыше 15 до 20 лет включительно (для стр. 1-40, от 15 лет и выше - для стр. 41, 42)</t>
  </si>
  <si>
    <t xml:space="preserve">принудительные работы   </t>
  </si>
  <si>
    <t xml:space="preserve">Раздел 1. Результаты рассмотрения уголовных дел с участием присяжных заседателей по составам преступлений по предъявленному обвинению*
Контрольные соотношения: строка 59 равна сумме строк 1; 16; 20-30; 35-58 </t>
  </si>
  <si>
    <t xml:space="preserve">Раздел 2. Виды и размер наказания, назначенного по составу преступления основной квалификации (по числу лиц)
Контрольные соотношения: строка 38 равна сумме строк 1-37 </t>
  </si>
  <si>
    <t>Раздел 3.Иные результаты судебного рассмотрения ***
Контрольные соотношения: строка 59 равна сумме строк 1; 16; 20-30; 35-58 по графам 2,  3, 5,6,8, 9; 11; строка 59 меньше или равна сумме строк 1; 16; 20-30; 35-58 по графам 1,  4, 7, 10</t>
  </si>
  <si>
    <t>Отчетный период     : 2-е полугодие 2017 года, 1-е полугодие 2017 года</t>
  </si>
  <si>
    <t>Судебные организации:  '0000 Верховный суд Республики Татарстан'</t>
  </si>
  <si>
    <t>Дата формирования   : 2018-02-07 11:08. Версия ПИ: 3.7.0.5  от 01.02.2018. Версия БД: 0.13.29.1</t>
  </si>
  <si>
    <t>Регионы:  '16 Республика Татарстан'</t>
  </si>
  <si>
    <t>Тип судебного органа:  '2 Суд субъекта РФ (верховный/краевой/областной)'</t>
  </si>
  <si>
    <t xml:space="preserve">                 суды субъекта РФ - 1/1</t>
  </si>
  <si>
    <t>И.И. Гилазов</t>
  </si>
  <si>
    <t>Э.Р. Хасанова</t>
  </si>
  <si>
    <t>(843) 221-64-56</t>
  </si>
  <si>
    <t>г. Казань, ул. Пушкина, д. 72/2, 420015</t>
  </si>
  <si>
    <t>г. Москва, ул. Гиляровского, д. 31, корп. 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</si>
</sst>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yy"/>
    <numFmt numFmtId="185" formatCode="[$-F800]dddd\,\ mmmm\ dd\,\ yyyy"/>
    <numFmt numFmtId="186" formatCode="[&lt;=9999999]###\-####;\(###\)\ ###\-####"/>
  </numFmts>
  <fonts count="79">
    <font>
      <sz val="10"/>
      <name val="Arial"/>
      <family val="0"/>
    </font>
    <font>
      <sz val="10"/>
      <color indexed="9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color indexed="10"/>
      <name val="Times New Roman"/>
      <family val="1"/>
    </font>
    <font>
      <b/>
      <sz val="16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"/>
      <family val="2"/>
    </font>
    <font>
      <sz val="16"/>
      <name val="Times New Roman"/>
      <family val="1"/>
    </font>
    <font>
      <b/>
      <sz val="12"/>
      <color indexed="12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b/>
      <sz val="30"/>
      <name val="Times New Roman"/>
      <family val="1"/>
    </font>
    <font>
      <b/>
      <sz val="16"/>
      <name val="Tahoma"/>
      <family val="2"/>
    </font>
    <font>
      <sz val="16"/>
      <name val="Tahoma"/>
      <family val="2"/>
    </font>
    <font>
      <b/>
      <sz val="2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9"/>
      <name val="Arial"/>
      <family val="2"/>
    </font>
    <font>
      <b/>
      <sz val="10"/>
      <color indexed="3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0"/>
      <name val="Arial"/>
      <family val="2"/>
    </font>
    <font>
      <b/>
      <sz val="10"/>
      <color rgb="FFFF0000"/>
      <name val="Times New Roman"/>
      <family val="1"/>
    </font>
    <font>
      <b/>
      <sz val="10"/>
      <color rgb="FF0070C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0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Fill="1" applyAlignment="1" applyProtection="1">
      <alignment shrinkToFi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7" fillId="0" borderId="0" xfId="61" applyFont="1" applyFill="1" applyBorder="1" applyAlignment="1">
      <alignment/>
      <protection/>
    </xf>
    <xf numFmtId="0" fontId="6" fillId="0" borderId="0" xfId="61" applyFont="1" applyFill="1">
      <alignment/>
      <protection/>
    </xf>
    <xf numFmtId="0" fontId="5" fillId="0" borderId="0" xfId="6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61" applyFont="1" applyFill="1" applyAlignment="1">
      <alignment horizontal="center" vertical="center"/>
      <protection/>
    </xf>
    <xf numFmtId="0" fontId="6" fillId="0" borderId="0" xfId="61" applyFont="1" applyFill="1" applyBorder="1">
      <alignment/>
      <protection/>
    </xf>
    <xf numFmtId="1" fontId="18" fillId="0" borderId="16" xfId="0" applyNumberFormat="1" applyFont="1" applyFill="1" applyBorder="1" applyAlignment="1">
      <alignment horizontal="center" vertical="center" wrapText="1"/>
    </xf>
    <xf numFmtId="1" fontId="17" fillId="0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0" xfId="0" applyNumberFormat="1" applyFont="1" applyFill="1" applyBorder="1" applyAlignment="1">
      <alignment vertical="center" wrapText="1"/>
    </xf>
    <xf numFmtId="0" fontId="12" fillId="0" borderId="0" xfId="61" applyFont="1" applyFill="1">
      <alignment/>
      <protection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62" applyFont="1" applyBorder="1" applyAlignment="1">
      <alignment horizontal="center"/>
      <protection/>
    </xf>
    <xf numFmtId="0" fontId="12" fillId="0" borderId="0" xfId="62" applyFont="1" applyBorder="1" applyAlignment="1">
      <alignment horizontal="center" wrapText="1"/>
      <protection/>
    </xf>
    <xf numFmtId="0" fontId="18" fillId="0" borderId="0" xfId="62" applyFont="1" applyBorder="1">
      <alignment/>
      <protection/>
    </xf>
    <xf numFmtId="0" fontId="12" fillId="0" borderId="0" xfId="62" applyFont="1" applyBorder="1">
      <alignment/>
      <protection/>
    </xf>
    <xf numFmtId="0" fontId="12" fillId="0" borderId="0" xfId="62" applyFont="1" applyBorder="1" applyAlignment="1">
      <alignment wrapText="1"/>
      <protection/>
    </xf>
    <xf numFmtId="0" fontId="18" fillId="0" borderId="0" xfId="62" applyFont="1" applyBorder="1" applyAlignment="1">
      <alignment horizontal="center" wrapText="1"/>
      <protection/>
    </xf>
    <xf numFmtId="0" fontId="18" fillId="0" borderId="0" xfId="62" applyFont="1" applyBorder="1" applyAlignment="1">
      <alignment horizontal="center" vertical="center" wrapText="1"/>
      <protection/>
    </xf>
    <xf numFmtId="0" fontId="12" fillId="0" borderId="0" xfId="62" applyFont="1" applyBorder="1" applyAlignment="1">
      <alignment/>
      <protection/>
    </xf>
    <xf numFmtId="0" fontId="18" fillId="0" borderId="0" xfId="61" applyFont="1" applyFill="1" applyBorder="1" applyAlignment="1">
      <alignment horizontal="center" vertical="center"/>
      <protection/>
    </xf>
    <xf numFmtId="0" fontId="18" fillId="0" borderId="0" xfId="61" applyFont="1" applyFill="1" applyBorder="1">
      <alignment/>
      <protection/>
    </xf>
    <xf numFmtId="3" fontId="17" fillId="33" borderId="16" xfId="0" applyNumberFormat="1" applyFont="1" applyFill="1" applyBorder="1" applyAlignment="1">
      <alignment horizontal="right" vertical="center"/>
    </xf>
    <xf numFmtId="3" fontId="17" fillId="34" borderId="16" xfId="61" applyNumberFormat="1" applyFont="1" applyFill="1" applyBorder="1" applyAlignment="1">
      <alignment horizontal="right" vertical="center"/>
      <protection/>
    </xf>
    <xf numFmtId="0" fontId="20" fillId="0" borderId="11" xfId="0" applyFont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" fontId="17" fillId="0" borderId="17" xfId="0" applyNumberFormat="1" applyFont="1" applyFill="1" applyBorder="1" applyAlignment="1">
      <alignment horizontal="center" vertical="center" wrapText="1"/>
    </xf>
    <xf numFmtId="1" fontId="24" fillId="0" borderId="17" xfId="0" applyNumberFormat="1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6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25" fillId="0" borderId="13" xfId="0" applyFont="1" applyBorder="1" applyAlignment="1" applyProtection="1">
      <alignment horizontal="left"/>
      <protection locked="0"/>
    </xf>
    <xf numFmtId="0" fontId="25" fillId="0" borderId="14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7" fillId="0" borderId="0" xfId="61" applyFont="1" applyFill="1" applyBorder="1" applyAlignment="1">
      <alignment/>
      <protection/>
    </xf>
    <xf numFmtId="0" fontId="22" fillId="0" borderId="0" xfId="61" applyFont="1" applyFill="1" applyBorder="1" applyAlignment="1">
      <alignment horizontal="center" vertical="center"/>
      <protection/>
    </xf>
    <xf numFmtId="0" fontId="22" fillId="0" borderId="0" xfId="61" applyFont="1" applyFill="1" applyAlignment="1">
      <alignment horizontal="center" vertical="center"/>
      <protection/>
    </xf>
    <xf numFmtId="0" fontId="24" fillId="0" borderId="0" xfId="61" applyFont="1" applyFill="1" applyBorder="1" applyAlignment="1">
      <alignment/>
      <protection/>
    </xf>
    <xf numFmtId="0" fontId="28" fillId="0" borderId="0" xfId="61" applyFont="1" applyFill="1">
      <alignment/>
      <protection/>
    </xf>
    <xf numFmtId="0" fontId="29" fillId="0" borderId="11" xfId="0" applyFont="1" applyBorder="1" applyAlignment="1" applyProtection="1">
      <alignment horizontal="right" wrapText="1"/>
      <protection locked="0"/>
    </xf>
    <xf numFmtId="0" fontId="29" fillId="35" borderId="11" xfId="0" applyFont="1" applyFill="1" applyBorder="1" applyAlignment="1" applyProtection="1">
      <alignment horizontal="center" wrapText="1"/>
      <protection locked="0"/>
    </xf>
    <xf numFmtId="0" fontId="29" fillId="0" borderId="11" xfId="0" applyFont="1" applyBorder="1" applyAlignment="1" applyProtection="1">
      <alignment horizontal="center" wrapText="1"/>
      <protection locked="0"/>
    </xf>
    <xf numFmtId="0" fontId="29" fillId="0" borderId="11" xfId="0" applyFont="1" applyBorder="1" applyAlignment="1" applyProtection="1">
      <alignment wrapText="1"/>
      <protection locked="0"/>
    </xf>
    <xf numFmtId="0" fontId="22" fillId="0" borderId="0" xfId="61" applyFont="1" applyFill="1">
      <alignment/>
      <protection/>
    </xf>
    <xf numFmtId="0" fontId="6" fillId="0" borderId="0" xfId="0" applyFont="1" applyFill="1" applyAlignment="1">
      <alignment/>
    </xf>
    <xf numFmtId="0" fontId="18" fillId="0" borderId="16" xfId="0" applyFont="1" applyFill="1" applyBorder="1" applyAlignment="1">
      <alignment horizontal="center" vertical="center"/>
    </xf>
    <xf numFmtId="0" fontId="28" fillId="0" borderId="18" xfId="61" applyFont="1" applyFill="1" applyBorder="1" applyAlignment="1">
      <alignment/>
      <protection/>
    </xf>
    <xf numFmtId="14" fontId="0" fillId="0" borderId="0" xfId="0" applyNumberFormat="1" applyAlignment="1" applyProtection="1">
      <alignment/>
      <protection locked="0"/>
    </xf>
    <xf numFmtId="3" fontId="17" fillId="0" borderId="0" xfId="0" applyNumberFormat="1" applyFont="1" applyFill="1" applyBorder="1" applyAlignment="1">
      <alignment horizontal="right" vertical="center"/>
    </xf>
    <xf numFmtId="0" fontId="20" fillId="0" borderId="0" xfId="62" applyFont="1" applyFill="1" applyBorder="1">
      <alignment/>
      <protection/>
    </xf>
    <xf numFmtId="0" fontId="32" fillId="0" borderId="0" xfId="61" applyFont="1" applyFill="1">
      <alignment/>
      <protection/>
    </xf>
    <xf numFmtId="3" fontId="31" fillId="35" borderId="16" xfId="61" applyNumberFormat="1" applyFont="1" applyFill="1" applyBorder="1" applyAlignment="1">
      <alignment horizontal="right" vertical="center"/>
      <protection/>
    </xf>
    <xf numFmtId="0" fontId="31" fillId="0" borderId="16" xfId="0" applyFont="1" applyFill="1" applyBorder="1" applyAlignment="1">
      <alignment horizontal="center" vertical="center" wrapText="1"/>
    </xf>
    <xf numFmtId="1" fontId="31" fillId="0" borderId="16" xfId="0" applyNumberFormat="1" applyFont="1" applyFill="1" applyBorder="1" applyAlignment="1">
      <alignment horizontal="left" vertical="center" wrapText="1"/>
    </xf>
    <xf numFmtId="1" fontId="31" fillId="0" borderId="16" xfId="0" applyNumberFormat="1" applyFont="1" applyFill="1" applyBorder="1" applyAlignment="1">
      <alignment horizontal="center" vertical="center" wrapText="1"/>
    </xf>
    <xf numFmtId="1" fontId="31" fillId="36" borderId="16" xfId="0" applyNumberFormat="1" applyFont="1" applyFill="1" applyBorder="1" applyAlignment="1">
      <alignment horizontal="center" vertical="center" wrapText="1"/>
    </xf>
    <xf numFmtId="1" fontId="31" fillId="0" borderId="17" xfId="0" applyNumberFormat="1" applyFont="1" applyFill="1" applyBorder="1" applyAlignment="1">
      <alignment horizontal="center" vertical="center" wrapText="1"/>
    </xf>
    <xf numFmtId="0" fontId="31" fillId="0" borderId="0" xfId="61" applyFont="1" applyFill="1">
      <alignment/>
      <protection/>
    </xf>
    <xf numFmtId="0" fontId="28" fillId="0" borderId="0" xfId="61" applyFont="1" applyFill="1" applyBorder="1" applyAlignment="1">
      <alignment/>
      <protection/>
    </xf>
    <xf numFmtId="1" fontId="22" fillId="0" borderId="17" xfId="0" applyNumberFormat="1" applyFont="1" applyFill="1" applyBorder="1" applyAlignment="1">
      <alignment horizontal="center" vertical="center" wrapText="1"/>
    </xf>
    <xf numFmtId="0" fontId="31" fillId="0" borderId="16" xfId="61" applyFont="1" applyFill="1" applyBorder="1" applyAlignment="1">
      <alignment horizontal="left" vertical="center" wrapText="1"/>
      <protection/>
    </xf>
    <xf numFmtId="1" fontId="22" fillId="0" borderId="16" xfId="0" applyNumberFormat="1" applyFont="1" applyFill="1" applyBorder="1" applyAlignment="1">
      <alignment horizontal="center" vertical="center" wrapText="1"/>
    </xf>
    <xf numFmtId="0" fontId="31" fillId="0" borderId="16" xfId="61" applyFont="1" applyFill="1" applyBorder="1" applyAlignment="1">
      <alignment vertical="top" wrapText="1"/>
      <protection/>
    </xf>
    <xf numFmtId="1" fontId="31" fillId="36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24" fillId="0" borderId="16" xfId="62" applyFont="1" applyFill="1" applyBorder="1" applyAlignment="1">
      <alignment horizontal="center" vertical="center" textRotation="90" wrapText="1"/>
      <protection/>
    </xf>
    <xf numFmtId="0" fontId="7" fillId="0" borderId="0" xfId="0" applyFont="1" applyFill="1" applyBorder="1" applyAlignment="1">
      <alignment/>
    </xf>
    <xf numFmtId="0" fontId="34" fillId="0" borderId="0" xfId="0" applyNumberFormat="1" applyFont="1" applyFill="1" applyBorder="1" applyAlignment="1">
      <alignment horizontal="left" vertical="center" wrapText="1"/>
    </xf>
    <xf numFmtId="0" fontId="5" fillId="0" borderId="0" xfId="61" applyFont="1" applyFill="1" applyBorder="1" applyAlignment="1">
      <alignment horizontal="left"/>
      <protection/>
    </xf>
    <xf numFmtId="0" fontId="31" fillId="0" borderId="0" xfId="61" applyFont="1" applyFill="1" applyBorder="1" applyAlignment="1">
      <alignment/>
      <protection/>
    </xf>
    <xf numFmtId="0" fontId="22" fillId="0" borderId="0" xfId="61" applyFont="1" applyFill="1" applyBorder="1" applyAlignment="1">
      <alignment wrapText="1"/>
      <protection/>
    </xf>
    <xf numFmtId="0" fontId="22" fillId="0" borderId="0" xfId="61" applyFont="1" applyFill="1" applyBorder="1" applyAlignment="1" quotePrefix="1">
      <alignment wrapText="1"/>
      <protection/>
    </xf>
    <xf numFmtId="0" fontId="6" fillId="0" borderId="0" xfId="61" applyFont="1" applyFill="1" applyBorder="1" applyAlignment="1">
      <alignment/>
      <protection/>
    </xf>
    <xf numFmtId="0" fontId="22" fillId="0" borderId="0" xfId="61" applyFont="1" applyFill="1" applyBorder="1" applyAlignment="1">
      <alignment/>
      <protection/>
    </xf>
    <xf numFmtId="0" fontId="32" fillId="0" borderId="0" xfId="61" applyFont="1" applyFill="1" applyBorder="1" applyAlignment="1">
      <alignment/>
      <protection/>
    </xf>
    <xf numFmtId="0" fontId="6" fillId="0" borderId="0" xfId="61" applyFont="1" applyFill="1" applyAlignment="1">
      <alignment horizontal="center" vertical="center"/>
      <protection/>
    </xf>
    <xf numFmtId="0" fontId="12" fillId="0" borderId="0" xfId="61" applyFont="1" applyFill="1" applyAlignment="1">
      <alignment horizontal="center" vertical="center"/>
      <protection/>
    </xf>
    <xf numFmtId="0" fontId="12" fillId="0" borderId="0" xfId="63" applyFont="1" applyFill="1" applyBorder="1" applyAlignment="1">
      <alignment horizontal="center" vertical="top"/>
      <protection/>
    </xf>
    <xf numFmtId="0" fontId="21" fillId="0" borderId="0" xfId="63" applyFont="1" applyFill="1" applyBorder="1" applyAlignment="1">
      <alignment horizontal="center" vertical="center" wrapText="1"/>
      <protection/>
    </xf>
    <xf numFmtId="14" fontId="12" fillId="0" borderId="0" xfId="63" applyNumberFormat="1" applyFont="1" applyFill="1" applyBorder="1" applyAlignment="1">
      <alignment horizontal="center"/>
      <protection/>
    </xf>
    <xf numFmtId="0" fontId="17" fillId="0" borderId="0" xfId="63" applyFont="1" applyFill="1" applyBorder="1" applyAlignment="1">
      <alignment vertical="center" wrapText="1"/>
      <protection/>
    </xf>
    <xf numFmtId="0" fontId="12" fillId="0" borderId="0" xfId="63" applyFont="1" applyFill="1" applyBorder="1" applyAlignment="1">
      <alignment horizontal="center" vertical="center" wrapText="1"/>
      <protection/>
    </xf>
    <xf numFmtId="0" fontId="21" fillId="0" borderId="0" xfId="63" applyFont="1" applyFill="1" applyBorder="1" applyAlignment="1">
      <alignment horizontal="center" vertical="top"/>
      <protection/>
    </xf>
    <xf numFmtId="0" fontId="18" fillId="0" borderId="0" xfId="63" applyFont="1" applyFill="1" applyBorder="1" applyAlignment="1">
      <alignment horizontal="left" vertical="center" wrapText="1"/>
      <protection/>
    </xf>
    <xf numFmtId="1" fontId="17" fillId="0" borderId="0" xfId="0" applyNumberFormat="1" applyFont="1" applyFill="1" applyBorder="1" applyAlignment="1">
      <alignment horizontal="center" vertical="center" wrapText="1"/>
    </xf>
    <xf numFmtId="1" fontId="24" fillId="36" borderId="16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left" vertical="center" wrapText="1"/>
    </xf>
    <xf numFmtId="0" fontId="18" fillId="0" borderId="0" xfId="61" applyFont="1" applyFill="1" applyBorder="1" applyAlignment="1">
      <alignment horizontal="left" vertical="center"/>
      <protection/>
    </xf>
    <xf numFmtId="0" fontId="20" fillId="0" borderId="0" xfId="61" applyFont="1" applyFill="1" applyBorder="1" applyAlignment="1">
      <alignment horizontal="center" vertical="center"/>
      <protection/>
    </xf>
    <xf numFmtId="0" fontId="17" fillId="0" borderId="16" xfId="0" applyFont="1" applyFill="1" applyBorder="1" applyAlignment="1">
      <alignment horizontal="center" vertical="center"/>
    </xf>
    <xf numFmtId="3" fontId="31" fillId="37" borderId="16" xfId="61" applyNumberFormat="1" applyFont="1" applyFill="1" applyBorder="1" applyAlignment="1">
      <alignment horizontal="right" vertical="center"/>
      <protection/>
    </xf>
    <xf numFmtId="0" fontId="20" fillId="0" borderId="0" xfId="63" applyFont="1" applyFill="1" applyBorder="1">
      <alignment/>
      <protection/>
    </xf>
    <xf numFmtId="0" fontId="17" fillId="0" borderId="0" xfId="62" applyFont="1" applyFill="1" applyBorder="1">
      <alignment/>
      <protection/>
    </xf>
    <xf numFmtId="0" fontId="22" fillId="0" borderId="0" xfId="62" applyFont="1" applyFill="1" applyBorder="1" applyAlignment="1">
      <alignment horizontal="center" wrapText="1"/>
      <protection/>
    </xf>
    <xf numFmtId="14" fontId="22" fillId="0" borderId="0" xfId="63" applyNumberFormat="1" applyFont="1" applyFill="1" applyBorder="1" applyAlignment="1">
      <alignment horizontal="center"/>
      <protection/>
    </xf>
    <xf numFmtId="0" fontId="21" fillId="0" borderId="0" xfId="63" applyFont="1" applyFill="1" applyBorder="1" applyAlignment="1">
      <alignment horizontal="left"/>
      <protection/>
    </xf>
    <xf numFmtId="0" fontId="21" fillId="0" borderId="0" xfId="62" applyFont="1" applyFill="1" applyBorder="1" applyAlignment="1">
      <alignment/>
      <protection/>
    </xf>
    <xf numFmtId="0" fontId="21" fillId="0" borderId="0" xfId="62" applyFont="1" applyFill="1" applyBorder="1">
      <alignment/>
      <protection/>
    </xf>
    <xf numFmtId="0" fontId="21" fillId="0" borderId="0" xfId="63" applyFont="1" applyFill="1" applyBorder="1" applyAlignment="1">
      <alignment vertical="center" wrapText="1"/>
      <protection/>
    </xf>
    <xf numFmtId="0" fontId="6" fillId="0" borderId="19" xfId="61" applyFont="1" applyFill="1" applyBorder="1" applyAlignment="1">
      <alignment/>
      <protection/>
    </xf>
    <xf numFmtId="0" fontId="6" fillId="0" borderId="20" xfId="61" applyFont="1" applyFill="1" applyBorder="1" applyAlignment="1">
      <alignment/>
      <protection/>
    </xf>
    <xf numFmtId="0" fontId="22" fillId="0" borderId="21" xfId="61" applyFont="1" applyFill="1" applyBorder="1" applyAlignment="1">
      <alignment/>
      <protection/>
    </xf>
    <xf numFmtId="0" fontId="31" fillId="0" borderId="22" xfId="62" applyFont="1" applyFill="1" applyBorder="1" applyAlignment="1">
      <alignment horizontal="center" vertical="center" textRotation="90" wrapText="1"/>
      <protection/>
    </xf>
    <xf numFmtId="0" fontId="31" fillId="0" borderId="20" xfId="62" applyFont="1" applyFill="1" applyBorder="1" applyAlignment="1">
      <alignment horizontal="center" vertical="center" textRotation="90" wrapText="1"/>
      <protection/>
    </xf>
    <xf numFmtId="0" fontId="31" fillId="0" borderId="16" xfId="62" applyFont="1" applyFill="1" applyBorder="1" applyAlignment="1">
      <alignment horizontal="center" vertical="center" textRotation="90" wrapText="1"/>
      <protection/>
    </xf>
    <xf numFmtId="0" fontId="18" fillId="38" borderId="16" xfId="0" applyFont="1" applyFill="1" applyBorder="1" applyAlignment="1">
      <alignment/>
    </xf>
    <xf numFmtId="0" fontId="18" fillId="38" borderId="16" xfId="0" applyFont="1" applyFill="1" applyBorder="1" applyAlignment="1">
      <alignment horizontal="center"/>
    </xf>
    <xf numFmtId="0" fontId="18" fillId="38" borderId="16" xfId="0" applyFont="1" applyFill="1" applyBorder="1" applyAlignment="1">
      <alignment horizontal="left"/>
    </xf>
    <xf numFmtId="49" fontId="12" fillId="0" borderId="23" xfId="0" applyNumberFormat="1" applyFont="1" applyFill="1" applyBorder="1" applyAlignment="1">
      <alignment wrapText="1"/>
    </xf>
    <xf numFmtId="0" fontId="12" fillId="0" borderId="24" xfId="0" applyFont="1" applyBorder="1" applyAlignment="1">
      <alignment horizontal="right"/>
    </xf>
    <xf numFmtId="0" fontId="6" fillId="0" borderId="0" xfId="0" applyFont="1" applyAlignment="1">
      <alignment/>
    </xf>
    <xf numFmtId="0" fontId="12" fillId="0" borderId="16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0" xfId="58" applyFont="1" applyProtection="1">
      <alignment/>
      <protection/>
    </xf>
    <xf numFmtId="0" fontId="76" fillId="0" borderId="0" xfId="0" applyFont="1" applyFill="1" applyAlignment="1" applyProtection="1">
      <alignment shrinkToFit="1"/>
      <protection/>
    </xf>
    <xf numFmtId="0" fontId="2" fillId="0" borderId="13" xfId="0" applyFont="1" applyBorder="1" applyAlignment="1" applyProtection="1">
      <alignment horizontal="center" wrapText="1"/>
      <protection locked="0"/>
    </xf>
    <xf numFmtId="0" fontId="2" fillId="0" borderId="14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0" fontId="7" fillId="0" borderId="25" xfId="60" applyFont="1" applyBorder="1" applyAlignment="1" applyProtection="1">
      <alignment horizontal="center" vertical="center" wrapText="1"/>
      <protection locked="0"/>
    </xf>
    <xf numFmtId="0" fontId="7" fillId="0" borderId="26" xfId="60" applyFont="1" applyBorder="1" applyAlignment="1" applyProtection="1">
      <alignment horizontal="center" vertical="center" wrapText="1"/>
      <protection locked="0"/>
    </xf>
    <xf numFmtId="0" fontId="7" fillId="0" borderId="27" xfId="60" applyFont="1" applyBorder="1" applyAlignment="1" applyProtection="1">
      <alignment horizontal="center" vertical="center" wrapText="1"/>
      <protection locked="0"/>
    </xf>
    <xf numFmtId="0" fontId="7" fillId="0" borderId="28" xfId="60" applyFont="1" applyBorder="1" applyAlignment="1" applyProtection="1">
      <alignment horizontal="center" vertical="center" wrapText="1"/>
      <protection locked="0"/>
    </xf>
    <xf numFmtId="0" fontId="7" fillId="0" borderId="0" xfId="60" applyFont="1" applyBorder="1" applyAlignment="1" applyProtection="1">
      <alignment horizontal="center" vertical="center" wrapText="1"/>
      <protection locked="0"/>
    </xf>
    <xf numFmtId="0" fontId="7" fillId="0" borderId="29" xfId="60" applyFont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20" fillId="35" borderId="13" xfId="0" applyFont="1" applyFill="1" applyBorder="1" applyAlignment="1" applyProtection="1">
      <alignment horizontal="center" wrapText="1"/>
      <protection locked="0"/>
    </xf>
    <xf numFmtId="0" fontId="20" fillId="35" borderId="14" xfId="0" applyFont="1" applyFill="1" applyBorder="1" applyAlignment="1" applyProtection="1">
      <alignment horizontal="center" wrapText="1"/>
      <protection locked="0"/>
    </xf>
    <xf numFmtId="0" fontId="20" fillId="35" borderId="15" xfId="0" applyFont="1" applyFill="1" applyBorder="1" applyAlignment="1" applyProtection="1">
      <alignment horizontal="center" wrapText="1"/>
      <protection locked="0"/>
    </xf>
    <xf numFmtId="0" fontId="5" fillId="0" borderId="31" xfId="0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Fill="1" applyBorder="1" applyAlignment="1" applyProtection="1">
      <alignment horizontal="center" vertical="center" wrapText="1"/>
      <protection locked="0"/>
    </xf>
    <xf numFmtId="0" fontId="5" fillId="0" borderId="32" xfId="60" applyFont="1" applyFill="1" applyBorder="1" applyAlignment="1" applyProtection="1">
      <alignment horizontal="center" vertical="center" wrapText="1"/>
      <protection locked="0"/>
    </xf>
    <xf numFmtId="0" fontId="5" fillId="0" borderId="33" xfId="6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top"/>
      <protection locked="0"/>
    </xf>
    <xf numFmtId="0" fontId="11" fillId="0" borderId="14" xfId="0" applyFont="1" applyBorder="1" applyAlignment="1" applyProtection="1">
      <alignment horizontal="center" vertical="top"/>
      <protection locked="0"/>
    </xf>
    <xf numFmtId="0" fontId="11" fillId="0" borderId="15" xfId="0" applyFont="1" applyBorder="1" applyAlignment="1" applyProtection="1">
      <alignment horizontal="center" vertical="top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77" fillId="0" borderId="28" xfId="0" applyFont="1" applyBorder="1" applyAlignment="1" applyProtection="1" quotePrefix="1">
      <alignment horizontal="center"/>
      <protection/>
    </xf>
    <xf numFmtId="0" fontId="77" fillId="0" borderId="0" xfId="0" applyFont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 locked="0"/>
    </xf>
    <xf numFmtId="0" fontId="18" fillId="0" borderId="14" xfId="0" applyFont="1" applyFill="1" applyBorder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23" fillId="0" borderId="13" xfId="0" applyFont="1" applyBorder="1" applyAlignment="1" applyProtection="1">
      <alignment horizontal="center" wrapText="1"/>
      <protection locked="0"/>
    </xf>
    <xf numFmtId="0" fontId="23" fillId="0" borderId="14" xfId="0" applyFont="1" applyBorder="1" applyAlignment="1" applyProtection="1">
      <alignment horizontal="center" wrapText="1"/>
      <protection locked="0"/>
    </xf>
    <xf numFmtId="0" fontId="23" fillId="0" borderId="15" xfId="0" applyFont="1" applyBorder="1" applyAlignment="1" applyProtection="1">
      <alignment horizontal="center" wrapText="1"/>
      <protection locked="0"/>
    </xf>
    <xf numFmtId="0" fontId="10" fillId="0" borderId="13" xfId="0" applyFont="1" applyBorder="1" applyAlignment="1" applyProtection="1">
      <alignment horizontal="center" wrapText="1"/>
      <protection locked="0"/>
    </xf>
    <xf numFmtId="0" fontId="10" fillId="0" borderId="14" xfId="0" applyFont="1" applyBorder="1" applyAlignment="1" applyProtection="1">
      <alignment horizontal="center" wrapText="1"/>
      <protection locked="0"/>
    </xf>
    <xf numFmtId="0" fontId="10" fillId="0" borderId="15" xfId="0" applyFont="1" applyBorder="1" applyAlignment="1" applyProtection="1">
      <alignment horizontal="center" wrapText="1"/>
      <protection locked="0"/>
    </xf>
    <xf numFmtId="0" fontId="25" fillId="0" borderId="13" xfId="0" applyFont="1" applyBorder="1" applyAlignment="1" applyProtection="1">
      <alignment horizontal="center"/>
      <protection locked="0"/>
    </xf>
    <xf numFmtId="0" fontId="25" fillId="0" borderId="14" xfId="0" applyFont="1" applyBorder="1" applyAlignment="1" applyProtection="1">
      <alignment horizontal="center"/>
      <protection locked="0"/>
    </xf>
    <xf numFmtId="0" fontId="25" fillId="0" borderId="15" xfId="0" applyFont="1" applyBorder="1" applyAlignment="1" applyProtection="1">
      <alignment horizontal="center"/>
      <protection locked="0"/>
    </xf>
    <xf numFmtId="0" fontId="27" fillId="0" borderId="14" xfId="0" applyFont="1" applyBorder="1" applyAlignment="1" applyProtection="1">
      <alignment/>
      <protection locked="0"/>
    </xf>
    <xf numFmtId="0" fontId="27" fillId="0" borderId="15" xfId="0" applyFont="1" applyBorder="1" applyAlignment="1" applyProtection="1">
      <alignment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78" fillId="0" borderId="0" xfId="0" applyFont="1" applyAlignment="1" applyProtection="1">
      <alignment horizontal="center" vertical="center"/>
      <protection/>
    </xf>
    <xf numFmtId="0" fontId="5" fillId="0" borderId="35" xfId="60" applyFont="1" applyFill="1" applyBorder="1" applyAlignment="1" applyProtection="1">
      <alignment horizontal="center" vertical="center" wrapText="1"/>
      <protection locked="0"/>
    </xf>
    <xf numFmtId="0" fontId="5" fillId="0" borderId="36" xfId="60" applyFont="1" applyFill="1" applyBorder="1" applyAlignment="1" applyProtection="1">
      <alignment horizontal="center" vertical="center" wrapText="1"/>
      <protection locked="0"/>
    </xf>
    <xf numFmtId="0" fontId="5" fillId="0" borderId="16" xfId="60" applyFont="1" applyFill="1" applyBorder="1" applyAlignment="1" applyProtection="1">
      <alignment horizontal="center" vertical="center" wrapText="1"/>
      <protection locked="0"/>
    </xf>
    <xf numFmtId="0" fontId="5" fillId="0" borderId="24" xfId="6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0" fontId="25" fillId="0" borderId="13" xfId="0" applyFont="1" applyBorder="1" applyAlignment="1" applyProtection="1">
      <alignment horizont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22" fillId="0" borderId="21" xfId="61" applyFont="1" applyFill="1" applyBorder="1" applyAlignment="1">
      <alignment horizontal="left" wrapText="1"/>
      <protection/>
    </xf>
    <xf numFmtId="0" fontId="22" fillId="0" borderId="19" xfId="61" applyFont="1" applyFill="1" applyBorder="1" applyAlignment="1">
      <alignment horizontal="left" wrapText="1"/>
      <protection/>
    </xf>
    <xf numFmtId="0" fontId="22" fillId="0" borderId="20" xfId="61" applyFont="1" applyFill="1" applyBorder="1" applyAlignment="1">
      <alignment horizontal="left" wrapText="1"/>
      <protection/>
    </xf>
    <xf numFmtId="1" fontId="31" fillId="0" borderId="16" xfId="0" applyNumberFormat="1" applyFont="1" applyFill="1" applyBorder="1" applyAlignment="1">
      <alignment horizontal="center" vertical="center" wrapText="1"/>
    </xf>
    <xf numFmtId="1" fontId="17" fillId="0" borderId="16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21" xfId="61" applyFont="1" applyFill="1" applyBorder="1" applyAlignment="1">
      <alignment horizontal="left"/>
      <protection/>
    </xf>
    <xf numFmtId="0" fontId="24" fillId="0" borderId="19" xfId="61" applyFont="1" applyFill="1" applyBorder="1" applyAlignment="1">
      <alignment horizontal="left"/>
      <protection/>
    </xf>
    <xf numFmtId="0" fontId="24" fillId="0" borderId="20" xfId="61" applyFont="1" applyFill="1" applyBorder="1" applyAlignment="1">
      <alignment horizontal="left"/>
      <protection/>
    </xf>
    <xf numFmtId="0" fontId="18" fillId="0" borderId="18" xfId="0" applyFont="1" applyFill="1" applyBorder="1" applyAlignment="1">
      <alignment horizontal="left" vertical="top" wrapText="1"/>
    </xf>
    <xf numFmtId="0" fontId="34" fillId="0" borderId="0" xfId="0" applyNumberFormat="1" applyFont="1" applyFill="1" applyBorder="1" applyAlignment="1">
      <alignment vertical="center" wrapText="1"/>
    </xf>
    <xf numFmtId="0" fontId="34" fillId="0" borderId="0" xfId="0" applyNumberFormat="1" applyFont="1" applyFill="1" applyBorder="1" applyAlignment="1">
      <alignment horizontal="left" vertical="center" wrapText="1"/>
    </xf>
    <xf numFmtId="0" fontId="33" fillId="0" borderId="21" xfId="0" applyNumberFormat="1" applyFont="1" applyFill="1" applyBorder="1" applyAlignment="1">
      <alignment horizontal="center" vertical="center" wrapText="1"/>
    </xf>
    <xf numFmtId="0" fontId="33" fillId="0" borderId="19" xfId="0" applyNumberFormat="1" applyFont="1" applyFill="1" applyBorder="1" applyAlignment="1">
      <alignment horizontal="center" vertical="center" wrapText="1"/>
    </xf>
    <xf numFmtId="0" fontId="33" fillId="0" borderId="20" xfId="0" applyNumberFormat="1" applyFont="1" applyFill="1" applyBorder="1" applyAlignment="1">
      <alignment horizontal="center" vertical="center" wrapText="1"/>
    </xf>
    <xf numFmtId="0" fontId="33" fillId="0" borderId="22" xfId="62" applyFont="1" applyFill="1" applyBorder="1" applyAlignment="1">
      <alignment horizontal="center" vertical="center" textRotation="90" wrapText="1"/>
      <protection/>
    </xf>
    <xf numFmtId="0" fontId="33" fillId="0" borderId="37" xfId="62" applyFont="1" applyFill="1" applyBorder="1" applyAlignment="1">
      <alignment horizontal="center" vertical="center" textRotation="90" wrapText="1"/>
      <protection/>
    </xf>
    <xf numFmtId="0" fontId="33" fillId="0" borderId="17" xfId="62" applyFont="1" applyFill="1" applyBorder="1" applyAlignment="1">
      <alignment horizontal="center" vertical="center" textRotation="90" wrapText="1"/>
      <protection/>
    </xf>
    <xf numFmtId="0" fontId="28" fillId="0" borderId="18" xfId="61" applyFont="1" applyFill="1" applyBorder="1" applyAlignment="1">
      <alignment horizontal="left"/>
      <protection/>
    </xf>
    <xf numFmtId="0" fontId="31" fillId="0" borderId="38" xfId="0" applyNumberFormat="1" applyFont="1" applyFill="1" applyBorder="1" applyAlignment="1">
      <alignment horizontal="center" vertical="center" wrapText="1"/>
    </xf>
    <xf numFmtId="0" fontId="31" fillId="0" borderId="18" xfId="0" applyNumberFormat="1" applyFont="1" applyFill="1" applyBorder="1" applyAlignment="1">
      <alignment horizontal="center" vertical="center" wrapText="1"/>
    </xf>
    <xf numFmtId="0" fontId="31" fillId="0" borderId="39" xfId="0" applyNumberFormat="1" applyFont="1" applyFill="1" applyBorder="1" applyAlignment="1">
      <alignment horizontal="center" vertical="center" wrapText="1"/>
    </xf>
    <xf numFmtId="0" fontId="31" fillId="0" borderId="40" xfId="0" applyNumberFormat="1" applyFont="1" applyFill="1" applyBorder="1" applyAlignment="1">
      <alignment horizontal="center" vertical="center" wrapText="1"/>
    </xf>
    <xf numFmtId="0" fontId="31" fillId="0" borderId="41" xfId="0" applyNumberFormat="1" applyFont="1" applyFill="1" applyBorder="1" applyAlignment="1">
      <alignment horizontal="center" vertical="center" wrapText="1"/>
    </xf>
    <xf numFmtId="0" fontId="31" fillId="0" borderId="42" xfId="0" applyNumberFormat="1" applyFont="1" applyFill="1" applyBorder="1" applyAlignment="1">
      <alignment horizontal="center" vertical="center" wrapText="1"/>
    </xf>
    <xf numFmtId="0" fontId="31" fillId="0" borderId="22" xfId="62" applyFont="1" applyFill="1" applyBorder="1" applyAlignment="1">
      <alignment horizontal="center" vertical="center" textRotation="90" wrapText="1"/>
      <protection/>
    </xf>
    <xf numFmtId="0" fontId="31" fillId="0" borderId="37" xfId="62" applyFont="1" applyFill="1" applyBorder="1" applyAlignment="1">
      <alignment horizontal="center" vertical="center" textRotation="90" wrapText="1"/>
      <protection/>
    </xf>
    <xf numFmtId="0" fontId="31" fillId="0" borderId="17" xfId="62" applyFont="1" applyFill="1" applyBorder="1" applyAlignment="1">
      <alignment horizontal="center" vertical="center" textRotation="90" wrapText="1"/>
      <protection/>
    </xf>
    <xf numFmtId="1" fontId="17" fillId="0" borderId="22" xfId="0" applyNumberFormat="1" applyFont="1" applyFill="1" applyBorder="1" applyAlignment="1">
      <alignment horizontal="center" vertical="center" wrapText="1"/>
    </xf>
    <xf numFmtId="1" fontId="17" fillId="0" borderId="37" xfId="0" applyNumberFormat="1" applyFont="1" applyFill="1" applyBorder="1" applyAlignment="1">
      <alignment horizontal="center" vertical="center" wrapText="1"/>
    </xf>
    <xf numFmtId="1" fontId="17" fillId="0" borderId="17" xfId="0" applyNumberFormat="1" applyFont="1" applyFill="1" applyBorder="1" applyAlignment="1">
      <alignment horizontal="center" vertical="center" wrapText="1"/>
    </xf>
    <xf numFmtId="1" fontId="31" fillId="0" borderId="22" xfId="0" applyNumberFormat="1" applyFont="1" applyFill="1" applyBorder="1" applyAlignment="1">
      <alignment horizontal="center" vertical="center" wrapText="1"/>
    </xf>
    <xf numFmtId="1" fontId="31" fillId="0" borderId="37" xfId="0" applyNumberFormat="1" applyFont="1" applyFill="1" applyBorder="1" applyAlignment="1">
      <alignment horizontal="center" vertical="center" wrapText="1"/>
    </xf>
    <xf numFmtId="1" fontId="31" fillId="0" borderId="17" xfId="0" applyNumberFormat="1" applyFont="1" applyFill="1" applyBorder="1" applyAlignment="1">
      <alignment horizontal="center" vertical="center" wrapText="1"/>
    </xf>
    <xf numFmtId="0" fontId="24" fillId="0" borderId="38" xfId="0" applyNumberFormat="1" applyFont="1" applyFill="1" applyBorder="1" applyAlignment="1">
      <alignment horizontal="center" vertical="center" wrapText="1"/>
    </xf>
    <xf numFmtId="0" fontId="24" fillId="0" borderId="18" xfId="0" applyNumberFormat="1" applyFont="1" applyFill="1" applyBorder="1" applyAlignment="1">
      <alignment horizontal="center" vertical="center" wrapText="1"/>
    </xf>
    <xf numFmtId="0" fontId="24" fillId="0" borderId="39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Fill="1" applyBorder="1" applyAlignment="1">
      <alignment horizontal="center" vertical="center" wrapText="1"/>
    </xf>
    <xf numFmtId="0" fontId="24" fillId="0" borderId="41" xfId="0" applyNumberFormat="1" applyFont="1" applyFill="1" applyBorder="1" applyAlignment="1">
      <alignment horizontal="center" vertical="center" wrapText="1"/>
    </xf>
    <xf numFmtId="0" fontId="24" fillId="0" borderId="42" xfId="0" applyNumberFormat="1" applyFont="1" applyFill="1" applyBorder="1" applyAlignment="1">
      <alignment horizontal="center" vertical="center" wrapText="1"/>
    </xf>
    <xf numFmtId="1" fontId="31" fillId="0" borderId="22" xfId="0" applyNumberFormat="1" applyFont="1" applyFill="1" applyBorder="1" applyAlignment="1">
      <alignment vertical="center" wrapText="1"/>
    </xf>
    <xf numFmtId="1" fontId="17" fillId="0" borderId="22" xfId="0" applyNumberFormat="1" applyFont="1" applyFill="1" applyBorder="1" applyAlignment="1">
      <alignment vertical="center" wrapText="1"/>
    </xf>
    <xf numFmtId="0" fontId="17" fillId="0" borderId="0" xfId="63" applyFont="1" applyFill="1" applyBorder="1" applyAlignment="1">
      <alignment horizontal="left" vertical="center" wrapText="1"/>
      <protection/>
    </xf>
    <xf numFmtId="0" fontId="12" fillId="0" borderId="18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2" fillId="0" borderId="0" xfId="62" applyFont="1" applyFill="1" applyBorder="1" applyAlignment="1">
      <alignment horizontal="center" wrapText="1"/>
      <protection/>
    </xf>
    <xf numFmtId="0" fontId="22" fillId="0" borderId="41" xfId="62" applyFont="1" applyFill="1" applyBorder="1" applyAlignment="1">
      <alignment horizontal="center" wrapText="1"/>
      <protection/>
    </xf>
    <xf numFmtId="0" fontId="17" fillId="0" borderId="41" xfId="63" applyFont="1" applyFill="1" applyBorder="1" applyAlignment="1">
      <alignment horizontal="center" vertical="center" wrapText="1"/>
      <protection/>
    </xf>
    <xf numFmtId="0" fontId="22" fillId="0" borderId="0" xfId="62" applyFont="1" applyFill="1" applyBorder="1" applyAlignment="1">
      <alignment horizontal="center"/>
      <protection/>
    </xf>
    <xf numFmtId="0" fontId="33" fillId="0" borderId="21" xfId="0" applyNumberFormat="1" applyFont="1" applyFill="1" applyBorder="1" applyAlignment="1">
      <alignment vertical="center" wrapText="1"/>
    </xf>
    <xf numFmtId="0" fontId="33" fillId="0" borderId="19" xfId="0" applyNumberFormat="1" applyFont="1" applyFill="1" applyBorder="1" applyAlignment="1">
      <alignment vertical="center" wrapText="1"/>
    </xf>
    <xf numFmtId="0" fontId="33" fillId="0" borderId="20" xfId="0" applyNumberFormat="1" applyFont="1" applyFill="1" applyBorder="1" applyAlignment="1">
      <alignment vertical="center" wrapText="1"/>
    </xf>
    <xf numFmtId="186" fontId="17" fillId="0" borderId="41" xfId="63" applyNumberFormat="1" applyFont="1" applyFill="1" applyBorder="1" applyAlignment="1">
      <alignment horizontal="center" vertical="center" wrapText="1"/>
      <protection/>
    </xf>
    <xf numFmtId="185" fontId="17" fillId="0" borderId="41" xfId="63" applyNumberFormat="1" applyFont="1" applyFill="1" applyBorder="1" applyAlignment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Шаблон формы №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5" xfId="59"/>
    <cellStyle name="Обычный_f2r_Шаблон ф.№1-АП_рай_2004_рег" xfId="60"/>
    <cellStyle name="Обычный_k4_Шаблон ф.10.1_2005" xfId="61"/>
    <cellStyle name="Обычный_k7_Шаблон ф.10.3_2005" xfId="62"/>
    <cellStyle name="Обычный_Шаблон формы №8_2003 2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5" name="Line 9"/>
        <xdr:cNvSpPr>
          <a:spLocks/>
        </xdr:cNvSpPr>
      </xdr:nvSpPr>
      <xdr:spPr>
        <a:xfrm>
          <a:off x="0" y="2975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6" name="Line 10"/>
        <xdr:cNvSpPr>
          <a:spLocks/>
        </xdr:cNvSpPr>
      </xdr:nvSpPr>
      <xdr:spPr>
        <a:xfrm>
          <a:off x="0" y="2975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7" name="Line 11"/>
        <xdr:cNvSpPr>
          <a:spLocks/>
        </xdr:cNvSpPr>
      </xdr:nvSpPr>
      <xdr:spPr>
        <a:xfrm>
          <a:off x="0" y="2975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8" name="Line 12"/>
        <xdr:cNvSpPr>
          <a:spLocks/>
        </xdr:cNvSpPr>
      </xdr:nvSpPr>
      <xdr:spPr>
        <a:xfrm>
          <a:off x="0" y="2975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0</xdr:col>
      <xdr:colOff>0</xdr:colOff>
      <xdr:row>86</xdr:row>
      <xdr:rowOff>0</xdr:rowOff>
    </xdr:to>
    <xdr:sp>
      <xdr:nvSpPr>
        <xdr:cNvPr id="9" name="Line 13"/>
        <xdr:cNvSpPr>
          <a:spLocks/>
        </xdr:cNvSpPr>
      </xdr:nvSpPr>
      <xdr:spPr>
        <a:xfrm>
          <a:off x="0" y="3110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0</xdr:col>
      <xdr:colOff>0</xdr:colOff>
      <xdr:row>86</xdr:row>
      <xdr:rowOff>0</xdr:rowOff>
    </xdr:to>
    <xdr:sp>
      <xdr:nvSpPr>
        <xdr:cNvPr id="10" name="Line 14"/>
        <xdr:cNvSpPr>
          <a:spLocks/>
        </xdr:cNvSpPr>
      </xdr:nvSpPr>
      <xdr:spPr>
        <a:xfrm>
          <a:off x="0" y="3110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0</xdr:col>
      <xdr:colOff>0</xdr:colOff>
      <xdr:row>86</xdr:row>
      <xdr:rowOff>0</xdr:rowOff>
    </xdr:to>
    <xdr:sp>
      <xdr:nvSpPr>
        <xdr:cNvPr id="11" name="Line 15"/>
        <xdr:cNvSpPr>
          <a:spLocks/>
        </xdr:cNvSpPr>
      </xdr:nvSpPr>
      <xdr:spPr>
        <a:xfrm>
          <a:off x="0" y="3110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0</xdr:col>
      <xdr:colOff>0</xdr:colOff>
      <xdr:row>86</xdr:row>
      <xdr:rowOff>0</xdr:rowOff>
    </xdr:to>
    <xdr:sp>
      <xdr:nvSpPr>
        <xdr:cNvPr id="12" name="Line 16"/>
        <xdr:cNvSpPr>
          <a:spLocks/>
        </xdr:cNvSpPr>
      </xdr:nvSpPr>
      <xdr:spPr>
        <a:xfrm>
          <a:off x="0" y="3110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>
      <xdr:nvSpPr>
        <xdr:cNvPr id="13" name="Line 17"/>
        <xdr:cNvSpPr>
          <a:spLocks/>
        </xdr:cNvSpPr>
      </xdr:nvSpPr>
      <xdr:spPr>
        <a:xfrm>
          <a:off x="0" y="2653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>
      <xdr:nvSpPr>
        <xdr:cNvPr id="14" name="Line 18"/>
        <xdr:cNvSpPr>
          <a:spLocks/>
        </xdr:cNvSpPr>
      </xdr:nvSpPr>
      <xdr:spPr>
        <a:xfrm>
          <a:off x="0" y="2653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>
      <xdr:nvSpPr>
        <xdr:cNvPr id="15" name="Line 19"/>
        <xdr:cNvSpPr>
          <a:spLocks/>
        </xdr:cNvSpPr>
      </xdr:nvSpPr>
      <xdr:spPr>
        <a:xfrm>
          <a:off x="0" y="2653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>
      <xdr:nvSpPr>
        <xdr:cNvPr id="16" name="Line 20"/>
        <xdr:cNvSpPr>
          <a:spLocks/>
        </xdr:cNvSpPr>
      </xdr:nvSpPr>
      <xdr:spPr>
        <a:xfrm>
          <a:off x="0" y="2653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17" name="Line 21"/>
        <xdr:cNvSpPr>
          <a:spLocks/>
        </xdr:cNvSpPr>
      </xdr:nvSpPr>
      <xdr:spPr>
        <a:xfrm>
          <a:off x="0" y="2703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18" name="Line 22"/>
        <xdr:cNvSpPr>
          <a:spLocks/>
        </xdr:cNvSpPr>
      </xdr:nvSpPr>
      <xdr:spPr>
        <a:xfrm>
          <a:off x="0" y="2703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19" name="Line 23"/>
        <xdr:cNvSpPr>
          <a:spLocks/>
        </xdr:cNvSpPr>
      </xdr:nvSpPr>
      <xdr:spPr>
        <a:xfrm>
          <a:off x="0" y="2703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20" name="Line 24"/>
        <xdr:cNvSpPr>
          <a:spLocks/>
        </xdr:cNvSpPr>
      </xdr:nvSpPr>
      <xdr:spPr>
        <a:xfrm>
          <a:off x="0" y="2703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1" name="Line 25"/>
        <xdr:cNvSpPr>
          <a:spLocks/>
        </xdr:cNvSpPr>
      </xdr:nvSpPr>
      <xdr:spPr>
        <a:xfrm>
          <a:off x="0" y="2752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2" name="Line 26"/>
        <xdr:cNvSpPr>
          <a:spLocks/>
        </xdr:cNvSpPr>
      </xdr:nvSpPr>
      <xdr:spPr>
        <a:xfrm>
          <a:off x="0" y="2752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3" name="Line 27"/>
        <xdr:cNvSpPr>
          <a:spLocks/>
        </xdr:cNvSpPr>
      </xdr:nvSpPr>
      <xdr:spPr>
        <a:xfrm>
          <a:off x="0" y="2752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4" name="Line 28"/>
        <xdr:cNvSpPr>
          <a:spLocks/>
        </xdr:cNvSpPr>
      </xdr:nvSpPr>
      <xdr:spPr>
        <a:xfrm>
          <a:off x="0" y="2752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25" name="Line 29"/>
        <xdr:cNvSpPr>
          <a:spLocks/>
        </xdr:cNvSpPr>
      </xdr:nvSpPr>
      <xdr:spPr>
        <a:xfrm>
          <a:off x="0" y="2703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26" name="Line 30"/>
        <xdr:cNvSpPr>
          <a:spLocks/>
        </xdr:cNvSpPr>
      </xdr:nvSpPr>
      <xdr:spPr>
        <a:xfrm>
          <a:off x="0" y="2703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27" name="Line 31"/>
        <xdr:cNvSpPr>
          <a:spLocks/>
        </xdr:cNvSpPr>
      </xdr:nvSpPr>
      <xdr:spPr>
        <a:xfrm>
          <a:off x="0" y="2703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28" name="Line 32"/>
        <xdr:cNvSpPr>
          <a:spLocks/>
        </xdr:cNvSpPr>
      </xdr:nvSpPr>
      <xdr:spPr>
        <a:xfrm>
          <a:off x="0" y="2703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9" name="Line 33"/>
        <xdr:cNvSpPr>
          <a:spLocks/>
        </xdr:cNvSpPr>
      </xdr:nvSpPr>
      <xdr:spPr>
        <a:xfrm>
          <a:off x="0" y="2752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30" name="Line 34"/>
        <xdr:cNvSpPr>
          <a:spLocks/>
        </xdr:cNvSpPr>
      </xdr:nvSpPr>
      <xdr:spPr>
        <a:xfrm>
          <a:off x="0" y="2752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31" name="Line 35"/>
        <xdr:cNvSpPr>
          <a:spLocks/>
        </xdr:cNvSpPr>
      </xdr:nvSpPr>
      <xdr:spPr>
        <a:xfrm>
          <a:off x="0" y="2752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32" name="Line 36"/>
        <xdr:cNvSpPr>
          <a:spLocks/>
        </xdr:cNvSpPr>
      </xdr:nvSpPr>
      <xdr:spPr>
        <a:xfrm>
          <a:off x="0" y="2752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33" name="Line 37"/>
        <xdr:cNvSpPr>
          <a:spLocks/>
        </xdr:cNvSpPr>
      </xdr:nvSpPr>
      <xdr:spPr>
        <a:xfrm>
          <a:off x="0" y="2802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34" name="Line 38"/>
        <xdr:cNvSpPr>
          <a:spLocks/>
        </xdr:cNvSpPr>
      </xdr:nvSpPr>
      <xdr:spPr>
        <a:xfrm>
          <a:off x="0" y="2802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35" name="Line 39"/>
        <xdr:cNvSpPr>
          <a:spLocks/>
        </xdr:cNvSpPr>
      </xdr:nvSpPr>
      <xdr:spPr>
        <a:xfrm>
          <a:off x="0" y="2802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36" name="Line 40"/>
        <xdr:cNvSpPr>
          <a:spLocks/>
        </xdr:cNvSpPr>
      </xdr:nvSpPr>
      <xdr:spPr>
        <a:xfrm>
          <a:off x="0" y="2802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0</xdr:rowOff>
    </xdr:to>
    <xdr:sp>
      <xdr:nvSpPr>
        <xdr:cNvPr id="37" name="Line 41"/>
        <xdr:cNvSpPr>
          <a:spLocks/>
        </xdr:cNvSpPr>
      </xdr:nvSpPr>
      <xdr:spPr>
        <a:xfrm>
          <a:off x="0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0</xdr:rowOff>
    </xdr:to>
    <xdr:sp>
      <xdr:nvSpPr>
        <xdr:cNvPr id="38" name="Line 42"/>
        <xdr:cNvSpPr>
          <a:spLocks/>
        </xdr:cNvSpPr>
      </xdr:nvSpPr>
      <xdr:spPr>
        <a:xfrm>
          <a:off x="0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0</xdr:rowOff>
    </xdr:to>
    <xdr:sp>
      <xdr:nvSpPr>
        <xdr:cNvPr id="39" name="Line 43"/>
        <xdr:cNvSpPr>
          <a:spLocks/>
        </xdr:cNvSpPr>
      </xdr:nvSpPr>
      <xdr:spPr>
        <a:xfrm>
          <a:off x="0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0</xdr:rowOff>
    </xdr:to>
    <xdr:sp>
      <xdr:nvSpPr>
        <xdr:cNvPr id="40" name="Line 44"/>
        <xdr:cNvSpPr>
          <a:spLocks/>
        </xdr:cNvSpPr>
      </xdr:nvSpPr>
      <xdr:spPr>
        <a:xfrm>
          <a:off x="0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>
      <xdr:nvSpPr>
        <xdr:cNvPr id="41" name="Line 45"/>
        <xdr:cNvSpPr>
          <a:spLocks/>
        </xdr:cNvSpPr>
      </xdr:nvSpPr>
      <xdr:spPr>
        <a:xfrm>
          <a:off x="0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>
      <xdr:nvSpPr>
        <xdr:cNvPr id="42" name="Line 46"/>
        <xdr:cNvSpPr>
          <a:spLocks/>
        </xdr:cNvSpPr>
      </xdr:nvSpPr>
      <xdr:spPr>
        <a:xfrm>
          <a:off x="0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>
      <xdr:nvSpPr>
        <xdr:cNvPr id="43" name="Line 47"/>
        <xdr:cNvSpPr>
          <a:spLocks/>
        </xdr:cNvSpPr>
      </xdr:nvSpPr>
      <xdr:spPr>
        <a:xfrm>
          <a:off x="0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>
      <xdr:nvSpPr>
        <xdr:cNvPr id="44" name="Line 48"/>
        <xdr:cNvSpPr>
          <a:spLocks/>
        </xdr:cNvSpPr>
      </xdr:nvSpPr>
      <xdr:spPr>
        <a:xfrm>
          <a:off x="0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45" name="Line 49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46" name="Line 50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47" name="Line 51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48" name="Line 52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0</xdr:colOff>
      <xdr:row>83</xdr:row>
      <xdr:rowOff>0</xdr:rowOff>
    </xdr:to>
    <xdr:sp>
      <xdr:nvSpPr>
        <xdr:cNvPr id="49" name="Line 53"/>
        <xdr:cNvSpPr>
          <a:spLocks/>
        </xdr:cNvSpPr>
      </xdr:nvSpPr>
      <xdr:spPr>
        <a:xfrm>
          <a:off x="0" y="3000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0</xdr:colOff>
      <xdr:row>83</xdr:row>
      <xdr:rowOff>0</xdr:rowOff>
    </xdr:to>
    <xdr:sp>
      <xdr:nvSpPr>
        <xdr:cNvPr id="50" name="Line 54"/>
        <xdr:cNvSpPr>
          <a:spLocks/>
        </xdr:cNvSpPr>
      </xdr:nvSpPr>
      <xdr:spPr>
        <a:xfrm>
          <a:off x="0" y="3000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0</xdr:colOff>
      <xdr:row>83</xdr:row>
      <xdr:rowOff>0</xdr:rowOff>
    </xdr:to>
    <xdr:sp>
      <xdr:nvSpPr>
        <xdr:cNvPr id="51" name="Line 55"/>
        <xdr:cNvSpPr>
          <a:spLocks/>
        </xdr:cNvSpPr>
      </xdr:nvSpPr>
      <xdr:spPr>
        <a:xfrm>
          <a:off x="0" y="3000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0</xdr:colOff>
      <xdr:row>83</xdr:row>
      <xdr:rowOff>0</xdr:rowOff>
    </xdr:to>
    <xdr:sp>
      <xdr:nvSpPr>
        <xdr:cNvPr id="52" name="Line 56"/>
        <xdr:cNvSpPr>
          <a:spLocks/>
        </xdr:cNvSpPr>
      </xdr:nvSpPr>
      <xdr:spPr>
        <a:xfrm>
          <a:off x="0" y="3000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53" name="Line 57"/>
        <xdr:cNvSpPr>
          <a:spLocks/>
        </xdr:cNvSpPr>
      </xdr:nvSpPr>
      <xdr:spPr>
        <a:xfrm>
          <a:off x="0" y="3068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54" name="Line 58"/>
        <xdr:cNvSpPr>
          <a:spLocks/>
        </xdr:cNvSpPr>
      </xdr:nvSpPr>
      <xdr:spPr>
        <a:xfrm>
          <a:off x="0" y="3068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55" name="Line 59"/>
        <xdr:cNvSpPr>
          <a:spLocks/>
        </xdr:cNvSpPr>
      </xdr:nvSpPr>
      <xdr:spPr>
        <a:xfrm>
          <a:off x="0" y="3068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56" name="Line 60"/>
        <xdr:cNvSpPr>
          <a:spLocks/>
        </xdr:cNvSpPr>
      </xdr:nvSpPr>
      <xdr:spPr>
        <a:xfrm>
          <a:off x="0" y="3068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57" name="Line 1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58" name="Line 2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59" name="Line 3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60" name="Line 4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61" name="Line 9"/>
        <xdr:cNvSpPr>
          <a:spLocks/>
        </xdr:cNvSpPr>
      </xdr:nvSpPr>
      <xdr:spPr>
        <a:xfrm>
          <a:off x="0" y="2975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62" name="Line 10"/>
        <xdr:cNvSpPr>
          <a:spLocks/>
        </xdr:cNvSpPr>
      </xdr:nvSpPr>
      <xdr:spPr>
        <a:xfrm>
          <a:off x="0" y="2975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63" name="Line 11"/>
        <xdr:cNvSpPr>
          <a:spLocks/>
        </xdr:cNvSpPr>
      </xdr:nvSpPr>
      <xdr:spPr>
        <a:xfrm>
          <a:off x="0" y="2975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64" name="Line 12"/>
        <xdr:cNvSpPr>
          <a:spLocks/>
        </xdr:cNvSpPr>
      </xdr:nvSpPr>
      <xdr:spPr>
        <a:xfrm>
          <a:off x="0" y="2975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0</xdr:col>
      <xdr:colOff>0</xdr:colOff>
      <xdr:row>86</xdr:row>
      <xdr:rowOff>0</xdr:rowOff>
    </xdr:to>
    <xdr:sp>
      <xdr:nvSpPr>
        <xdr:cNvPr id="65" name="Line 13"/>
        <xdr:cNvSpPr>
          <a:spLocks/>
        </xdr:cNvSpPr>
      </xdr:nvSpPr>
      <xdr:spPr>
        <a:xfrm>
          <a:off x="0" y="3110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0</xdr:col>
      <xdr:colOff>0</xdr:colOff>
      <xdr:row>86</xdr:row>
      <xdr:rowOff>0</xdr:rowOff>
    </xdr:to>
    <xdr:sp>
      <xdr:nvSpPr>
        <xdr:cNvPr id="66" name="Line 14"/>
        <xdr:cNvSpPr>
          <a:spLocks/>
        </xdr:cNvSpPr>
      </xdr:nvSpPr>
      <xdr:spPr>
        <a:xfrm>
          <a:off x="0" y="3110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0</xdr:col>
      <xdr:colOff>0</xdr:colOff>
      <xdr:row>86</xdr:row>
      <xdr:rowOff>0</xdr:rowOff>
    </xdr:to>
    <xdr:sp>
      <xdr:nvSpPr>
        <xdr:cNvPr id="67" name="Line 15"/>
        <xdr:cNvSpPr>
          <a:spLocks/>
        </xdr:cNvSpPr>
      </xdr:nvSpPr>
      <xdr:spPr>
        <a:xfrm>
          <a:off x="0" y="3110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0</xdr:col>
      <xdr:colOff>0</xdr:colOff>
      <xdr:row>86</xdr:row>
      <xdr:rowOff>0</xdr:rowOff>
    </xdr:to>
    <xdr:sp>
      <xdr:nvSpPr>
        <xdr:cNvPr id="68" name="Line 16"/>
        <xdr:cNvSpPr>
          <a:spLocks/>
        </xdr:cNvSpPr>
      </xdr:nvSpPr>
      <xdr:spPr>
        <a:xfrm>
          <a:off x="0" y="3110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>
      <xdr:nvSpPr>
        <xdr:cNvPr id="69" name="Line 17"/>
        <xdr:cNvSpPr>
          <a:spLocks/>
        </xdr:cNvSpPr>
      </xdr:nvSpPr>
      <xdr:spPr>
        <a:xfrm>
          <a:off x="0" y="2653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>
      <xdr:nvSpPr>
        <xdr:cNvPr id="70" name="Line 18"/>
        <xdr:cNvSpPr>
          <a:spLocks/>
        </xdr:cNvSpPr>
      </xdr:nvSpPr>
      <xdr:spPr>
        <a:xfrm>
          <a:off x="0" y="2653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>
      <xdr:nvSpPr>
        <xdr:cNvPr id="71" name="Line 19"/>
        <xdr:cNvSpPr>
          <a:spLocks/>
        </xdr:cNvSpPr>
      </xdr:nvSpPr>
      <xdr:spPr>
        <a:xfrm>
          <a:off x="0" y="2653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>
      <xdr:nvSpPr>
        <xdr:cNvPr id="72" name="Line 20"/>
        <xdr:cNvSpPr>
          <a:spLocks/>
        </xdr:cNvSpPr>
      </xdr:nvSpPr>
      <xdr:spPr>
        <a:xfrm>
          <a:off x="0" y="2653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73" name="Line 21"/>
        <xdr:cNvSpPr>
          <a:spLocks/>
        </xdr:cNvSpPr>
      </xdr:nvSpPr>
      <xdr:spPr>
        <a:xfrm>
          <a:off x="0" y="2703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74" name="Line 22"/>
        <xdr:cNvSpPr>
          <a:spLocks/>
        </xdr:cNvSpPr>
      </xdr:nvSpPr>
      <xdr:spPr>
        <a:xfrm>
          <a:off x="0" y="2703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75" name="Line 23"/>
        <xdr:cNvSpPr>
          <a:spLocks/>
        </xdr:cNvSpPr>
      </xdr:nvSpPr>
      <xdr:spPr>
        <a:xfrm>
          <a:off x="0" y="2703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76" name="Line 24"/>
        <xdr:cNvSpPr>
          <a:spLocks/>
        </xdr:cNvSpPr>
      </xdr:nvSpPr>
      <xdr:spPr>
        <a:xfrm>
          <a:off x="0" y="2703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77" name="Line 25"/>
        <xdr:cNvSpPr>
          <a:spLocks/>
        </xdr:cNvSpPr>
      </xdr:nvSpPr>
      <xdr:spPr>
        <a:xfrm>
          <a:off x="0" y="2752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78" name="Line 26"/>
        <xdr:cNvSpPr>
          <a:spLocks/>
        </xdr:cNvSpPr>
      </xdr:nvSpPr>
      <xdr:spPr>
        <a:xfrm>
          <a:off x="0" y="2752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79" name="Line 27"/>
        <xdr:cNvSpPr>
          <a:spLocks/>
        </xdr:cNvSpPr>
      </xdr:nvSpPr>
      <xdr:spPr>
        <a:xfrm>
          <a:off x="0" y="2752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80" name="Line 28"/>
        <xdr:cNvSpPr>
          <a:spLocks/>
        </xdr:cNvSpPr>
      </xdr:nvSpPr>
      <xdr:spPr>
        <a:xfrm>
          <a:off x="0" y="2752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81" name="Line 29"/>
        <xdr:cNvSpPr>
          <a:spLocks/>
        </xdr:cNvSpPr>
      </xdr:nvSpPr>
      <xdr:spPr>
        <a:xfrm>
          <a:off x="0" y="2703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82" name="Line 30"/>
        <xdr:cNvSpPr>
          <a:spLocks/>
        </xdr:cNvSpPr>
      </xdr:nvSpPr>
      <xdr:spPr>
        <a:xfrm>
          <a:off x="0" y="2703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83" name="Line 31"/>
        <xdr:cNvSpPr>
          <a:spLocks/>
        </xdr:cNvSpPr>
      </xdr:nvSpPr>
      <xdr:spPr>
        <a:xfrm>
          <a:off x="0" y="2703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84" name="Line 32"/>
        <xdr:cNvSpPr>
          <a:spLocks/>
        </xdr:cNvSpPr>
      </xdr:nvSpPr>
      <xdr:spPr>
        <a:xfrm>
          <a:off x="0" y="2703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85" name="Line 33"/>
        <xdr:cNvSpPr>
          <a:spLocks/>
        </xdr:cNvSpPr>
      </xdr:nvSpPr>
      <xdr:spPr>
        <a:xfrm>
          <a:off x="0" y="2752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86" name="Line 34"/>
        <xdr:cNvSpPr>
          <a:spLocks/>
        </xdr:cNvSpPr>
      </xdr:nvSpPr>
      <xdr:spPr>
        <a:xfrm>
          <a:off x="0" y="2752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87" name="Line 35"/>
        <xdr:cNvSpPr>
          <a:spLocks/>
        </xdr:cNvSpPr>
      </xdr:nvSpPr>
      <xdr:spPr>
        <a:xfrm>
          <a:off x="0" y="2752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88" name="Line 36"/>
        <xdr:cNvSpPr>
          <a:spLocks/>
        </xdr:cNvSpPr>
      </xdr:nvSpPr>
      <xdr:spPr>
        <a:xfrm>
          <a:off x="0" y="2752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89" name="Line 37"/>
        <xdr:cNvSpPr>
          <a:spLocks/>
        </xdr:cNvSpPr>
      </xdr:nvSpPr>
      <xdr:spPr>
        <a:xfrm>
          <a:off x="0" y="2802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90" name="Line 38"/>
        <xdr:cNvSpPr>
          <a:spLocks/>
        </xdr:cNvSpPr>
      </xdr:nvSpPr>
      <xdr:spPr>
        <a:xfrm>
          <a:off x="0" y="2802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91" name="Line 39"/>
        <xdr:cNvSpPr>
          <a:spLocks/>
        </xdr:cNvSpPr>
      </xdr:nvSpPr>
      <xdr:spPr>
        <a:xfrm>
          <a:off x="0" y="2802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92" name="Line 40"/>
        <xdr:cNvSpPr>
          <a:spLocks/>
        </xdr:cNvSpPr>
      </xdr:nvSpPr>
      <xdr:spPr>
        <a:xfrm>
          <a:off x="0" y="2802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0</xdr:rowOff>
    </xdr:to>
    <xdr:sp>
      <xdr:nvSpPr>
        <xdr:cNvPr id="93" name="Line 41"/>
        <xdr:cNvSpPr>
          <a:spLocks/>
        </xdr:cNvSpPr>
      </xdr:nvSpPr>
      <xdr:spPr>
        <a:xfrm>
          <a:off x="0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0</xdr:rowOff>
    </xdr:to>
    <xdr:sp>
      <xdr:nvSpPr>
        <xdr:cNvPr id="94" name="Line 42"/>
        <xdr:cNvSpPr>
          <a:spLocks/>
        </xdr:cNvSpPr>
      </xdr:nvSpPr>
      <xdr:spPr>
        <a:xfrm>
          <a:off x="0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0</xdr:rowOff>
    </xdr:to>
    <xdr:sp>
      <xdr:nvSpPr>
        <xdr:cNvPr id="95" name="Line 43"/>
        <xdr:cNvSpPr>
          <a:spLocks/>
        </xdr:cNvSpPr>
      </xdr:nvSpPr>
      <xdr:spPr>
        <a:xfrm>
          <a:off x="0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0</xdr:rowOff>
    </xdr:to>
    <xdr:sp>
      <xdr:nvSpPr>
        <xdr:cNvPr id="96" name="Line 44"/>
        <xdr:cNvSpPr>
          <a:spLocks/>
        </xdr:cNvSpPr>
      </xdr:nvSpPr>
      <xdr:spPr>
        <a:xfrm>
          <a:off x="0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>
      <xdr:nvSpPr>
        <xdr:cNvPr id="97" name="Line 45"/>
        <xdr:cNvSpPr>
          <a:spLocks/>
        </xdr:cNvSpPr>
      </xdr:nvSpPr>
      <xdr:spPr>
        <a:xfrm>
          <a:off x="0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>
      <xdr:nvSpPr>
        <xdr:cNvPr id="98" name="Line 46"/>
        <xdr:cNvSpPr>
          <a:spLocks/>
        </xdr:cNvSpPr>
      </xdr:nvSpPr>
      <xdr:spPr>
        <a:xfrm>
          <a:off x="0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>
      <xdr:nvSpPr>
        <xdr:cNvPr id="99" name="Line 47"/>
        <xdr:cNvSpPr>
          <a:spLocks/>
        </xdr:cNvSpPr>
      </xdr:nvSpPr>
      <xdr:spPr>
        <a:xfrm>
          <a:off x="0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>
      <xdr:nvSpPr>
        <xdr:cNvPr id="100" name="Line 48"/>
        <xdr:cNvSpPr>
          <a:spLocks/>
        </xdr:cNvSpPr>
      </xdr:nvSpPr>
      <xdr:spPr>
        <a:xfrm>
          <a:off x="0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101" name="Line 49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102" name="Line 50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103" name="Line 51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104" name="Line 52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0</xdr:colOff>
      <xdr:row>83</xdr:row>
      <xdr:rowOff>0</xdr:rowOff>
    </xdr:to>
    <xdr:sp>
      <xdr:nvSpPr>
        <xdr:cNvPr id="105" name="Line 53"/>
        <xdr:cNvSpPr>
          <a:spLocks/>
        </xdr:cNvSpPr>
      </xdr:nvSpPr>
      <xdr:spPr>
        <a:xfrm>
          <a:off x="0" y="3000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0</xdr:colOff>
      <xdr:row>83</xdr:row>
      <xdr:rowOff>0</xdr:rowOff>
    </xdr:to>
    <xdr:sp>
      <xdr:nvSpPr>
        <xdr:cNvPr id="106" name="Line 54"/>
        <xdr:cNvSpPr>
          <a:spLocks/>
        </xdr:cNvSpPr>
      </xdr:nvSpPr>
      <xdr:spPr>
        <a:xfrm>
          <a:off x="0" y="3000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0</xdr:colOff>
      <xdr:row>83</xdr:row>
      <xdr:rowOff>0</xdr:rowOff>
    </xdr:to>
    <xdr:sp>
      <xdr:nvSpPr>
        <xdr:cNvPr id="107" name="Line 55"/>
        <xdr:cNvSpPr>
          <a:spLocks/>
        </xdr:cNvSpPr>
      </xdr:nvSpPr>
      <xdr:spPr>
        <a:xfrm>
          <a:off x="0" y="3000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0</xdr:colOff>
      <xdr:row>83</xdr:row>
      <xdr:rowOff>0</xdr:rowOff>
    </xdr:to>
    <xdr:sp>
      <xdr:nvSpPr>
        <xdr:cNvPr id="108" name="Line 56"/>
        <xdr:cNvSpPr>
          <a:spLocks/>
        </xdr:cNvSpPr>
      </xdr:nvSpPr>
      <xdr:spPr>
        <a:xfrm>
          <a:off x="0" y="3000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109" name="Line 57"/>
        <xdr:cNvSpPr>
          <a:spLocks/>
        </xdr:cNvSpPr>
      </xdr:nvSpPr>
      <xdr:spPr>
        <a:xfrm>
          <a:off x="0" y="3068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110" name="Line 58"/>
        <xdr:cNvSpPr>
          <a:spLocks/>
        </xdr:cNvSpPr>
      </xdr:nvSpPr>
      <xdr:spPr>
        <a:xfrm>
          <a:off x="0" y="3068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111" name="Line 59"/>
        <xdr:cNvSpPr>
          <a:spLocks/>
        </xdr:cNvSpPr>
      </xdr:nvSpPr>
      <xdr:spPr>
        <a:xfrm>
          <a:off x="0" y="3068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112" name="Line 60"/>
        <xdr:cNvSpPr>
          <a:spLocks/>
        </xdr:cNvSpPr>
      </xdr:nvSpPr>
      <xdr:spPr>
        <a:xfrm>
          <a:off x="0" y="3068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13" name="Line 1"/>
        <xdr:cNvSpPr>
          <a:spLocks/>
        </xdr:cNvSpPr>
      </xdr:nvSpPr>
      <xdr:spPr>
        <a:xfrm>
          <a:off x="4829175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14" name="Line 2"/>
        <xdr:cNvSpPr>
          <a:spLocks/>
        </xdr:cNvSpPr>
      </xdr:nvSpPr>
      <xdr:spPr>
        <a:xfrm>
          <a:off x="4829175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15" name="Line 3"/>
        <xdr:cNvSpPr>
          <a:spLocks/>
        </xdr:cNvSpPr>
      </xdr:nvSpPr>
      <xdr:spPr>
        <a:xfrm>
          <a:off x="4829175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16" name="Line 4"/>
        <xdr:cNvSpPr>
          <a:spLocks/>
        </xdr:cNvSpPr>
      </xdr:nvSpPr>
      <xdr:spPr>
        <a:xfrm>
          <a:off x="4829175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17" name="Line 9"/>
        <xdr:cNvSpPr>
          <a:spLocks/>
        </xdr:cNvSpPr>
      </xdr:nvSpPr>
      <xdr:spPr>
        <a:xfrm>
          <a:off x="4829175" y="2384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18" name="Line 10"/>
        <xdr:cNvSpPr>
          <a:spLocks/>
        </xdr:cNvSpPr>
      </xdr:nvSpPr>
      <xdr:spPr>
        <a:xfrm>
          <a:off x="4829175" y="2384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19" name="Line 11"/>
        <xdr:cNvSpPr>
          <a:spLocks/>
        </xdr:cNvSpPr>
      </xdr:nvSpPr>
      <xdr:spPr>
        <a:xfrm>
          <a:off x="4829175" y="2384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20" name="Line 12"/>
        <xdr:cNvSpPr>
          <a:spLocks/>
        </xdr:cNvSpPr>
      </xdr:nvSpPr>
      <xdr:spPr>
        <a:xfrm>
          <a:off x="4829175" y="2384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121" name="Line 13"/>
        <xdr:cNvSpPr>
          <a:spLocks/>
        </xdr:cNvSpPr>
      </xdr:nvSpPr>
      <xdr:spPr>
        <a:xfrm>
          <a:off x="482917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122" name="Line 14"/>
        <xdr:cNvSpPr>
          <a:spLocks/>
        </xdr:cNvSpPr>
      </xdr:nvSpPr>
      <xdr:spPr>
        <a:xfrm>
          <a:off x="482917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123" name="Line 15"/>
        <xdr:cNvSpPr>
          <a:spLocks/>
        </xdr:cNvSpPr>
      </xdr:nvSpPr>
      <xdr:spPr>
        <a:xfrm>
          <a:off x="482917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124" name="Line 16"/>
        <xdr:cNvSpPr>
          <a:spLocks/>
        </xdr:cNvSpPr>
      </xdr:nvSpPr>
      <xdr:spPr>
        <a:xfrm>
          <a:off x="482917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25" name="Line 17"/>
        <xdr:cNvSpPr>
          <a:spLocks/>
        </xdr:cNvSpPr>
      </xdr:nvSpPr>
      <xdr:spPr>
        <a:xfrm>
          <a:off x="48291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26" name="Line 18"/>
        <xdr:cNvSpPr>
          <a:spLocks/>
        </xdr:cNvSpPr>
      </xdr:nvSpPr>
      <xdr:spPr>
        <a:xfrm>
          <a:off x="48291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27" name="Line 19"/>
        <xdr:cNvSpPr>
          <a:spLocks/>
        </xdr:cNvSpPr>
      </xdr:nvSpPr>
      <xdr:spPr>
        <a:xfrm>
          <a:off x="48291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28" name="Line 20"/>
        <xdr:cNvSpPr>
          <a:spLocks/>
        </xdr:cNvSpPr>
      </xdr:nvSpPr>
      <xdr:spPr>
        <a:xfrm>
          <a:off x="48291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29" name="Line 21"/>
        <xdr:cNvSpPr>
          <a:spLocks/>
        </xdr:cNvSpPr>
      </xdr:nvSpPr>
      <xdr:spPr>
        <a:xfrm>
          <a:off x="79914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30" name="Line 22"/>
        <xdr:cNvSpPr>
          <a:spLocks/>
        </xdr:cNvSpPr>
      </xdr:nvSpPr>
      <xdr:spPr>
        <a:xfrm>
          <a:off x="79914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31" name="Line 23"/>
        <xdr:cNvSpPr>
          <a:spLocks/>
        </xdr:cNvSpPr>
      </xdr:nvSpPr>
      <xdr:spPr>
        <a:xfrm>
          <a:off x="79914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32" name="Line 24"/>
        <xdr:cNvSpPr>
          <a:spLocks/>
        </xdr:cNvSpPr>
      </xdr:nvSpPr>
      <xdr:spPr>
        <a:xfrm>
          <a:off x="79914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33" name="Line 25"/>
        <xdr:cNvSpPr>
          <a:spLocks/>
        </xdr:cNvSpPr>
      </xdr:nvSpPr>
      <xdr:spPr>
        <a:xfrm>
          <a:off x="79914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34" name="Line 26"/>
        <xdr:cNvSpPr>
          <a:spLocks/>
        </xdr:cNvSpPr>
      </xdr:nvSpPr>
      <xdr:spPr>
        <a:xfrm>
          <a:off x="79914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35" name="Line 27"/>
        <xdr:cNvSpPr>
          <a:spLocks/>
        </xdr:cNvSpPr>
      </xdr:nvSpPr>
      <xdr:spPr>
        <a:xfrm>
          <a:off x="79914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36" name="Line 28"/>
        <xdr:cNvSpPr>
          <a:spLocks/>
        </xdr:cNvSpPr>
      </xdr:nvSpPr>
      <xdr:spPr>
        <a:xfrm>
          <a:off x="79914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37" name="Line 29"/>
        <xdr:cNvSpPr>
          <a:spLocks/>
        </xdr:cNvSpPr>
      </xdr:nvSpPr>
      <xdr:spPr>
        <a:xfrm>
          <a:off x="48291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38" name="Line 30"/>
        <xdr:cNvSpPr>
          <a:spLocks/>
        </xdr:cNvSpPr>
      </xdr:nvSpPr>
      <xdr:spPr>
        <a:xfrm>
          <a:off x="48291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39" name="Line 31"/>
        <xdr:cNvSpPr>
          <a:spLocks/>
        </xdr:cNvSpPr>
      </xdr:nvSpPr>
      <xdr:spPr>
        <a:xfrm>
          <a:off x="48291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40" name="Line 32"/>
        <xdr:cNvSpPr>
          <a:spLocks/>
        </xdr:cNvSpPr>
      </xdr:nvSpPr>
      <xdr:spPr>
        <a:xfrm>
          <a:off x="48291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141" name="Line 33"/>
        <xdr:cNvSpPr>
          <a:spLocks/>
        </xdr:cNvSpPr>
      </xdr:nvSpPr>
      <xdr:spPr>
        <a:xfrm>
          <a:off x="48291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142" name="Line 34"/>
        <xdr:cNvSpPr>
          <a:spLocks/>
        </xdr:cNvSpPr>
      </xdr:nvSpPr>
      <xdr:spPr>
        <a:xfrm>
          <a:off x="48291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143" name="Line 35"/>
        <xdr:cNvSpPr>
          <a:spLocks/>
        </xdr:cNvSpPr>
      </xdr:nvSpPr>
      <xdr:spPr>
        <a:xfrm>
          <a:off x="48291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144" name="Line 36"/>
        <xdr:cNvSpPr>
          <a:spLocks/>
        </xdr:cNvSpPr>
      </xdr:nvSpPr>
      <xdr:spPr>
        <a:xfrm>
          <a:off x="48291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>
      <xdr:nvSpPr>
        <xdr:cNvPr id="145" name="Line 37"/>
        <xdr:cNvSpPr>
          <a:spLocks/>
        </xdr:cNvSpPr>
      </xdr:nvSpPr>
      <xdr:spPr>
        <a:xfrm>
          <a:off x="4829175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>
      <xdr:nvSpPr>
        <xdr:cNvPr id="146" name="Line 38"/>
        <xdr:cNvSpPr>
          <a:spLocks/>
        </xdr:cNvSpPr>
      </xdr:nvSpPr>
      <xdr:spPr>
        <a:xfrm>
          <a:off x="4829175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>
      <xdr:nvSpPr>
        <xdr:cNvPr id="147" name="Line 39"/>
        <xdr:cNvSpPr>
          <a:spLocks/>
        </xdr:cNvSpPr>
      </xdr:nvSpPr>
      <xdr:spPr>
        <a:xfrm>
          <a:off x="4829175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>
      <xdr:nvSpPr>
        <xdr:cNvPr id="148" name="Line 40"/>
        <xdr:cNvSpPr>
          <a:spLocks/>
        </xdr:cNvSpPr>
      </xdr:nvSpPr>
      <xdr:spPr>
        <a:xfrm>
          <a:off x="4829175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149" name="Line 41"/>
        <xdr:cNvSpPr>
          <a:spLocks/>
        </xdr:cNvSpPr>
      </xdr:nvSpPr>
      <xdr:spPr>
        <a:xfrm>
          <a:off x="4829175" y="2226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150" name="Line 42"/>
        <xdr:cNvSpPr>
          <a:spLocks/>
        </xdr:cNvSpPr>
      </xdr:nvSpPr>
      <xdr:spPr>
        <a:xfrm>
          <a:off x="4829175" y="2226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151" name="Line 43"/>
        <xdr:cNvSpPr>
          <a:spLocks/>
        </xdr:cNvSpPr>
      </xdr:nvSpPr>
      <xdr:spPr>
        <a:xfrm>
          <a:off x="4829175" y="2226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152" name="Line 44"/>
        <xdr:cNvSpPr>
          <a:spLocks/>
        </xdr:cNvSpPr>
      </xdr:nvSpPr>
      <xdr:spPr>
        <a:xfrm>
          <a:off x="4829175" y="2226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4</xdr:col>
      <xdr:colOff>0</xdr:colOff>
      <xdr:row>59</xdr:row>
      <xdr:rowOff>0</xdr:rowOff>
    </xdr:to>
    <xdr:sp>
      <xdr:nvSpPr>
        <xdr:cNvPr id="153" name="Line 45"/>
        <xdr:cNvSpPr>
          <a:spLocks/>
        </xdr:cNvSpPr>
      </xdr:nvSpPr>
      <xdr:spPr>
        <a:xfrm>
          <a:off x="48291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4</xdr:col>
      <xdr:colOff>0</xdr:colOff>
      <xdr:row>59</xdr:row>
      <xdr:rowOff>0</xdr:rowOff>
    </xdr:to>
    <xdr:sp>
      <xdr:nvSpPr>
        <xdr:cNvPr id="154" name="Line 46"/>
        <xdr:cNvSpPr>
          <a:spLocks/>
        </xdr:cNvSpPr>
      </xdr:nvSpPr>
      <xdr:spPr>
        <a:xfrm>
          <a:off x="48291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4</xdr:col>
      <xdr:colOff>0</xdr:colOff>
      <xdr:row>59</xdr:row>
      <xdr:rowOff>0</xdr:rowOff>
    </xdr:to>
    <xdr:sp>
      <xdr:nvSpPr>
        <xdr:cNvPr id="155" name="Line 47"/>
        <xdr:cNvSpPr>
          <a:spLocks/>
        </xdr:cNvSpPr>
      </xdr:nvSpPr>
      <xdr:spPr>
        <a:xfrm>
          <a:off x="48291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4</xdr:col>
      <xdr:colOff>0</xdr:colOff>
      <xdr:row>59</xdr:row>
      <xdr:rowOff>0</xdr:rowOff>
    </xdr:to>
    <xdr:sp>
      <xdr:nvSpPr>
        <xdr:cNvPr id="156" name="Line 48"/>
        <xdr:cNvSpPr>
          <a:spLocks/>
        </xdr:cNvSpPr>
      </xdr:nvSpPr>
      <xdr:spPr>
        <a:xfrm>
          <a:off x="48291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57" name="Line 49"/>
        <xdr:cNvSpPr>
          <a:spLocks/>
        </xdr:cNvSpPr>
      </xdr:nvSpPr>
      <xdr:spPr>
        <a:xfrm>
          <a:off x="4829175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58" name="Line 50"/>
        <xdr:cNvSpPr>
          <a:spLocks/>
        </xdr:cNvSpPr>
      </xdr:nvSpPr>
      <xdr:spPr>
        <a:xfrm>
          <a:off x="4829175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59" name="Line 51"/>
        <xdr:cNvSpPr>
          <a:spLocks/>
        </xdr:cNvSpPr>
      </xdr:nvSpPr>
      <xdr:spPr>
        <a:xfrm>
          <a:off x="4829175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60" name="Line 52"/>
        <xdr:cNvSpPr>
          <a:spLocks/>
        </xdr:cNvSpPr>
      </xdr:nvSpPr>
      <xdr:spPr>
        <a:xfrm>
          <a:off x="4829175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61" name="Line 53"/>
        <xdr:cNvSpPr>
          <a:spLocks/>
        </xdr:cNvSpPr>
      </xdr:nvSpPr>
      <xdr:spPr>
        <a:xfrm>
          <a:off x="4829175" y="2415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62" name="Line 54"/>
        <xdr:cNvSpPr>
          <a:spLocks/>
        </xdr:cNvSpPr>
      </xdr:nvSpPr>
      <xdr:spPr>
        <a:xfrm>
          <a:off x="4829175" y="2415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63" name="Line 55"/>
        <xdr:cNvSpPr>
          <a:spLocks/>
        </xdr:cNvSpPr>
      </xdr:nvSpPr>
      <xdr:spPr>
        <a:xfrm>
          <a:off x="4829175" y="2415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64" name="Line 56"/>
        <xdr:cNvSpPr>
          <a:spLocks/>
        </xdr:cNvSpPr>
      </xdr:nvSpPr>
      <xdr:spPr>
        <a:xfrm>
          <a:off x="4829175" y="2415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165" name="Line 57"/>
        <xdr:cNvSpPr>
          <a:spLocks/>
        </xdr:cNvSpPr>
      </xdr:nvSpPr>
      <xdr:spPr>
        <a:xfrm>
          <a:off x="482917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166" name="Line 58"/>
        <xdr:cNvSpPr>
          <a:spLocks/>
        </xdr:cNvSpPr>
      </xdr:nvSpPr>
      <xdr:spPr>
        <a:xfrm>
          <a:off x="482917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167" name="Line 59"/>
        <xdr:cNvSpPr>
          <a:spLocks/>
        </xdr:cNvSpPr>
      </xdr:nvSpPr>
      <xdr:spPr>
        <a:xfrm>
          <a:off x="482917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168" name="Line 60"/>
        <xdr:cNvSpPr>
          <a:spLocks/>
        </xdr:cNvSpPr>
      </xdr:nvSpPr>
      <xdr:spPr>
        <a:xfrm>
          <a:off x="482917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69" name="Line 1"/>
        <xdr:cNvSpPr>
          <a:spLocks/>
        </xdr:cNvSpPr>
      </xdr:nvSpPr>
      <xdr:spPr>
        <a:xfrm>
          <a:off x="4829175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70" name="Line 2"/>
        <xdr:cNvSpPr>
          <a:spLocks/>
        </xdr:cNvSpPr>
      </xdr:nvSpPr>
      <xdr:spPr>
        <a:xfrm>
          <a:off x="4829175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71" name="Line 3"/>
        <xdr:cNvSpPr>
          <a:spLocks/>
        </xdr:cNvSpPr>
      </xdr:nvSpPr>
      <xdr:spPr>
        <a:xfrm>
          <a:off x="4829175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72" name="Line 4"/>
        <xdr:cNvSpPr>
          <a:spLocks/>
        </xdr:cNvSpPr>
      </xdr:nvSpPr>
      <xdr:spPr>
        <a:xfrm>
          <a:off x="4829175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73" name="Line 9"/>
        <xdr:cNvSpPr>
          <a:spLocks/>
        </xdr:cNvSpPr>
      </xdr:nvSpPr>
      <xdr:spPr>
        <a:xfrm>
          <a:off x="4829175" y="2384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74" name="Line 10"/>
        <xdr:cNvSpPr>
          <a:spLocks/>
        </xdr:cNvSpPr>
      </xdr:nvSpPr>
      <xdr:spPr>
        <a:xfrm>
          <a:off x="4829175" y="2384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75" name="Line 11"/>
        <xdr:cNvSpPr>
          <a:spLocks/>
        </xdr:cNvSpPr>
      </xdr:nvSpPr>
      <xdr:spPr>
        <a:xfrm>
          <a:off x="4829175" y="2384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76" name="Line 12"/>
        <xdr:cNvSpPr>
          <a:spLocks/>
        </xdr:cNvSpPr>
      </xdr:nvSpPr>
      <xdr:spPr>
        <a:xfrm>
          <a:off x="4829175" y="2384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177" name="Line 13"/>
        <xdr:cNvSpPr>
          <a:spLocks/>
        </xdr:cNvSpPr>
      </xdr:nvSpPr>
      <xdr:spPr>
        <a:xfrm>
          <a:off x="482917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178" name="Line 14"/>
        <xdr:cNvSpPr>
          <a:spLocks/>
        </xdr:cNvSpPr>
      </xdr:nvSpPr>
      <xdr:spPr>
        <a:xfrm>
          <a:off x="482917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179" name="Line 15"/>
        <xdr:cNvSpPr>
          <a:spLocks/>
        </xdr:cNvSpPr>
      </xdr:nvSpPr>
      <xdr:spPr>
        <a:xfrm>
          <a:off x="482917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180" name="Line 16"/>
        <xdr:cNvSpPr>
          <a:spLocks/>
        </xdr:cNvSpPr>
      </xdr:nvSpPr>
      <xdr:spPr>
        <a:xfrm>
          <a:off x="482917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81" name="Line 17"/>
        <xdr:cNvSpPr>
          <a:spLocks/>
        </xdr:cNvSpPr>
      </xdr:nvSpPr>
      <xdr:spPr>
        <a:xfrm>
          <a:off x="48291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82" name="Line 18"/>
        <xdr:cNvSpPr>
          <a:spLocks/>
        </xdr:cNvSpPr>
      </xdr:nvSpPr>
      <xdr:spPr>
        <a:xfrm>
          <a:off x="48291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83" name="Line 19"/>
        <xdr:cNvSpPr>
          <a:spLocks/>
        </xdr:cNvSpPr>
      </xdr:nvSpPr>
      <xdr:spPr>
        <a:xfrm>
          <a:off x="48291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84" name="Line 20"/>
        <xdr:cNvSpPr>
          <a:spLocks/>
        </xdr:cNvSpPr>
      </xdr:nvSpPr>
      <xdr:spPr>
        <a:xfrm>
          <a:off x="48291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85" name="Line 21"/>
        <xdr:cNvSpPr>
          <a:spLocks/>
        </xdr:cNvSpPr>
      </xdr:nvSpPr>
      <xdr:spPr>
        <a:xfrm>
          <a:off x="79914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86" name="Line 22"/>
        <xdr:cNvSpPr>
          <a:spLocks/>
        </xdr:cNvSpPr>
      </xdr:nvSpPr>
      <xdr:spPr>
        <a:xfrm>
          <a:off x="79914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87" name="Line 23"/>
        <xdr:cNvSpPr>
          <a:spLocks/>
        </xdr:cNvSpPr>
      </xdr:nvSpPr>
      <xdr:spPr>
        <a:xfrm>
          <a:off x="79914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88" name="Line 24"/>
        <xdr:cNvSpPr>
          <a:spLocks/>
        </xdr:cNvSpPr>
      </xdr:nvSpPr>
      <xdr:spPr>
        <a:xfrm>
          <a:off x="79914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89" name="Line 25"/>
        <xdr:cNvSpPr>
          <a:spLocks/>
        </xdr:cNvSpPr>
      </xdr:nvSpPr>
      <xdr:spPr>
        <a:xfrm>
          <a:off x="79914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90" name="Line 26"/>
        <xdr:cNvSpPr>
          <a:spLocks/>
        </xdr:cNvSpPr>
      </xdr:nvSpPr>
      <xdr:spPr>
        <a:xfrm>
          <a:off x="79914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91" name="Line 27"/>
        <xdr:cNvSpPr>
          <a:spLocks/>
        </xdr:cNvSpPr>
      </xdr:nvSpPr>
      <xdr:spPr>
        <a:xfrm>
          <a:off x="79914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92" name="Line 28"/>
        <xdr:cNvSpPr>
          <a:spLocks/>
        </xdr:cNvSpPr>
      </xdr:nvSpPr>
      <xdr:spPr>
        <a:xfrm>
          <a:off x="79914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93" name="Line 29"/>
        <xdr:cNvSpPr>
          <a:spLocks/>
        </xdr:cNvSpPr>
      </xdr:nvSpPr>
      <xdr:spPr>
        <a:xfrm>
          <a:off x="48291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94" name="Line 30"/>
        <xdr:cNvSpPr>
          <a:spLocks/>
        </xdr:cNvSpPr>
      </xdr:nvSpPr>
      <xdr:spPr>
        <a:xfrm>
          <a:off x="48291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95" name="Line 31"/>
        <xdr:cNvSpPr>
          <a:spLocks/>
        </xdr:cNvSpPr>
      </xdr:nvSpPr>
      <xdr:spPr>
        <a:xfrm>
          <a:off x="48291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96" name="Line 32"/>
        <xdr:cNvSpPr>
          <a:spLocks/>
        </xdr:cNvSpPr>
      </xdr:nvSpPr>
      <xdr:spPr>
        <a:xfrm>
          <a:off x="48291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197" name="Line 33"/>
        <xdr:cNvSpPr>
          <a:spLocks/>
        </xdr:cNvSpPr>
      </xdr:nvSpPr>
      <xdr:spPr>
        <a:xfrm>
          <a:off x="48291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198" name="Line 34"/>
        <xdr:cNvSpPr>
          <a:spLocks/>
        </xdr:cNvSpPr>
      </xdr:nvSpPr>
      <xdr:spPr>
        <a:xfrm>
          <a:off x="48291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199" name="Line 35"/>
        <xdr:cNvSpPr>
          <a:spLocks/>
        </xdr:cNvSpPr>
      </xdr:nvSpPr>
      <xdr:spPr>
        <a:xfrm>
          <a:off x="48291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200" name="Line 36"/>
        <xdr:cNvSpPr>
          <a:spLocks/>
        </xdr:cNvSpPr>
      </xdr:nvSpPr>
      <xdr:spPr>
        <a:xfrm>
          <a:off x="48291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>
      <xdr:nvSpPr>
        <xdr:cNvPr id="201" name="Line 37"/>
        <xdr:cNvSpPr>
          <a:spLocks/>
        </xdr:cNvSpPr>
      </xdr:nvSpPr>
      <xdr:spPr>
        <a:xfrm>
          <a:off x="4829175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>
      <xdr:nvSpPr>
        <xdr:cNvPr id="202" name="Line 38"/>
        <xdr:cNvSpPr>
          <a:spLocks/>
        </xdr:cNvSpPr>
      </xdr:nvSpPr>
      <xdr:spPr>
        <a:xfrm>
          <a:off x="4829175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>
      <xdr:nvSpPr>
        <xdr:cNvPr id="203" name="Line 39"/>
        <xdr:cNvSpPr>
          <a:spLocks/>
        </xdr:cNvSpPr>
      </xdr:nvSpPr>
      <xdr:spPr>
        <a:xfrm>
          <a:off x="4829175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>
      <xdr:nvSpPr>
        <xdr:cNvPr id="204" name="Line 40"/>
        <xdr:cNvSpPr>
          <a:spLocks/>
        </xdr:cNvSpPr>
      </xdr:nvSpPr>
      <xdr:spPr>
        <a:xfrm>
          <a:off x="4829175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205" name="Line 41"/>
        <xdr:cNvSpPr>
          <a:spLocks/>
        </xdr:cNvSpPr>
      </xdr:nvSpPr>
      <xdr:spPr>
        <a:xfrm>
          <a:off x="4829175" y="2226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206" name="Line 42"/>
        <xdr:cNvSpPr>
          <a:spLocks/>
        </xdr:cNvSpPr>
      </xdr:nvSpPr>
      <xdr:spPr>
        <a:xfrm>
          <a:off x="4829175" y="2226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207" name="Line 43"/>
        <xdr:cNvSpPr>
          <a:spLocks/>
        </xdr:cNvSpPr>
      </xdr:nvSpPr>
      <xdr:spPr>
        <a:xfrm>
          <a:off x="4829175" y="2226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208" name="Line 44"/>
        <xdr:cNvSpPr>
          <a:spLocks/>
        </xdr:cNvSpPr>
      </xdr:nvSpPr>
      <xdr:spPr>
        <a:xfrm>
          <a:off x="4829175" y="2226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4</xdr:col>
      <xdr:colOff>0</xdr:colOff>
      <xdr:row>59</xdr:row>
      <xdr:rowOff>0</xdr:rowOff>
    </xdr:to>
    <xdr:sp>
      <xdr:nvSpPr>
        <xdr:cNvPr id="209" name="Line 45"/>
        <xdr:cNvSpPr>
          <a:spLocks/>
        </xdr:cNvSpPr>
      </xdr:nvSpPr>
      <xdr:spPr>
        <a:xfrm>
          <a:off x="48291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4</xdr:col>
      <xdr:colOff>0</xdr:colOff>
      <xdr:row>59</xdr:row>
      <xdr:rowOff>0</xdr:rowOff>
    </xdr:to>
    <xdr:sp>
      <xdr:nvSpPr>
        <xdr:cNvPr id="210" name="Line 46"/>
        <xdr:cNvSpPr>
          <a:spLocks/>
        </xdr:cNvSpPr>
      </xdr:nvSpPr>
      <xdr:spPr>
        <a:xfrm>
          <a:off x="48291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4</xdr:col>
      <xdr:colOff>0</xdr:colOff>
      <xdr:row>59</xdr:row>
      <xdr:rowOff>0</xdr:rowOff>
    </xdr:to>
    <xdr:sp>
      <xdr:nvSpPr>
        <xdr:cNvPr id="211" name="Line 47"/>
        <xdr:cNvSpPr>
          <a:spLocks/>
        </xdr:cNvSpPr>
      </xdr:nvSpPr>
      <xdr:spPr>
        <a:xfrm>
          <a:off x="48291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4</xdr:col>
      <xdr:colOff>0</xdr:colOff>
      <xdr:row>59</xdr:row>
      <xdr:rowOff>0</xdr:rowOff>
    </xdr:to>
    <xdr:sp>
      <xdr:nvSpPr>
        <xdr:cNvPr id="212" name="Line 48"/>
        <xdr:cNvSpPr>
          <a:spLocks/>
        </xdr:cNvSpPr>
      </xdr:nvSpPr>
      <xdr:spPr>
        <a:xfrm>
          <a:off x="48291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213" name="Line 49"/>
        <xdr:cNvSpPr>
          <a:spLocks/>
        </xdr:cNvSpPr>
      </xdr:nvSpPr>
      <xdr:spPr>
        <a:xfrm>
          <a:off x="4829175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214" name="Line 50"/>
        <xdr:cNvSpPr>
          <a:spLocks/>
        </xdr:cNvSpPr>
      </xdr:nvSpPr>
      <xdr:spPr>
        <a:xfrm>
          <a:off x="4829175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215" name="Line 51"/>
        <xdr:cNvSpPr>
          <a:spLocks/>
        </xdr:cNvSpPr>
      </xdr:nvSpPr>
      <xdr:spPr>
        <a:xfrm>
          <a:off x="4829175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216" name="Line 52"/>
        <xdr:cNvSpPr>
          <a:spLocks/>
        </xdr:cNvSpPr>
      </xdr:nvSpPr>
      <xdr:spPr>
        <a:xfrm>
          <a:off x="4829175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217" name="Line 53"/>
        <xdr:cNvSpPr>
          <a:spLocks/>
        </xdr:cNvSpPr>
      </xdr:nvSpPr>
      <xdr:spPr>
        <a:xfrm>
          <a:off x="4829175" y="2415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218" name="Line 54"/>
        <xdr:cNvSpPr>
          <a:spLocks/>
        </xdr:cNvSpPr>
      </xdr:nvSpPr>
      <xdr:spPr>
        <a:xfrm>
          <a:off x="4829175" y="2415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219" name="Line 55"/>
        <xdr:cNvSpPr>
          <a:spLocks/>
        </xdr:cNvSpPr>
      </xdr:nvSpPr>
      <xdr:spPr>
        <a:xfrm>
          <a:off x="4829175" y="2415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220" name="Line 56"/>
        <xdr:cNvSpPr>
          <a:spLocks/>
        </xdr:cNvSpPr>
      </xdr:nvSpPr>
      <xdr:spPr>
        <a:xfrm>
          <a:off x="4829175" y="2415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221" name="Line 57"/>
        <xdr:cNvSpPr>
          <a:spLocks/>
        </xdr:cNvSpPr>
      </xdr:nvSpPr>
      <xdr:spPr>
        <a:xfrm>
          <a:off x="482917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222" name="Line 58"/>
        <xdr:cNvSpPr>
          <a:spLocks/>
        </xdr:cNvSpPr>
      </xdr:nvSpPr>
      <xdr:spPr>
        <a:xfrm>
          <a:off x="482917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223" name="Line 59"/>
        <xdr:cNvSpPr>
          <a:spLocks/>
        </xdr:cNvSpPr>
      </xdr:nvSpPr>
      <xdr:spPr>
        <a:xfrm>
          <a:off x="482917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224" name="Line 60"/>
        <xdr:cNvSpPr>
          <a:spLocks/>
        </xdr:cNvSpPr>
      </xdr:nvSpPr>
      <xdr:spPr>
        <a:xfrm>
          <a:off x="482917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iis\Sudstat\Users\MazurokE\AppData\Local\Microsoft\Windows\Temporary%20Internet%20Files\Content.Outlook\LEZ29Z1F\k10s_shablon_Obl_01.08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 ф.10.5"/>
      <sheetName val="Раздел 1"/>
      <sheetName val="Раздел 2"/>
      <sheetName val="Раздел 3"/>
      <sheetName val="ФЛК (обязательный)"/>
      <sheetName val="ФЛК (информационный)"/>
      <sheetName val="Спис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  <pageSetUpPr fitToPage="1"/>
  </sheetPr>
  <dimension ref="A1:O28"/>
  <sheetViews>
    <sheetView showGridLines="0" tabSelected="1" zoomScale="85" zoomScaleNormal="85" zoomScaleSheetLayoutView="100" zoomScalePageLayoutView="0" workbookViewId="0" topLeftCell="A1">
      <selection activeCell="P9" sqref="P9"/>
    </sheetView>
  </sheetViews>
  <sheetFormatPr defaultColWidth="9.140625" defaultRowHeight="12.75"/>
  <cols>
    <col min="1" max="5" width="9.140625" style="2" customWidth="1"/>
    <col min="6" max="6" width="13.28125" style="2" customWidth="1"/>
    <col min="7" max="7" width="9.8515625" style="2" customWidth="1"/>
    <col min="8" max="8" width="12.7109375" style="2" customWidth="1"/>
    <col min="9" max="9" width="9.00390625" style="2" customWidth="1"/>
    <col min="10" max="10" width="6.7109375" style="2" customWidth="1"/>
    <col min="11" max="13" width="9.140625" style="2" customWidth="1"/>
    <col min="14" max="14" width="11.28125" style="2" customWidth="1"/>
    <col min="15" max="15" width="10.28125" style="2" bestFit="1" customWidth="1"/>
    <col min="16" max="16384" width="9.140625" style="2" customWidth="1"/>
  </cols>
  <sheetData>
    <row r="1" spans="1:15" ht="15.75" thickBot="1">
      <c r="A1" s="150" t="str">
        <f>"k10s-"&amp;VLOOKUP(G6,Коды_периодов,2,FALSE)&amp;"-"&amp;I6&amp;"-"&amp;VLOOKUP(D19,Коды_судебные,2,FALSE)</f>
        <v>k10s-Y-2017-141</v>
      </c>
      <c r="B1" s="1"/>
      <c r="O1" s="80">
        <v>43111</v>
      </c>
    </row>
    <row r="2" spans="4:13" ht="13.5" customHeight="1" thickBot="1">
      <c r="D2" s="151" t="s">
        <v>26</v>
      </c>
      <c r="E2" s="152"/>
      <c r="F2" s="152"/>
      <c r="G2" s="152"/>
      <c r="H2" s="152"/>
      <c r="I2" s="152"/>
      <c r="J2" s="152"/>
      <c r="K2" s="152"/>
      <c r="L2" s="153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12.75" customHeight="1">
      <c r="D4" s="154" t="s">
        <v>20</v>
      </c>
      <c r="E4" s="155"/>
      <c r="F4" s="155"/>
      <c r="G4" s="155"/>
      <c r="H4" s="155"/>
      <c r="I4" s="155"/>
      <c r="J4" s="155"/>
      <c r="K4" s="155"/>
      <c r="L4" s="156"/>
      <c r="M4" s="3"/>
    </row>
    <row r="5" spans="4:13" ht="12.75">
      <c r="D5" s="157"/>
      <c r="E5" s="158"/>
      <c r="F5" s="158"/>
      <c r="G5" s="158"/>
      <c r="H5" s="158"/>
      <c r="I5" s="158"/>
      <c r="J5" s="158"/>
      <c r="K5" s="158"/>
      <c r="L5" s="159"/>
      <c r="M5" s="3"/>
    </row>
    <row r="6" spans="4:14" ht="18.75" customHeight="1" thickBot="1">
      <c r="D6" s="6"/>
      <c r="E6" s="7"/>
      <c r="F6" s="72" t="s">
        <v>27</v>
      </c>
      <c r="G6" s="73">
        <v>12</v>
      </c>
      <c r="H6" s="74" t="s">
        <v>28</v>
      </c>
      <c r="I6" s="73">
        <v>2017</v>
      </c>
      <c r="J6" s="75" t="s">
        <v>29</v>
      </c>
      <c r="K6" s="51"/>
      <c r="L6" s="8"/>
      <c r="M6" s="174"/>
      <c r="N6" s="175"/>
    </row>
    <row r="7" spans="5:14" ht="12.75">
      <c r="E7" s="9"/>
      <c r="F7" s="9"/>
      <c r="G7" s="9"/>
      <c r="H7" s="9"/>
      <c r="I7" s="9"/>
      <c r="J7" s="9"/>
      <c r="K7" s="9"/>
      <c r="L7" s="9"/>
      <c r="M7" s="200"/>
      <c r="N7" s="200"/>
    </row>
    <row r="8" spans="1:9" ht="13.5" thickBot="1">
      <c r="A8" s="5"/>
      <c r="B8" s="5"/>
      <c r="C8" s="5"/>
      <c r="D8" s="5"/>
      <c r="E8" s="5"/>
      <c r="F8" s="5"/>
      <c r="G8" s="5"/>
      <c r="H8" s="5"/>
      <c r="I8" s="5"/>
    </row>
    <row r="9" spans="1:14" s="5" customFormat="1" ht="16.5" thickBot="1">
      <c r="A9" s="160" t="s">
        <v>30</v>
      </c>
      <c r="B9" s="160"/>
      <c r="C9" s="160"/>
      <c r="D9" s="160" t="s">
        <v>31</v>
      </c>
      <c r="E9" s="160"/>
      <c r="F9" s="160"/>
      <c r="G9" s="160" t="s">
        <v>32</v>
      </c>
      <c r="H9" s="160"/>
      <c r="I9" s="19"/>
      <c r="J9" s="20"/>
      <c r="K9" s="176" t="s">
        <v>46</v>
      </c>
      <c r="L9" s="177"/>
      <c r="M9" s="177"/>
      <c r="N9" s="178"/>
    </row>
    <row r="10" spans="1:14" s="5" customFormat="1" ht="13.5" customHeight="1" thickBot="1">
      <c r="A10" s="217" t="s">
        <v>7</v>
      </c>
      <c r="B10" s="218"/>
      <c r="C10" s="218"/>
      <c r="D10" s="218"/>
      <c r="E10" s="218"/>
      <c r="F10" s="218"/>
      <c r="G10" s="218"/>
      <c r="H10" s="219"/>
      <c r="I10" s="21"/>
      <c r="J10" s="20"/>
      <c r="K10" s="179" t="s">
        <v>33</v>
      </c>
      <c r="L10" s="180"/>
      <c r="M10" s="180"/>
      <c r="N10" s="181"/>
    </row>
    <row r="11" spans="1:14" s="5" customFormat="1" ht="13.5" customHeight="1">
      <c r="A11" s="182" t="s">
        <v>8</v>
      </c>
      <c r="B11" s="183"/>
      <c r="C11" s="183"/>
      <c r="D11" s="183" t="s">
        <v>35</v>
      </c>
      <c r="E11" s="183"/>
      <c r="F11" s="183"/>
      <c r="G11" s="201" t="s">
        <v>155</v>
      </c>
      <c r="H11" s="202"/>
      <c r="I11" s="21"/>
      <c r="J11" s="20"/>
      <c r="K11" s="205" t="s">
        <v>173</v>
      </c>
      <c r="L11" s="206"/>
      <c r="M11" s="206"/>
      <c r="N11" s="207"/>
    </row>
    <row r="12" spans="1:14" s="5" customFormat="1" ht="21.75" customHeight="1">
      <c r="A12" s="184"/>
      <c r="B12" s="185"/>
      <c r="C12" s="185"/>
      <c r="D12" s="185"/>
      <c r="E12" s="185"/>
      <c r="F12" s="185"/>
      <c r="G12" s="203"/>
      <c r="H12" s="204"/>
      <c r="I12" s="21"/>
      <c r="J12" s="20"/>
      <c r="K12" s="208"/>
      <c r="L12" s="209"/>
      <c r="M12" s="209"/>
      <c r="N12" s="210"/>
    </row>
    <row r="13" spans="1:14" s="5" customFormat="1" ht="35.25" customHeight="1" thickBot="1">
      <c r="A13" s="184" t="s">
        <v>45</v>
      </c>
      <c r="B13" s="185"/>
      <c r="C13" s="185"/>
      <c r="D13" s="185"/>
      <c r="E13" s="185"/>
      <c r="F13" s="185"/>
      <c r="G13" s="203"/>
      <c r="H13" s="204"/>
      <c r="I13" s="21"/>
      <c r="J13" s="20"/>
      <c r="K13" s="208"/>
      <c r="L13" s="209"/>
      <c r="M13" s="209"/>
      <c r="N13" s="210"/>
    </row>
    <row r="14" spans="1:14" s="5" customFormat="1" ht="13.5" thickBot="1">
      <c r="A14" s="217" t="s">
        <v>34</v>
      </c>
      <c r="B14" s="218"/>
      <c r="C14" s="218"/>
      <c r="D14" s="218"/>
      <c r="E14" s="218"/>
      <c r="F14" s="218"/>
      <c r="G14" s="218"/>
      <c r="H14" s="219"/>
      <c r="I14" s="21"/>
      <c r="J14" s="20"/>
      <c r="K14" s="208"/>
      <c r="L14" s="209"/>
      <c r="M14" s="209"/>
      <c r="N14" s="210"/>
    </row>
    <row r="15" spans="1:14" s="5" customFormat="1" ht="35.25" customHeight="1" thickBot="1">
      <c r="A15" s="164" t="s">
        <v>36</v>
      </c>
      <c r="B15" s="165"/>
      <c r="C15" s="165"/>
      <c r="D15" s="165" t="s">
        <v>37</v>
      </c>
      <c r="E15" s="165"/>
      <c r="F15" s="165"/>
      <c r="G15" s="166" t="s">
        <v>157</v>
      </c>
      <c r="H15" s="167"/>
      <c r="I15" s="21"/>
      <c r="J15" s="20"/>
      <c r="K15" s="211"/>
      <c r="L15" s="212"/>
      <c r="M15" s="212"/>
      <c r="N15" s="213"/>
    </row>
    <row r="16" spans="1:14" s="5" customFormat="1" ht="13.5" customHeight="1">
      <c r="A16" s="52"/>
      <c r="B16" s="52"/>
      <c r="C16" s="52"/>
      <c r="D16" s="52"/>
      <c r="E16" s="52"/>
      <c r="F16" s="52"/>
      <c r="G16" s="59"/>
      <c r="H16" s="59"/>
      <c r="I16" s="21"/>
      <c r="J16" s="58"/>
      <c r="K16" s="52"/>
      <c r="L16" s="52"/>
      <c r="M16" s="52"/>
      <c r="N16" s="52"/>
    </row>
    <row r="17" spans="1:14" s="5" customFormat="1" ht="12.75">
      <c r="A17" s="52"/>
      <c r="B17" s="52"/>
      <c r="C17" s="52"/>
      <c r="D17" s="52"/>
      <c r="E17" s="52"/>
      <c r="F17" s="52"/>
      <c r="G17" s="59"/>
      <c r="H17" s="59"/>
      <c r="I17" s="21"/>
      <c r="J17" s="58"/>
      <c r="K17" s="60"/>
      <c r="L17" s="60"/>
      <c r="M17" s="60"/>
      <c r="N17" s="60"/>
    </row>
    <row r="18" spans="1:15" ht="24" customHeight="1" thickBot="1">
      <c r="A18" s="11"/>
      <c r="B18" s="11"/>
      <c r="C18" s="11"/>
      <c r="D18" s="11"/>
      <c r="E18" s="11"/>
      <c r="F18" s="11"/>
      <c r="G18" s="11"/>
      <c r="H18" s="11"/>
      <c r="I18" s="11"/>
      <c r="J18" s="12"/>
      <c r="K18" s="13"/>
      <c r="L18" s="13"/>
      <c r="M18" s="63"/>
      <c r="N18" s="13"/>
      <c r="O18" s="5"/>
    </row>
    <row r="19" spans="1:14" ht="26.25" customHeight="1" thickBot="1">
      <c r="A19" s="216" t="s">
        <v>9</v>
      </c>
      <c r="B19" s="195"/>
      <c r="C19" s="196"/>
      <c r="D19" s="161" t="s">
        <v>194</v>
      </c>
      <c r="E19" s="162"/>
      <c r="F19" s="162"/>
      <c r="G19" s="162"/>
      <c r="H19" s="162"/>
      <c r="I19" s="162"/>
      <c r="J19" s="162"/>
      <c r="K19" s="163"/>
      <c r="L19" s="10"/>
      <c r="M19" s="64" t="s">
        <v>273</v>
      </c>
      <c r="N19" s="10"/>
    </row>
    <row r="20" spans="1:14" ht="18" customHeight="1" thickBot="1">
      <c r="A20" s="194" t="s">
        <v>40</v>
      </c>
      <c r="B20" s="195"/>
      <c r="C20" s="196"/>
      <c r="D20" s="214" t="s">
        <v>282</v>
      </c>
      <c r="E20" s="214"/>
      <c r="F20" s="214"/>
      <c r="G20" s="214"/>
      <c r="H20" s="214"/>
      <c r="I20" s="214"/>
      <c r="J20" s="214"/>
      <c r="K20" s="215"/>
      <c r="L20" s="10"/>
      <c r="M20" s="65" t="s">
        <v>274</v>
      </c>
      <c r="N20" s="10"/>
    </row>
    <row r="21" spans="1:14" ht="13.5" thickBot="1">
      <c r="A21" s="14"/>
      <c r="B21" s="15"/>
      <c r="C21" s="15"/>
      <c r="D21" s="186"/>
      <c r="E21" s="186"/>
      <c r="F21" s="186"/>
      <c r="G21" s="186"/>
      <c r="H21" s="186"/>
      <c r="I21" s="186"/>
      <c r="J21" s="186"/>
      <c r="K21" s="187"/>
      <c r="L21" s="10"/>
      <c r="M21" s="66" t="s">
        <v>275</v>
      </c>
      <c r="N21" s="10"/>
    </row>
    <row r="22" spans="1:14" ht="13.5" thickBot="1">
      <c r="A22" s="171" t="s">
        <v>38</v>
      </c>
      <c r="B22" s="172"/>
      <c r="C22" s="172"/>
      <c r="D22" s="172"/>
      <c r="E22" s="173"/>
      <c r="F22" s="171" t="s">
        <v>39</v>
      </c>
      <c r="G22" s="172"/>
      <c r="H22" s="172"/>
      <c r="I22" s="172"/>
      <c r="J22" s="172"/>
      <c r="K22" s="173"/>
      <c r="L22" s="10"/>
      <c r="M22" s="66" t="s">
        <v>276</v>
      </c>
      <c r="N22" s="10"/>
    </row>
    <row r="23" spans="1:14" ht="13.5" thickBot="1">
      <c r="A23" s="168">
        <v>1</v>
      </c>
      <c r="B23" s="169"/>
      <c r="C23" s="169"/>
      <c r="D23" s="169"/>
      <c r="E23" s="170"/>
      <c r="F23" s="168">
        <v>2</v>
      </c>
      <c r="G23" s="169"/>
      <c r="H23" s="169"/>
      <c r="I23" s="169"/>
      <c r="J23" s="169"/>
      <c r="K23" s="170"/>
      <c r="L23" s="10"/>
      <c r="M23" s="65" t="s">
        <v>277</v>
      </c>
      <c r="N23" s="10"/>
    </row>
    <row r="24" spans="1:14" ht="13.5" thickBot="1">
      <c r="A24" s="199"/>
      <c r="B24" s="199"/>
      <c r="C24" s="199"/>
      <c r="D24" s="199"/>
      <c r="E24" s="199"/>
      <c r="F24" s="199"/>
      <c r="G24" s="199"/>
      <c r="H24" s="171"/>
      <c r="I24" s="172"/>
      <c r="J24" s="172"/>
      <c r="K24" s="173"/>
      <c r="L24" s="10"/>
      <c r="M24" s="66"/>
      <c r="N24" s="10"/>
    </row>
    <row r="25" spans="1:14" ht="13.5" thickBo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0"/>
      <c r="N25" s="10"/>
    </row>
    <row r="26" spans="1:14" ht="13.5" thickBot="1">
      <c r="A26" s="194" t="s">
        <v>17</v>
      </c>
      <c r="B26" s="195"/>
      <c r="C26" s="196"/>
      <c r="D26" s="188" t="s">
        <v>36</v>
      </c>
      <c r="E26" s="189"/>
      <c r="F26" s="189"/>
      <c r="G26" s="189"/>
      <c r="H26" s="189"/>
      <c r="I26" s="189"/>
      <c r="J26" s="189"/>
      <c r="K26" s="190"/>
      <c r="L26" s="10"/>
      <c r="M26" s="2" t="s">
        <v>278</v>
      </c>
      <c r="N26" s="10"/>
    </row>
    <row r="27" spans="1:14" ht="13.5" thickBot="1">
      <c r="A27" s="61"/>
      <c r="B27" s="62"/>
      <c r="C27" s="62"/>
      <c r="D27" s="17"/>
      <c r="E27" s="17"/>
      <c r="F27" s="17"/>
      <c r="G27" s="17"/>
      <c r="H27" s="17"/>
      <c r="I27" s="17"/>
      <c r="J27" s="17"/>
      <c r="K27" s="18"/>
      <c r="L27" s="149" t="s">
        <v>266</v>
      </c>
      <c r="M27" s="32"/>
      <c r="N27" s="33">
        <f ca="1">TODAY()</f>
        <v>43161</v>
      </c>
    </row>
    <row r="28" spans="1:14" ht="19.5" thickBot="1">
      <c r="A28" s="194" t="s">
        <v>40</v>
      </c>
      <c r="B28" s="197"/>
      <c r="C28" s="198"/>
      <c r="D28" s="191" t="s">
        <v>283</v>
      </c>
      <c r="E28" s="192"/>
      <c r="F28" s="192"/>
      <c r="G28" s="192"/>
      <c r="H28" s="192"/>
      <c r="I28" s="192"/>
      <c r="J28" s="192"/>
      <c r="K28" s="193"/>
      <c r="L28" s="149" t="s">
        <v>267</v>
      </c>
      <c r="M28" s="10"/>
      <c r="N28" s="34">
        <f>IF(D19=0," ",VLOOKUP(D19,Коды_судебные,2,0))</f>
        <v>141</v>
      </c>
    </row>
  </sheetData>
  <sheetProtection/>
  <mergeCells count="36">
    <mergeCell ref="M7:N7"/>
    <mergeCell ref="G11:H13"/>
    <mergeCell ref="K11:N15"/>
    <mergeCell ref="A13:C13"/>
    <mergeCell ref="A20:C20"/>
    <mergeCell ref="D20:K20"/>
    <mergeCell ref="A19:C19"/>
    <mergeCell ref="A10:H10"/>
    <mergeCell ref="A14:H14"/>
    <mergeCell ref="D26:K26"/>
    <mergeCell ref="D28:K28"/>
    <mergeCell ref="A26:C26"/>
    <mergeCell ref="A28:C28"/>
    <mergeCell ref="A24:C24"/>
    <mergeCell ref="D24:E24"/>
    <mergeCell ref="F24:G24"/>
    <mergeCell ref="H24:K24"/>
    <mergeCell ref="F23:K23"/>
    <mergeCell ref="A22:E22"/>
    <mergeCell ref="M6:N6"/>
    <mergeCell ref="K9:N9"/>
    <mergeCell ref="K10:N10"/>
    <mergeCell ref="A11:C12"/>
    <mergeCell ref="D11:F13"/>
    <mergeCell ref="F22:K22"/>
    <mergeCell ref="D21:K21"/>
    <mergeCell ref="A23:E23"/>
    <mergeCell ref="D2:L2"/>
    <mergeCell ref="D4:L5"/>
    <mergeCell ref="A9:C9"/>
    <mergeCell ref="D9:F9"/>
    <mergeCell ref="G9:H9"/>
    <mergeCell ref="D19:K19"/>
    <mergeCell ref="A15:C15"/>
    <mergeCell ref="D15:F15"/>
    <mergeCell ref="G15:H15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Наименование_отчетного_периода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:K19">
      <formula1>Наименование_суда</formula1>
    </dataValidation>
  </dataValidations>
  <printOptions/>
  <pageMargins left="0.984251968503937" right="0.7874015748031497" top="0.7874015748031497" bottom="0.7874015748031497" header="0.5118110236220472" footer="0.5118110236220472"/>
  <pageSetup fitToHeight="1" fitToWidth="1"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P118"/>
  <sheetViews>
    <sheetView showZeros="0" zoomScale="70" zoomScaleNormal="70" zoomScaleSheetLayoutView="30" zoomScalePageLayoutView="0" workbookViewId="0" topLeftCell="A1">
      <pane xSplit="2" ySplit="7" topLeftCell="C23" activePane="bottomRight" state="frozen"/>
      <selection pane="topLeft" activeCell="C7" sqref="C7"/>
      <selection pane="topRight" activeCell="C7" sqref="C7"/>
      <selection pane="bottomLeft" activeCell="C7" sqref="C7"/>
      <selection pane="bottomRight" activeCell="E16" sqref="E16"/>
    </sheetView>
  </sheetViews>
  <sheetFormatPr defaultColWidth="9.140625" defaultRowHeight="12.75"/>
  <cols>
    <col min="1" max="1" width="30.7109375" style="71" customWidth="1"/>
    <col min="2" max="2" width="8.00390625" style="69" customWidth="1"/>
    <col min="3" max="3" width="18.421875" style="27" customWidth="1"/>
    <col min="4" max="4" width="15.28125" style="23" customWidth="1"/>
    <col min="5" max="5" width="17.421875" style="23" customWidth="1"/>
    <col min="6" max="6" width="15.8515625" style="23" customWidth="1"/>
    <col min="7" max="7" width="14.140625" style="23" customWidth="1"/>
    <col min="8" max="8" width="15.28125" style="23" customWidth="1"/>
    <col min="9" max="9" width="16.8515625" style="23" customWidth="1"/>
    <col min="10" max="10" width="14.7109375" style="23" customWidth="1"/>
    <col min="11" max="11" width="15.57421875" style="23" customWidth="1"/>
    <col min="12" max="12" width="21.7109375" style="23" customWidth="1"/>
    <col min="13" max="13" width="15.00390625" style="23" customWidth="1"/>
    <col min="14" max="14" width="15.57421875" style="23" customWidth="1"/>
    <col min="15" max="15" width="16.00390625" style="23" customWidth="1"/>
    <col min="16" max="16" width="16.28125" style="23" customWidth="1"/>
    <col min="17" max="16384" width="9.140625" style="23" customWidth="1"/>
  </cols>
  <sheetData>
    <row r="1" spans="1:11" ht="18.75" customHeight="1">
      <c r="A1" s="70" t="s">
        <v>41</v>
      </c>
      <c r="B1" s="67"/>
      <c r="C1" s="22"/>
      <c r="G1" s="220" t="str">
        <f>IF('Титул ф.10.5'!D19=0," ",'Титул ф.10.5'!D19)</f>
        <v>Верховный суд Республики Татарстан</v>
      </c>
      <c r="H1" s="221"/>
      <c r="I1" s="221"/>
      <c r="J1" s="221"/>
      <c r="K1" s="222"/>
    </row>
    <row r="2" spans="1:9" ht="20.25">
      <c r="A2" s="70" t="s">
        <v>42</v>
      </c>
      <c r="B2" s="68"/>
      <c r="C2" s="24"/>
      <c r="G2" s="230"/>
      <c r="H2" s="231"/>
      <c r="I2" s="232"/>
    </row>
    <row r="3" spans="1:9" ht="18" customHeight="1">
      <c r="A3" s="70" t="s">
        <v>43</v>
      </c>
      <c r="B3" s="68"/>
      <c r="C3" s="24"/>
      <c r="G3" s="230"/>
      <c r="H3" s="231"/>
      <c r="I3" s="232"/>
    </row>
    <row r="4" spans="1:16" s="77" customFormat="1" ht="102.75" customHeight="1">
      <c r="A4" s="225" t="s">
        <v>270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</row>
    <row r="5" spans="1:16" s="25" customFormat="1" ht="137.25" customHeight="1">
      <c r="A5" s="223" t="s">
        <v>47</v>
      </c>
      <c r="B5" s="224" t="s">
        <v>105</v>
      </c>
      <c r="C5" s="223" t="s">
        <v>104</v>
      </c>
      <c r="D5" s="223"/>
      <c r="E5" s="223" t="s">
        <v>4</v>
      </c>
      <c r="F5" s="223"/>
      <c r="G5" s="226" t="s">
        <v>5</v>
      </c>
      <c r="H5" s="226"/>
      <c r="I5" s="227" t="s">
        <v>103</v>
      </c>
      <c r="J5" s="226" t="s">
        <v>6</v>
      </c>
      <c r="K5" s="226"/>
      <c r="L5" s="228" t="s">
        <v>165</v>
      </c>
      <c r="M5" s="229" t="s">
        <v>168</v>
      </c>
      <c r="N5" s="229"/>
      <c r="O5" s="227" t="s">
        <v>102</v>
      </c>
      <c r="P5" s="227"/>
    </row>
    <row r="6" spans="1:16" s="25" customFormat="1" ht="102" customHeight="1">
      <c r="A6" s="223"/>
      <c r="B6" s="224" t="s">
        <v>49</v>
      </c>
      <c r="C6" s="55" t="s">
        <v>14</v>
      </c>
      <c r="D6" s="55" t="s">
        <v>101</v>
      </c>
      <c r="E6" s="55" t="s">
        <v>50</v>
      </c>
      <c r="F6" s="55" t="s">
        <v>101</v>
      </c>
      <c r="G6" s="55" t="s">
        <v>50</v>
      </c>
      <c r="H6" s="55" t="s">
        <v>101</v>
      </c>
      <c r="I6" s="227"/>
      <c r="J6" s="55" t="s">
        <v>50</v>
      </c>
      <c r="K6" s="55" t="s">
        <v>101</v>
      </c>
      <c r="L6" s="228"/>
      <c r="M6" s="56" t="s">
        <v>51</v>
      </c>
      <c r="N6" s="56" t="s">
        <v>100</v>
      </c>
      <c r="O6" s="56" t="s">
        <v>51</v>
      </c>
      <c r="P6" s="56" t="s">
        <v>100</v>
      </c>
    </row>
    <row r="7" spans="1:16" s="37" customFormat="1" ht="21" customHeight="1">
      <c r="A7" s="29" t="s">
        <v>44</v>
      </c>
      <c r="B7" s="29"/>
      <c r="C7" s="30">
        <v>1</v>
      </c>
      <c r="D7" s="30">
        <v>2</v>
      </c>
      <c r="E7" s="30">
        <v>3</v>
      </c>
      <c r="F7" s="30">
        <v>4</v>
      </c>
      <c r="G7" s="124">
        <v>5</v>
      </c>
      <c r="H7" s="124">
        <v>6</v>
      </c>
      <c r="I7" s="124">
        <v>7</v>
      </c>
      <c r="J7" s="124">
        <v>8</v>
      </c>
      <c r="K7" s="124">
        <v>9</v>
      </c>
      <c r="L7" s="124">
        <v>10</v>
      </c>
      <c r="M7" s="124">
        <v>11</v>
      </c>
      <c r="N7" s="124">
        <v>12</v>
      </c>
      <c r="O7" s="124">
        <v>13</v>
      </c>
      <c r="P7" s="124">
        <v>14</v>
      </c>
    </row>
    <row r="8" spans="1:16" s="26" customFormat="1" ht="26.25" customHeight="1">
      <c r="A8" s="89" t="s">
        <v>52</v>
      </c>
      <c r="B8" s="53">
        <v>1</v>
      </c>
      <c r="C8" s="84">
        <v>5</v>
      </c>
      <c r="D8" s="84">
        <v>2</v>
      </c>
      <c r="E8" s="84">
        <v>3</v>
      </c>
      <c r="F8" s="84">
        <v>0</v>
      </c>
      <c r="G8" s="84">
        <v>1</v>
      </c>
      <c r="H8" s="84">
        <v>0</v>
      </c>
      <c r="I8" s="84">
        <v>0</v>
      </c>
      <c r="J8" s="84">
        <v>1</v>
      </c>
      <c r="K8" s="84">
        <v>2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</row>
    <row r="9" spans="1:16" s="25" customFormat="1" ht="24.75" customHeight="1">
      <c r="A9" s="87" t="s">
        <v>53</v>
      </c>
      <c r="B9" s="53">
        <v>2</v>
      </c>
      <c r="C9" s="84">
        <v>2</v>
      </c>
      <c r="D9" s="84">
        <v>0</v>
      </c>
      <c r="E9" s="84">
        <v>1</v>
      </c>
      <c r="F9" s="84">
        <v>0</v>
      </c>
      <c r="G9" s="84">
        <v>0</v>
      </c>
      <c r="H9" s="84">
        <v>0</v>
      </c>
      <c r="I9" s="84">
        <v>0</v>
      </c>
      <c r="J9" s="84">
        <v>1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</row>
    <row r="10" spans="1:16" s="25" customFormat="1" ht="24.75" customHeight="1">
      <c r="A10" s="87" t="s">
        <v>54</v>
      </c>
      <c r="B10" s="53">
        <v>3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</row>
    <row r="11" spans="1:16" s="25" customFormat="1" ht="24.75" customHeight="1">
      <c r="A11" s="87" t="s">
        <v>55</v>
      </c>
      <c r="B11" s="53">
        <v>4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</row>
    <row r="12" spans="1:16" s="25" customFormat="1" ht="24.75" customHeight="1">
      <c r="A12" s="87" t="s">
        <v>56</v>
      </c>
      <c r="B12" s="53">
        <v>5</v>
      </c>
      <c r="C12" s="84">
        <v>0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</row>
    <row r="13" spans="1:16" s="25" customFormat="1" ht="24.75" customHeight="1">
      <c r="A13" s="87" t="s">
        <v>57</v>
      </c>
      <c r="B13" s="53">
        <v>6</v>
      </c>
      <c r="C13" s="84">
        <v>1</v>
      </c>
      <c r="D13" s="84">
        <v>0</v>
      </c>
      <c r="E13" s="84">
        <v>1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</row>
    <row r="14" spans="1:16" s="25" customFormat="1" ht="24.75" customHeight="1">
      <c r="A14" s="87" t="s">
        <v>58</v>
      </c>
      <c r="B14" s="53">
        <v>7</v>
      </c>
      <c r="C14" s="84">
        <v>0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</row>
    <row r="15" spans="1:16" s="25" customFormat="1" ht="24.75" customHeight="1">
      <c r="A15" s="87" t="s">
        <v>59</v>
      </c>
      <c r="B15" s="53">
        <v>8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</row>
    <row r="16" spans="1:16" s="25" customFormat="1" ht="24.75" customHeight="1">
      <c r="A16" s="87" t="s">
        <v>60</v>
      </c>
      <c r="B16" s="53">
        <v>9</v>
      </c>
      <c r="C16" s="84">
        <v>2</v>
      </c>
      <c r="D16" s="84">
        <v>2</v>
      </c>
      <c r="E16" s="84">
        <v>2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2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</row>
    <row r="17" spans="1:16" s="25" customFormat="1" ht="24.75" customHeight="1">
      <c r="A17" s="87" t="s">
        <v>61</v>
      </c>
      <c r="B17" s="53">
        <v>10</v>
      </c>
      <c r="C17" s="84">
        <v>2</v>
      </c>
      <c r="D17" s="84">
        <v>0</v>
      </c>
      <c r="E17" s="84">
        <v>0</v>
      </c>
      <c r="F17" s="84">
        <v>0</v>
      </c>
      <c r="G17" s="84">
        <v>1</v>
      </c>
      <c r="H17" s="84">
        <v>0</v>
      </c>
      <c r="I17" s="84">
        <v>0</v>
      </c>
      <c r="J17" s="84">
        <v>1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</row>
    <row r="18" spans="1:16" s="25" customFormat="1" ht="24.75" customHeight="1">
      <c r="A18" s="87" t="s">
        <v>62</v>
      </c>
      <c r="B18" s="53">
        <v>11</v>
      </c>
      <c r="C18" s="84">
        <v>0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</row>
    <row r="19" spans="1:16" s="25" customFormat="1" ht="24.75" customHeight="1">
      <c r="A19" s="87" t="s">
        <v>63</v>
      </c>
      <c r="B19" s="53">
        <v>12</v>
      </c>
      <c r="C19" s="84">
        <v>3</v>
      </c>
      <c r="D19" s="84">
        <v>2</v>
      </c>
      <c r="E19" s="84">
        <v>2</v>
      </c>
      <c r="F19" s="84">
        <v>0</v>
      </c>
      <c r="G19" s="84">
        <v>0</v>
      </c>
      <c r="H19" s="84">
        <v>0</v>
      </c>
      <c r="I19" s="84">
        <v>0</v>
      </c>
      <c r="J19" s="84">
        <v>1</v>
      </c>
      <c r="K19" s="84">
        <v>2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</row>
    <row r="20" spans="1:16" s="25" customFormat="1" ht="24.75" customHeight="1">
      <c r="A20" s="87" t="s">
        <v>64</v>
      </c>
      <c r="B20" s="53">
        <v>13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</row>
    <row r="21" spans="1:16" s="25" customFormat="1" ht="24.75" customHeight="1">
      <c r="A21" s="88" t="s">
        <v>65</v>
      </c>
      <c r="B21" s="53">
        <v>14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</row>
    <row r="22" spans="1:16" s="25" customFormat="1" ht="60" customHeight="1">
      <c r="A22" s="88" t="s">
        <v>172</v>
      </c>
      <c r="B22" s="53">
        <v>15</v>
      </c>
      <c r="C22" s="84">
        <v>0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</row>
    <row r="23" spans="1:16" s="25" customFormat="1" ht="24.75" customHeight="1">
      <c r="A23" s="87" t="s">
        <v>66</v>
      </c>
      <c r="B23" s="53">
        <v>16</v>
      </c>
      <c r="C23" s="84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</row>
    <row r="24" spans="1:16" s="25" customFormat="1" ht="24.75" customHeight="1">
      <c r="A24" s="87" t="s">
        <v>53</v>
      </c>
      <c r="B24" s="53">
        <v>17</v>
      </c>
      <c r="C24" s="84">
        <v>0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</row>
    <row r="25" spans="1:16" s="25" customFormat="1" ht="84" customHeight="1">
      <c r="A25" s="88" t="s">
        <v>99</v>
      </c>
      <c r="B25" s="53">
        <v>18</v>
      </c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</row>
    <row r="26" spans="1:16" s="25" customFormat="1" ht="24.75" customHeight="1">
      <c r="A26" s="87" t="s">
        <v>55</v>
      </c>
      <c r="B26" s="53">
        <v>19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</row>
    <row r="27" spans="1:16" s="25" customFormat="1" ht="24.75" customHeight="1">
      <c r="A27" s="85" t="s">
        <v>98</v>
      </c>
      <c r="B27" s="53">
        <v>20</v>
      </c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</row>
    <row r="28" spans="1:16" s="25" customFormat="1" ht="24.75" customHeight="1">
      <c r="A28" s="85" t="s">
        <v>97</v>
      </c>
      <c r="B28" s="53">
        <v>21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</row>
    <row r="29" spans="1:16" s="25" customFormat="1" ht="24.75" customHeight="1">
      <c r="A29" s="85" t="s">
        <v>96</v>
      </c>
      <c r="B29" s="53">
        <v>22</v>
      </c>
      <c r="C29" s="84">
        <v>0</v>
      </c>
      <c r="D29" s="84">
        <v>0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</row>
    <row r="30" spans="1:16" s="25" customFormat="1" ht="24.75" customHeight="1">
      <c r="A30" s="85" t="s">
        <v>95</v>
      </c>
      <c r="B30" s="53">
        <v>23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</row>
    <row r="31" spans="1:16" s="25" customFormat="1" ht="24.75" customHeight="1">
      <c r="A31" s="85" t="s">
        <v>94</v>
      </c>
      <c r="B31" s="53">
        <v>24</v>
      </c>
      <c r="C31" s="84">
        <v>0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</row>
    <row r="32" spans="1:16" s="25" customFormat="1" ht="24.75" customHeight="1">
      <c r="A32" s="87" t="s">
        <v>67</v>
      </c>
      <c r="B32" s="53">
        <v>25</v>
      </c>
      <c r="C32" s="84">
        <v>0</v>
      </c>
      <c r="D32" s="84">
        <v>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</row>
    <row r="33" spans="1:16" s="25" customFormat="1" ht="24.75" customHeight="1">
      <c r="A33" s="87" t="s">
        <v>68</v>
      </c>
      <c r="B33" s="53">
        <v>26</v>
      </c>
      <c r="C33" s="84">
        <v>0</v>
      </c>
      <c r="D33" s="84">
        <v>0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</row>
    <row r="34" spans="1:16" s="25" customFormat="1" ht="24.75" customHeight="1">
      <c r="A34" s="87" t="s">
        <v>69</v>
      </c>
      <c r="B34" s="53">
        <v>27</v>
      </c>
      <c r="C34" s="84">
        <v>0</v>
      </c>
      <c r="D34" s="84">
        <v>0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</row>
    <row r="35" spans="1:16" s="25" customFormat="1" ht="24.75" customHeight="1">
      <c r="A35" s="87" t="s">
        <v>15</v>
      </c>
      <c r="B35" s="53">
        <v>28</v>
      </c>
      <c r="C35" s="84">
        <v>0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</row>
    <row r="36" spans="1:16" s="25" customFormat="1" ht="24.75" customHeight="1">
      <c r="A36" s="87" t="s">
        <v>70</v>
      </c>
      <c r="B36" s="53">
        <v>29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</row>
    <row r="37" spans="1:16" s="25" customFormat="1" ht="24.75" customHeight="1">
      <c r="A37" s="87" t="s">
        <v>71</v>
      </c>
      <c r="B37" s="53">
        <v>30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</row>
    <row r="38" spans="1:16" s="25" customFormat="1" ht="24.75" customHeight="1">
      <c r="A38" s="87" t="s">
        <v>53</v>
      </c>
      <c r="B38" s="53">
        <v>31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</row>
    <row r="39" spans="1:16" s="25" customFormat="1" ht="24.75" customHeight="1">
      <c r="A39" s="87" t="s">
        <v>54</v>
      </c>
      <c r="B39" s="53">
        <v>32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</row>
    <row r="40" spans="1:16" s="25" customFormat="1" ht="24.75" customHeight="1">
      <c r="A40" s="87" t="s">
        <v>55</v>
      </c>
      <c r="B40" s="53">
        <v>33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84">
        <v>0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</row>
    <row r="41" spans="1:16" s="25" customFormat="1" ht="24.75" customHeight="1">
      <c r="A41" s="87" t="s">
        <v>56</v>
      </c>
      <c r="B41" s="53">
        <v>34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84">
        <v>0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</row>
    <row r="42" spans="1:16" s="25" customFormat="1" ht="24.75" customHeight="1">
      <c r="A42" s="87" t="s">
        <v>166</v>
      </c>
      <c r="B42" s="53">
        <v>35</v>
      </c>
      <c r="C42" s="84">
        <v>0</v>
      </c>
      <c r="D42" s="84">
        <v>0</v>
      </c>
      <c r="E42" s="84">
        <v>0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</row>
    <row r="43" spans="1:16" s="25" customFormat="1" ht="24.75" customHeight="1">
      <c r="A43" s="87" t="s">
        <v>167</v>
      </c>
      <c r="B43" s="53">
        <v>36</v>
      </c>
      <c r="C43" s="84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</row>
    <row r="44" spans="1:16" s="25" customFormat="1" ht="24.75" customHeight="1">
      <c r="A44" s="87" t="s">
        <v>72</v>
      </c>
      <c r="B44" s="53">
        <v>37</v>
      </c>
      <c r="C44" s="84">
        <v>0</v>
      </c>
      <c r="D44" s="84">
        <v>0</v>
      </c>
      <c r="E44" s="84">
        <v>0</v>
      </c>
      <c r="F44" s="84">
        <v>0</v>
      </c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</row>
    <row r="45" spans="1:16" s="25" customFormat="1" ht="24.75" customHeight="1">
      <c r="A45" s="87" t="s">
        <v>73</v>
      </c>
      <c r="B45" s="53">
        <v>38</v>
      </c>
      <c r="C45" s="84">
        <v>0</v>
      </c>
      <c r="D45" s="84">
        <v>0</v>
      </c>
      <c r="E45" s="84">
        <v>0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</row>
    <row r="46" spans="1:16" s="25" customFormat="1" ht="24.75" customHeight="1">
      <c r="A46" s="87" t="s">
        <v>74</v>
      </c>
      <c r="B46" s="53">
        <v>39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</row>
    <row r="47" spans="1:16" s="25" customFormat="1" ht="24.75" customHeight="1">
      <c r="A47" s="87" t="s">
        <v>11</v>
      </c>
      <c r="B47" s="53">
        <v>40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</row>
    <row r="48" spans="1:16" s="25" customFormat="1" ht="24.75" customHeight="1">
      <c r="A48" s="87" t="s">
        <v>12</v>
      </c>
      <c r="B48" s="53">
        <v>41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</row>
    <row r="49" spans="1:16" s="25" customFormat="1" ht="24.75" customHeight="1">
      <c r="A49" s="87" t="s">
        <v>75</v>
      </c>
      <c r="B49" s="53">
        <v>42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</row>
    <row r="50" spans="1:16" s="25" customFormat="1" ht="24.75" customHeight="1">
      <c r="A50" s="87" t="s">
        <v>76</v>
      </c>
      <c r="B50" s="53">
        <v>43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</row>
    <row r="51" spans="1:16" s="25" customFormat="1" ht="24.75" customHeight="1">
      <c r="A51" s="87" t="s">
        <v>77</v>
      </c>
      <c r="B51" s="53">
        <v>44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</row>
    <row r="52" spans="1:16" s="25" customFormat="1" ht="24.75" customHeight="1">
      <c r="A52" s="87" t="s">
        <v>78</v>
      </c>
      <c r="B52" s="53">
        <v>45</v>
      </c>
      <c r="C52" s="84">
        <v>0</v>
      </c>
      <c r="D52" s="84">
        <v>0</v>
      </c>
      <c r="E52" s="84">
        <v>0</v>
      </c>
      <c r="F52" s="84">
        <v>0</v>
      </c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</row>
    <row r="53" spans="1:16" s="25" customFormat="1" ht="24.75" customHeight="1">
      <c r="A53" s="87" t="s">
        <v>79</v>
      </c>
      <c r="B53" s="53">
        <v>46</v>
      </c>
      <c r="C53" s="84">
        <v>0</v>
      </c>
      <c r="D53" s="84">
        <v>0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</row>
    <row r="54" spans="1:16" s="25" customFormat="1" ht="24.75" customHeight="1">
      <c r="A54" s="87" t="s">
        <v>80</v>
      </c>
      <c r="B54" s="53">
        <v>47</v>
      </c>
      <c r="C54" s="84">
        <v>0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</row>
    <row r="55" spans="1:16" s="25" customFormat="1" ht="24.75" customHeight="1">
      <c r="A55" s="87" t="s">
        <v>81</v>
      </c>
      <c r="B55" s="53">
        <v>48</v>
      </c>
      <c r="C55" s="84">
        <v>0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4">
        <v>0</v>
      </c>
    </row>
    <row r="56" spans="1:16" s="25" customFormat="1" ht="24.75" customHeight="1">
      <c r="A56" s="87" t="s">
        <v>82</v>
      </c>
      <c r="B56" s="53">
        <v>49</v>
      </c>
      <c r="C56" s="84">
        <v>0</v>
      </c>
      <c r="D56" s="84">
        <v>0</v>
      </c>
      <c r="E56" s="84">
        <v>0</v>
      </c>
      <c r="F56" s="84">
        <v>0</v>
      </c>
      <c r="G56" s="84">
        <v>0</v>
      </c>
      <c r="H56" s="84">
        <v>0</v>
      </c>
      <c r="I56" s="84">
        <v>0</v>
      </c>
      <c r="J56" s="84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0</v>
      </c>
    </row>
    <row r="57" spans="1:16" s="25" customFormat="1" ht="24.75" customHeight="1">
      <c r="A57" s="87" t="s">
        <v>83</v>
      </c>
      <c r="B57" s="53">
        <v>50</v>
      </c>
      <c r="C57" s="84">
        <v>0</v>
      </c>
      <c r="D57" s="84">
        <v>0</v>
      </c>
      <c r="E57" s="84">
        <v>0</v>
      </c>
      <c r="F57" s="84">
        <v>0</v>
      </c>
      <c r="G57" s="84">
        <v>0</v>
      </c>
      <c r="H57" s="84">
        <v>0</v>
      </c>
      <c r="I57" s="84">
        <v>0</v>
      </c>
      <c r="J57" s="84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0</v>
      </c>
    </row>
    <row r="58" spans="1:16" s="25" customFormat="1" ht="24.75" customHeight="1">
      <c r="A58" s="87" t="s">
        <v>84</v>
      </c>
      <c r="B58" s="53">
        <v>51</v>
      </c>
      <c r="C58" s="84">
        <v>0</v>
      </c>
      <c r="D58" s="84">
        <v>0</v>
      </c>
      <c r="E58" s="84">
        <v>0</v>
      </c>
      <c r="F58" s="84">
        <v>0</v>
      </c>
      <c r="G58" s="84">
        <v>0</v>
      </c>
      <c r="H58" s="84">
        <v>0</v>
      </c>
      <c r="I58" s="84">
        <v>0</v>
      </c>
      <c r="J58" s="84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0</v>
      </c>
    </row>
    <row r="59" spans="1:16" s="25" customFormat="1" ht="24.75" customHeight="1">
      <c r="A59" s="87" t="s">
        <v>85</v>
      </c>
      <c r="B59" s="53">
        <v>52</v>
      </c>
      <c r="C59" s="84">
        <v>0</v>
      </c>
      <c r="D59" s="84">
        <v>0</v>
      </c>
      <c r="E59" s="84">
        <v>0</v>
      </c>
      <c r="F59" s="84">
        <v>0</v>
      </c>
      <c r="G59" s="84">
        <v>0</v>
      </c>
      <c r="H59" s="84">
        <v>0</v>
      </c>
      <c r="I59" s="84">
        <v>0</v>
      </c>
      <c r="J59" s="84">
        <v>0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  <c r="P59" s="84">
        <v>0</v>
      </c>
    </row>
    <row r="60" spans="1:16" s="25" customFormat="1" ht="24.75" customHeight="1">
      <c r="A60" s="87" t="s">
        <v>86</v>
      </c>
      <c r="B60" s="53">
        <v>53</v>
      </c>
      <c r="C60" s="84">
        <v>0</v>
      </c>
      <c r="D60" s="84">
        <v>0</v>
      </c>
      <c r="E60" s="84">
        <v>0</v>
      </c>
      <c r="F60" s="84">
        <v>0</v>
      </c>
      <c r="G60" s="84">
        <v>0</v>
      </c>
      <c r="H60" s="84">
        <v>0</v>
      </c>
      <c r="I60" s="84">
        <v>0</v>
      </c>
      <c r="J60" s="84">
        <v>0</v>
      </c>
      <c r="K60" s="84">
        <v>0</v>
      </c>
      <c r="L60" s="84">
        <v>0</v>
      </c>
      <c r="M60" s="84">
        <v>0</v>
      </c>
      <c r="N60" s="84">
        <v>0</v>
      </c>
      <c r="O60" s="84">
        <v>0</v>
      </c>
      <c r="P60" s="84">
        <v>0</v>
      </c>
    </row>
    <row r="61" spans="1:16" s="25" customFormat="1" ht="24.75" customHeight="1">
      <c r="A61" s="87" t="s">
        <v>87</v>
      </c>
      <c r="B61" s="53">
        <v>54</v>
      </c>
      <c r="C61" s="84">
        <v>0</v>
      </c>
      <c r="D61" s="84">
        <v>0</v>
      </c>
      <c r="E61" s="84">
        <v>0</v>
      </c>
      <c r="F61" s="84">
        <v>0</v>
      </c>
      <c r="G61" s="84">
        <v>0</v>
      </c>
      <c r="H61" s="84">
        <v>0</v>
      </c>
      <c r="I61" s="84">
        <v>0</v>
      </c>
      <c r="J61" s="84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  <c r="P61" s="84">
        <v>0</v>
      </c>
    </row>
    <row r="62" spans="1:16" s="25" customFormat="1" ht="24.75" customHeight="1">
      <c r="A62" s="87" t="s">
        <v>88</v>
      </c>
      <c r="B62" s="53">
        <v>55</v>
      </c>
      <c r="C62" s="84">
        <v>0</v>
      </c>
      <c r="D62" s="84">
        <v>0</v>
      </c>
      <c r="E62" s="84">
        <v>0</v>
      </c>
      <c r="F62" s="84">
        <v>0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0</v>
      </c>
    </row>
    <row r="63" spans="1:16" s="25" customFormat="1" ht="24.75" customHeight="1">
      <c r="A63" s="87" t="s">
        <v>89</v>
      </c>
      <c r="B63" s="53">
        <v>56</v>
      </c>
      <c r="C63" s="84">
        <v>0</v>
      </c>
      <c r="D63" s="84">
        <v>0</v>
      </c>
      <c r="E63" s="84">
        <v>0</v>
      </c>
      <c r="F63" s="84">
        <v>0</v>
      </c>
      <c r="G63" s="84">
        <v>0</v>
      </c>
      <c r="H63" s="84">
        <v>0</v>
      </c>
      <c r="I63" s="84">
        <v>0</v>
      </c>
      <c r="J63" s="84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  <c r="P63" s="84">
        <v>0</v>
      </c>
    </row>
    <row r="64" spans="1:16" s="25" customFormat="1" ht="24.75" customHeight="1">
      <c r="A64" s="87" t="s">
        <v>90</v>
      </c>
      <c r="B64" s="53">
        <v>57</v>
      </c>
      <c r="C64" s="84">
        <v>0</v>
      </c>
      <c r="D64" s="84">
        <v>0</v>
      </c>
      <c r="E64" s="84">
        <v>0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4">
        <v>0</v>
      </c>
    </row>
    <row r="65" spans="1:16" s="25" customFormat="1" ht="46.5" customHeight="1">
      <c r="A65" s="86" t="s">
        <v>91</v>
      </c>
      <c r="B65" s="53">
        <v>58</v>
      </c>
      <c r="C65" s="84">
        <v>4</v>
      </c>
      <c r="D65" s="84">
        <v>17</v>
      </c>
      <c r="E65" s="84">
        <v>2</v>
      </c>
      <c r="F65" s="84">
        <v>3</v>
      </c>
      <c r="G65" s="84">
        <v>0</v>
      </c>
      <c r="H65" s="84">
        <v>8</v>
      </c>
      <c r="I65" s="84">
        <v>0</v>
      </c>
      <c r="J65" s="84">
        <v>2</v>
      </c>
      <c r="K65" s="84">
        <v>4</v>
      </c>
      <c r="L65" s="84">
        <v>0</v>
      </c>
      <c r="M65" s="84">
        <v>0</v>
      </c>
      <c r="N65" s="84">
        <v>0</v>
      </c>
      <c r="O65" s="84">
        <v>0</v>
      </c>
      <c r="P65" s="84">
        <v>0</v>
      </c>
    </row>
    <row r="66" spans="1:16" s="25" customFormat="1" ht="44.25" customHeight="1">
      <c r="A66" s="85" t="s">
        <v>92</v>
      </c>
      <c r="B66" s="53">
        <v>59</v>
      </c>
      <c r="C66" s="125">
        <v>9</v>
      </c>
      <c r="D66" s="125">
        <v>19</v>
      </c>
      <c r="E66" s="125">
        <v>5</v>
      </c>
      <c r="F66" s="125">
        <v>3</v>
      </c>
      <c r="G66" s="125">
        <v>1</v>
      </c>
      <c r="H66" s="125">
        <v>8</v>
      </c>
      <c r="I66" s="125">
        <v>0</v>
      </c>
      <c r="J66" s="125">
        <v>3</v>
      </c>
      <c r="K66" s="125">
        <v>6</v>
      </c>
      <c r="L66" s="125">
        <v>0</v>
      </c>
      <c r="M66" s="125">
        <v>0</v>
      </c>
      <c r="N66" s="125">
        <v>0</v>
      </c>
      <c r="O66" s="125">
        <v>0</v>
      </c>
      <c r="P66" s="125">
        <v>0</v>
      </c>
    </row>
    <row r="67" spans="1:16" s="25" customFormat="1" ht="33" customHeight="1">
      <c r="A67" s="233" t="s">
        <v>174</v>
      </c>
      <c r="B67" s="233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</row>
    <row r="68" spans="1:16" s="25" customFormat="1" ht="19.5" customHeight="1">
      <c r="A68" s="83" t="s">
        <v>16</v>
      </c>
      <c r="B68" s="69"/>
      <c r="C68" s="27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1:16" s="25" customFormat="1" ht="19.5" customHeight="1">
      <c r="A69" s="83" t="s">
        <v>10</v>
      </c>
      <c r="B69" s="69"/>
      <c r="C69" s="27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="25" customFormat="1" ht="19.5" customHeight="1"/>
    <row r="71" s="25" customFormat="1" ht="19.5" customHeight="1"/>
    <row r="72" s="25" customFormat="1" ht="19.5" customHeight="1"/>
    <row r="73" s="25" customFormat="1" ht="19.5" customHeight="1"/>
    <row r="74" s="25" customFormat="1" ht="19.5" customHeight="1"/>
    <row r="75" s="25" customFormat="1" ht="19.5" customHeight="1"/>
    <row r="76" s="25" customFormat="1" ht="19.5" customHeight="1"/>
    <row r="77" s="25" customFormat="1" ht="19.5" customHeight="1"/>
    <row r="78" s="25" customFormat="1" ht="19.5" customHeight="1"/>
    <row r="79" s="25" customFormat="1" ht="19.5" customHeight="1"/>
    <row r="80" s="25" customFormat="1" ht="19.5" customHeight="1"/>
    <row r="81" s="25" customFormat="1" ht="19.5" customHeight="1"/>
    <row r="82" s="25" customFormat="1" ht="19.5" customHeight="1"/>
    <row r="83" s="25" customFormat="1" ht="19.5" customHeight="1"/>
    <row r="84" s="25" customFormat="1" ht="19.5" customHeight="1"/>
    <row r="85" s="25" customFormat="1" ht="33.75" customHeight="1"/>
    <row r="86" s="25" customFormat="1" ht="33.75" customHeight="1"/>
    <row r="87" s="25" customFormat="1" ht="33.75" customHeight="1"/>
    <row r="88" s="25" customFormat="1" ht="33.75" customHeight="1"/>
    <row r="89" s="25" customFormat="1" ht="33.75" customHeight="1"/>
    <row r="90" s="25" customFormat="1" ht="33.75" customHeight="1"/>
    <row r="91" s="25" customFormat="1" ht="33.75" customHeight="1"/>
    <row r="92" s="25" customFormat="1" ht="33.75" customHeight="1"/>
    <row r="93" s="25" customFormat="1" ht="33.75" customHeight="1"/>
    <row r="94" s="25" customFormat="1" ht="33.75" customHeight="1"/>
    <row r="95" s="25" customFormat="1" ht="33.75" customHeight="1"/>
    <row r="96" s="25" customFormat="1" ht="33.75" customHeight="1"/>
    <row r="97" s="25" customFormat="1" ht="33.75" customHeight="1"/>
    <row r="98" s="25" customFormat="1" ht="33.75" customHeight="1"/>
    <row r="99" s="25" customFormat="1" ht="33.75" customHeight="1"/>
    <row r="100" s="25" customFormat="1" ht="33.75" customHeight="1"/>
    <row r="101" s="25" customFormat="1" ht="33.75" customHeight="1"/>
    <row r="102" s="25" customFormat="1" ht="33.75" customHeight="1"/>
    <row r="103" s="25" customFormat="1" ht="33.75" customHeight="1"/>
    <row r="104" s="25" customFormat="1" ht="33.75" customHeight="1"/>
    <row r="105" s="25" customFormat="1" ht="33.75" customHeight="1"/>
    <row r="106" s="25" customFormat="1" ht="33.75" customHeight="1"/>
    <row r="107" s="25" customFormat="1" ht="33.75" customHeight="1"/>
    <row r="108" s="25" customFormat="1" ht="33.75" customHeight="1"/>
    <row r="109" s="25" customFormat="1" ht="33.75" customHeight="1"/>
    <row r="110" s="25" customFormat="1" ht="33.75" customHeight="1"/>
    <row r="111" s="25" customFormat="1" ht="33.75" customHeight="1"/>
    <row r="112" s="25" customFormat="1" ht="33.75" customHeight="1"/>
    <row r="113" s="25" customFormat="1" ht="33.75" customHeight="1"/>
    <row r="114" s="25" customFormat="1" ht="33.75" customHeight="1"/>
    <row r="115" s="25" customFormat="1" ht="33.75" customHeight="1"/>
    <row r="116" s="25" customFormat="1" ht="33.75" customHeight="1"/>
    <row r="117" spans="1:3" ht="12.75">
      <c r="A117" s="23"/>
      <c r="B117" s="23"/>
      <c r="C117" s="23"/>
    </row>
    <row r="118" ht="18.75">
      <c r="A118" s="76"/>
    </row>
  </sheetData>
  <sheetProtection/>
  <mergeCells count="15">
    <mergeCell ref="M5:N5"/>
    <mergeCell ref="O5:P5"/>
    <mergeCell ref="G2:I2"/>
    <mergeCell ref="G3:I3"/>
    <mergeCell ref="A67:P67"/>
    <mergeCell ref="G1:K1"/>
    <mergeCell ref="A5:A6"/>
    <mergeCell ref="B5:B6"/>
    <mergeCell ref="C5:D5"/>
    <mergeCell ref="E5:F5"/>
    <mergeCell ref="A4:P4"/>
    <mergeCell ref="G5:H5"/>
    <mergeCell ref="I5:I6"/>
    <mergeCell ref="J5:K5"/>
    <mergeCell ref="L5:L6"/>
  </mergeCells>
  <printOptions/>
  <pageMargins left="0.5905511811023623" right="0.1968503937007874" top="0.7874015748031497" bottom="0.1968503937007874" header="0.5118110236220472" footer="0.5118110236220472"/>
  <pageSetup horizontalDpi="600" verticalDpi="600" orientation="portrait" paperSize="9" scale="3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26"/>
  </sheetPr>
  <dimension ref="A2:AN130"/>
  <sheetViews>
    <sheetView showZeros="0" zoomScale="50" zoomScaleNormal="50" zoomScaleSheetLayoutView="30" zoomScalePageLayoutView="0" workbookViewId="0" topLeftCell="A1">
      <pane xSplit="2" ySplit="8" topLeftCell="D9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E16" sqref="E16"/>
    </sheetView>
  </sheetViews>
  <sheetFormatPr defaultColWidth="9.140625" defaultRowHeight="12.75"/>
  <cols>
    <col min="1" max="1" width="53.8515625" style="90" customWidth="1"/>
    <col min="2" max="2" width="7.57421875" style="69" customWidth="1"/>
    <col min="3" max="3" width="17.7109375" style="27" customWidth="1"/>
    <col min="4" max="4" width="8.7109375" style="27" customWidth="1"/>
    <col min="5" max="5" width="11.28125" style="23" customWidth="1"/>
    <col min="6" max="6" width="8.7109375" style="23" customWidth="1"/>
    <col min="7" max="7" width="15.140625" style="23" customWidth="1"/>
    <col min="8" max="9" width="10.28125" style="23" customWidth="1"/>
    <col min="10" max="10" width="9.8515625" style="23" customWidth="1"/>
    <col min="11" max="13" width="8.7109375" style="23" customWidth="1"/>
    <col min="14" max="14" width="8.57421875" style="23" customWidth="1"/>
    <col min="15" max="15" width="12.28125" style="23" customWidth="1"/>
    <col min="16" max="16" width="10.7109375" style="23" customWidth="1"/>
    <col min="17" max="19" width="8.7109375" style="23" customWidth="1"/>
    <col min="20" max="20" width="10.7109375" style="23" customWidth="1"/>
    <col min="21" max="21" width="8.7109375" style="23" customWidth="1"/>
    <col min="22" max="22" width="10.28125" style="23" customWidth="1"/>
    <col min="23" max="23" width="11.7109375" style="23" customWidth="1"/>
    <col min="24" max="24" width="11.28125" style="23" customWidth="1"/>
    <col min="25" max="25" width="11.7109375" style="23" customWidth="1"/>
    <col min="26" max="26" width="8.7109375" style="23" customWidth="1"/>
    <col min="27" max="27" width="7.7109375" style="23" customWidth="1"/>
    <col min="28" max="28" width="12.00390625" style="23" customWidth="1"/>
    <col min="29" max="32" width="10.421875" style="23" customWidth="1"/>
    <col min="33" max="33" width="8.7109375" style="23" customWidth="1"/>
    <col min="34" max="34" width="9.8515625" style="23" customWidth="1"/>
    <col min="35" max="35" width="10.28125" style="23" customWidth="1"/>
    <col min="36" max="36" width="13.57421875" style="23" customWidth="1"/>
    <col min="37" max="37" width="10.28125" style="23" customWidth="1"/>
    <col min="38" max="38" width="12.140625" style="23" customWidth="1"/>
    <col min="39" max="39" width="11.00390625" style="23" customWidth="1"/>
    <col min="40" max="40" width="8.7109375" style="23" customWidth="1"/>
    <col min="41" max="16384" width="9.140625" style="23" customWidth="1"/>
  </cols>
  <sheetData>
    <row r="1" ht="12" customHeight="1"/>
    <row r="2" spans="1:23" ht="18.75" customHeight="1">
      <c r="A2" s="108" t="s">
        <v>41</v>
      </c>
      <c r="B2" s="107"/>
      <c r="C2" s="106"/>
      <c r="D2" s="23"/>
      <c r="E2" s="105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36" t="str">
        <f>IF('Титул ф.10.5'!D19=0," ",'Титул ф.10.5'!D19)</f>
        <v>Верховный суд Республики Татарстан</v>
      </c>
      <c r="Q2" s="134"/>
      <c r="R2" s="134"/>
      <c r="S2" s="134"/>
      <c r="T2" s="134"/>
      <c r="U2" s="134"/>
      <c r="V2" s="134"/>
      <c r="W2" s="135"/>
    </row>
    <row r="3" spans="1:6" s="28" customFormat="1" ht="17.25" customHeight="1">
      <c r="A3" s="103"/>
      <c r="B3" s="68"/>
      <c r="C3" s="24"/>
      <c r="D3" s="24"/>
      <c r="F3" s="102"/>
    </row>
    <row r="4" spans="1:40" s="100" customFormat="1" ht="54" customHeight="1">
      <c r="A4" s="234" t="s">
        <v>271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N4" s="101"/>
    </row>
    <row r="5" spans="1:40" s="100" customFormat="1" ht="54" customHeight="1">
      <c r="A5" s="255" t="s">
        <v>139</v>
      </c>
      <c r="B5" s="252" t="s">
        <v>21</v>
      </c>
      <c r="C5" s="249" t="s">
        <v>138</v>
      </c>
      <c r="D5" s="249" t="s">
        <v>137</v>
      </c>
      <c r="E5" s="249" t="s">
        <v>175</v>
      </c>
      <c r="F5" s="236" t="s">
        <v>136</v>
      </c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8"/>
      <c r="AA5" s="239" t="s">
        <v>48</v>
      </c>
      <c r="AB5" s="243" t="s">
        <v>135</v>
      </c>
      <c r="AC5" s="244"/>
      <c r="AD5" s="244"/>
      <c r="AE5" s="244"/>
      <c r="AF5" s="245"/>
      <c r="AG5" s="258" t="s">
        <v>134</v>
      </c>
      <c r="AH5" s="259"/>
      <c r="AI5" s="260"/>
      <c r="AJ5" s="243" t="s">
        <v>133</v>
      </c>
      <c r="AK5" s="244"/>
      <c r="AL5" s="244"/>
      <c r="AM5" s="245"/>
      <c r="AN5" s="239" t="s">
        <v>132</v>
      </c>
    </row>
    <row r="6" spans="1:40" s="100" customFormat="1" ht="33.75" customHeight="1">
      <c r="A6" s="256"/>
      <c r="B6" s="253"/>
      <c r="C6" s="250"/>
      <c r="D6" s="250"/>
      <c r="E6" s="250"/>
      <c r="F6" s="236" t="s">
        <v>131</v>
      </c>
      <c r="G6" s="237"/>
      <c r="H6" s="237"/>
      <c r="I6" s="237"/>
      <c r="J6" s="237"/>
      <c r="K6" s="237"/>
      <c r="L6" s="237"/>
      <c r="M6" s="237"/>
      <c r="N6" s="237"/>
      <c r="O6" s="237"/>
      <c r="P6" s="238"/>
      <c r="Q6" s="236" t="s">
        <v>130</v>
      </c>
      <c r="R6" s="237"/>
      <c r="S6" s="237"/>
      <c r="T6" s="237"/>
      <c r="U6" s="237"/>
      <c r="V6" s="237"/>
      <c r="W6" s="237"/>
      <c r="X6" s="237"/>
      <c r="Y6" s="237"/>
      <c r="Z6" s="238"/>
      <c r="AA6" s="240"/>
      <c r="AB6" s="246"/>
      <c r="AC6" s="247"/>
      <c r="AD6" s="247"/>
      <c r="AE6" s="247"/>
      <c r="AF6" s="248"/>
      <c r="AG6" s="261"/>
      <c r="AH6" s="262"/>
      <c r="AI6" s="263"/>
      <c r="AJ6" s="246"/>
      <c r="AK6" s="247"/>
      <c r="AL6" s="247"/>
      <c r="AM6" s="248"/>
      <c r="AN6" s="240"/>
    </row>
    <row r="7" spans="1:40" s="98" customFormat="1" ht="310.5" customHeight="1">
      <c r="A7" s="257"/>
      <c r="B7" s="254"/>
      <c r="C7" s="251"/>
      <c r="D7" s="251"/>
      <c r="E7" s="251"/>
      <c r="F7" s="138" t="s">
        <v>129</v>
      </c>
      <c r="G7" s="139" t="s">
        <v>128</v>
      </c>
      <c r="H7" s="139" t="s">
        <v>158</v>
      </c>
      <c r="I7" s="139" t="s">
        <v>159</v>
      </c>
      <c r="J7" s="139" t="s">
        <v>160</v>
      </c>
      <c r="K7" s="139" t="s">
        <v>161</v>
      </c>
      <c r="L7" s="139" t="s">
        <v>162</v>
      </c>
      <c r="M7" s="139" t="s">
        <v>163</v>
      </c>
      <c r="N7" s="99" t="s">
        <v>268</v>
      </c>
      <c r="O7" s="137" t="s">
        <v>127</v>
      </c>
      <c r="P7" s="139" t="s">
        <v>126</v>
      </c>
      <c r="Q7" s="138" t="s">
        <v>125</v>
      </c>
      <c r="R7" s="139" t="s">
        <v>124</v>
      </c>
      <c r="S7" s="139" t="s">
        <v>269</v>
      </c>
      <c r="T7" s="139" t="s">
        <v>109</v>
      </c>
      <c r="U7" s="139" t="s">
        <v>123</v>
      </c>
      <c r="V7" s="139" t="s">
        <v>122</v>
      </c>
      <c r="W7" s="139" t="s">
        <v>121</v>
      </c>
      <c r="X7" s="99" t="s">
        <v>164</v>
      </c>
      <c r="Y7" s="139" t="s">
        <v>111</v>
      </c>
      <c r="Z7" s="139" t="s">
        <v>120</v>
      </c>
      <c r="AA7" s="241"/>
      <c r="AB7" s="138" t="s">
        <v>119</v>
      </c>
      <c r="AC7" s="139" t="s">
        <v>118</v>
      </c>
      <c r="AD7" s="139" t="s">
        <v>117</v>
      </c>
      <c r="AE7" s="139" t="s">
        <v>116</v>
      </c>
      <c r="AF7" s="139" t="s">
        <v>115</v>
      </c>
      <c r="AG7" s="139" t="s">
        <v>114</v>
      </c>
      <c r="AH7" s="139" t="s">
        <v>113</v>
      </c>
      <c r="AI7" s="139" t="s">
        <v>112</v>
      </c>
      <c r="AJ7" s="139" t="s">
        <v>164</v>
      </c>
      <c r="AK7" s="139" t="s">
        <v>111</v>
      </c>
      <c r="AL7" s="139" t="s">
        <v>110</v>
      </c>
      <c r="AM7" s="139" t="s">
        <v>109</v>
      </c>
      <c r="AN7" s="241"/>
    </row>
    <row r="8" spans="1:40" s="97" customFormat="1" ht="24.75" customHeight="1">
      <c r="A8" s="87" t="s">
        <v>44</v>
      </c>
      <c r="B8" s="94"/>
      <c r="C8" s="94">
        <v>1</v>
      </c>
      <c r="D8" s="94">
        <v>2</v>
      </c>
      <c r="E8" s="94">
        <v>3</v>
      </c>
      <c r="F8" s="94">
        <v>4</v>
      </c>
      <c r="G8" s="94">
        <v>5</v>
      </c>
      <c r="H8" s="94">
        <v>6</v>
      </c>
      <c r="I8" s="94">
        <v>7</v>
      </c>
      <c r="J8" s="94">
        <v>8</v>
      </c>
      <c r="K8" s="94">
        <v>9</v>
      </c>
      <c r="L8" s="94">
        <v>10</v>
      </c>
      <c r="M8" s="94">
        <v>11</v>
      </c>
      <c r="N8" s="94">
        <v>12</v>
      </c>
      <c r="O8" s="94">
        <v>13</v>
      </c>
      <c r="P8" s="94">
        <v>14</v>
      </c>
      <c r="Q8" s="94">
        <v>15</v>
      </c>
      <c r="R8" s="94">
        <v>16</v>
      </c>
      <c r="S8" s="94">
        <v>17</v>
      </c>
      <c r="T8" s="94">
        <v>18</v>
      </c>
      <c r="U8" s="94">
        <v>19</v>
      </c>
      <c r="V8" s="94">
        <v>20</v>
      </c>
      <c r="W8" s="94">
        <v>21</v>
      </c>
      <c r="X8" s="94">
        <v>22</v>
      </c>
      <c r="Y8" s="94">
        <v>23</v>
      </c>
      <c r="Z8" s="94">
        <v>24</v>
      </c>
      <c r="AA8" s="94">
        <v>25</v>
      </c>
      <c r="AB8" s="94">
        <v>26</v>
      </c>
      <c r="AC8" s="94">
        <v>27</v>
      </c>
      <c r="AD8" s="94">
        <v>28</v>
      </c>
      <c r="AE8" s="94">
        <v>29</v>
      </c>
      <c r="AF8" s="94">
        <v>30</v>
      </c>
      <c r="AG8" s="94">
        <v>31</v>
      </c>
      <c r="AH8" s="94">
        <v>32</v>
      </c>
      <c r="AI8" s="94">
        <v>33</v>
      </c>
      <c r="AJ8" s="94">
        <v>34</v>
      </c>
      <c r="AK8" s="94">
        <v>35</v>
      </c>
      <c r="AL8" s="94">
        <v>36</v>
      </c>
      <c r="AM8" s="94">
        <v>37</v>
      </c>
      <c r="AN8" s="94">
        <v>38</v>
      </c>
    </row>
    <row r="9" spans="1:40" s="26" customFormat="1" ht="22.5" customHeight="1">
      <c r="A9" s="96" t="s">
        <v>52</v>
      </c>
      <c r="B9" s="92">
        <v>1</v>
      </c>
      <c r="C9" s="84">
        <v>4</v>
      </c>
      <c r="D9" s="84">
        <v>0</v>
      </c>
      <c r="E9" s="84">
        <v>1</v>
      </c>
      <c r="F9" s="84">
        <v>0</v>
      </c>
      <c r="G9" s="84">
        <v>4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3</v>
      </c>
      <c r="N9" s="84">
        <v>1</v>
      </c>
      <c r="O9" s="84">
        <v>1</v>
      </c>
      <c r="P9" s="84">
        <v>0</v>
      </c>
      <c r="Q9" s="50">
        <v>0</v>
      </c>
      <c r="R9" s="49">
        <v>0</v>
      </c>
      <c r="S9" s="84">
        <v>0</v>
      </c>
      <c r="T9" s="50">
        <v>0</v>
      </c>
      <c r="U9" s="50">
        <v>0</v>
      </c>
      <c r="V9" s="84">
        <v>0</v>
      </c>
      <c r="W9" s="84">
        <v>0</v>
      </c>
      <c r="X9" s="84">
        <v>0</v>
      </c>
      <c r="Y9" s="84">
        <v>0</v>
      </c>
      <c r="Z9" s="84">
        <v>0</v>
      </c>
      <c r="AA9" s="84">
        <v>1</v>
      </c>
      <c r="AB9" s="84">
        <v>0</v>
      </c>
      <c r="AC9" s="84">
        <v>0</v>
      </c>
      <c r="AD9" s="84">
        <v>0</v>
      </c>
      <c r="AE9" s="84">
        <v>0</v>
      </c>
      <c r="AF9" s="84">
        <v>0</v>
      </c>
      <c r="AG9" s="84">
        <v>0</v>
      </c>
      <c r="AH9" s="84">
        <v>0</v>
      </c>
      <c r="AI9" s="84">
        <v>0</v>
      </c>
      <c r="AJ9" s="84">
        <v>0</v>
      </c>
      <c r="AK9" s="84">
        <v>0</v>
      </c>
      <c r="AL9" s="84">
        <v>0</v>
      </c>
      <c r="AM9" s="84">
        <v>4</v>
      </c>
      <c r="AN9" s="84">
        <v>0</v>
      </c>
    </row>
    <row r="10" spans="1:40" s="25" customFormat="1" ht="22.5" customHeight="1">
      <c r="A10" s="87" t="s">
        <v>66</v>
      </c>
      <c r="B10" s="94">
        <v>2</v>
      </c>
      <c r="C10" s="84">
        <v>0</v>
      </c>
      <c r="D10" s="84">
        <v>0</v>
      </c>
      <c r="E10" s="84">
        <v>0</v>
      </c>
      <c r="F10" s="49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50">
        <v>0</v>
      </c>
      <c r="R10" s="49">
        <v>0</v>
      </c>
      <c r="S10" s="84">
        <v>0</v>
      </c>
      <c r="T10" s="50">
        <v>0</v>
      </c>
      <c r="U10" s="50">
        <v>0</v>
      </c>
      <c r="V10" s="84">
        <v>0</v>
      </c>
      <c r="W10" s="84">
        <v>0</v>
      </c>
      <c r="X10" s="84">
        <v>0</v>
      </c>
      <c r="Y10" s="84">
        <v>0</v>
      </c>
      <c r="Z10" s="84">
        <v>0</v>
      </c>
      <c r="AA10" s="84">
        <v>0</v>
      </c>
      <c r="AB10" s="84">
        <v>0</v>
      </c>
      <c r="AC10" s="84">
        <v>0</v>
      </c>
      <c r="AD10" s="84">
        <v>0</v>
      </c>
      <c r="AE10" s="84">
        <v>0</v>
      </c>
      <c r="AF10" s="84">
        <v>0</v>
      </c>
      <c r="AG10" s="84">
        <v>0</v>
      </c>
      <c r="AH10" s="84">
        <v>0</v>
      </c>
      <c r="AI10" s="84">
        <v>0</v>
      </c>
      <c r="AJ10" s="84">
        <v>0</v>
      </c>
      <c r="AK10" s="84">
        <v>0</v>
      </c>
      <c r="AL10" s="84">
        <v>0</v>
      </c>
      <c r="AM10" s="84">
        <v>0</v>
      </c>
      <c r="AN10" s="84">
        <v>0</v>
      </c>
    </row>
    <row r="11" spans="1:40" s="25" customFormat="1" ht="22.5" customHeight="1">
      <c r="A11" s="85" t="s">
        <v>98</v>
      </c>
      <c r="B11" s="92">
        <v>3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50">
        <v>0</v>
      </c>
      <c r="R11" s="49">
        <v>0</v>
      </c>
      <c r="S11" s="84">
        <v>0</v>
      </c>
      <c r="T11" s="50">
        <v>0</v>
      </c>
      <c r="U11" s="50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84">
        <v>0</v>
      </c>
      <c r="AD11" s="84">
        <v>0</v>
      </c>
      <c r="AE11" s="84">
        <v>0</v>
      </c>
      <c r="AF11" s="84">
        <v>0</v>
      </c>
      <c r="AG11" s="84">
        <v>0</v>
      </c>
      <c r="AH11" s="84">
        <v>0</v>
      </c>
      <c r="AI11" s="84">
        <v>0</v>
      </c>
      <c r="AJ11" s="84">
        <v>0</v>
      </c>
      <c r="AK11" s="84">
        <v>0</v>
      </c>
      <c r="AL11" s="84">
        <v>0</v>
      </c>
      <c r="AM11" s="84">
        <v>0</v>
      </c>
      <c r="AN11" s="84">
        <v>0</v>
      </c>
    </row>
    <row r="12" spans="1:40" s="25" customFormat="1" ht="22.5" customHeight="1">
      <c r="A12" s="85" t="s">
        <v>97</v>
      </c>
      <c r="B12" s="94">
        <v>4</v>
      </c>
      <c r="C12" s="84">
        <v>0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50">
        <v>0</v>
      </c>
      <c r="R12" s="49">
        <v>0</v>
      </c>
      <c r="S12" s="84">
        <v>0</v>
      </c>
      <c r="T12" s="50">
        <v>0</v>
      </c>
      <c r="U12" s="50">
        <v>0</v>
      </c>
      <c r="V12" s="84">
        <v>0</v>
      </c>
      <c r="W12" s="84">
        <v>0</v>
      </c>
      <c r="X12" s="84">
        <v>0</v>
      </c>
      <c r="Y12" s="84">
        <v>0</v>
      </c>
      <c r="Z12" s="84">
        <v>0</v>
      </c>
      <c r="AA12" s="84">
        <v>0</v>
      </c>
      <c r="AB12" s="84">
        <v>0</v>
      </c>
      <c r="AC12" s="84">
        <v>0</v>
      </c>
      <c r="AD12" s="84">
        <v>0</v>
      </c>
      <c r="AE12" s="84">
        <v>0</v>
      </c>
      <c r="AF12" s="84">
        <v>0</v>
      </c>
      <c r="AG12" s="84">
        <v>0</v>
      </c>
      <c r="AH12" s="84">
        <v>0</v>
      </c>
      <c r="AI12" s="84">
        <v>0</v>
      </c>
      <c r="AJ12" s="84">
        <v>0</v>
      </c>
      <c r="AK12" s="84">
        <v>0</v>
      </c>
      <c r="AL12" s="84">
        <v>0</v>
      </c>
      <c r="AM12" s="84">
        <v>0</v>
      </c>
      <c r="AN12" s="84">
        <v>0</v>
      </c>
    </row>
    <row r="13" spans="1:40" s="25" customFormat="1" ht="22.5" customHeight="1">
      <c r="A13" s="85" t="s">
        <v>96</v>
      </c>
      <c r="B13" s="92">
        <v>5</v>
      </c>
      <c r="C13" s="84">
        <v>0</v>
      </c>
      <c r="D13" s="84">
        <v>0</v>
      </c>
      <c r="E13" s="84">
        <v>0</v>
      </c>
      <c r="F13" s="49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50">
        <v>0</v>
      </c>
      <c r="R13" s="49">
        <v>0</v>
      </c>
      <c r="S13" s="84">
        <v>0</v>
      </c>
      <c r="T13" s="50">
        <v>0</v>
      </c>
      <c r="U13" s="50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  <c r="AA13" s="84">
        <v>0</v>
      </c>
      <c r="AB13" s="84">
        <v>0</v>
      </c>
      <c r="AC13" s="84">
        <v>0</v>
      </c>
      <c r="AD13" s="84">
        <v>0</v>
      </c>
      <c r="AE13" s="84">
        <v>0</v>
      </c>
      <c r="AF13" s="84">
        <v>0</v>
      </c>
      <c r="AG13" s="84">
        <v>0</v>
      </c>
      <c r="AH13" s="84">
        <v>0</v>
      </c>
      <c r="AI13" s="84">
        <v>0</v>
      </c>
      <c r="AJ13" s="84">
        <v>0</v>
      </c>
      <c r="AK13" s="84">
        <v>0</v>
      </c>
      <c r="AL13" s="84">
        <v>0</v>
      </c>
      <c r="AM13" s="84">
        <v>0</v>
      </c>
      <c r="AN13" s="84">
        <v>0</v>
      </c>
    </row>
    <row r="14" spans="1:40" s="25" customFormat="1" ht="22.5" customHeight="1">
      <c r="A14" s="85" t="s">
        <v>95</v>
      </c>
      <c r="B14" s="94">
        <v>6</v>
      </c>
      <c r="C14" s="84">
        <v>0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50">
        <v>0</v>
      </c>
      <c r="R14" s="49">
        <v>0</v>
      </c>
      <c r="S14" s="84">
        <v>0</v>
      </c>
      <c r="T14" s="50">
        <v>0</v>
      </c>
      <c r="U14" s="50">
        <v>0</v>
      </c>
      <c r="V14" s="84">
        <v>0</v>
      </c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4">
        <v>0</v>
      </c>
      <c r="AC14" s="84">
        <v>0</v>
      </c>
      <c r="AD14" s="84">
        <v>0</v>
      </c>
      <c r="AE14" s="84">
        <v>0</v>
      </c>
      <c r="AF14" s="84">
        <v>0</v>
      </c>
      <c r="AG14" s="84">
        <v>0</v>
      </c>
      <c r="AH14" s="84">
        <v>0</v>
      </c>
      <c r="AI14" s="84">
        <v>0</v>
      </c>
      <c r="AJ14" s="84">
        <v>0</v>
      </c>
      <c r="AK14" s="84">
        <v>0</v>
      </c>
      <c r="AL14" s="84">
        <v>0</v>
      </c>
      <c r="AM14" s="84">
        <v>0</v>
      </c>
      <c r="AN14" s="84">
        <v>0</v>
      </c>
    </row>
    <row r="15" spans="1:40" s="25" customFormat="1" ht="22.5" customHeight="1">
      <c r="A15" s="85" t="s">
        <v>94</v>
      </c>
      <c r="B15" s="92">
        <v>7</v>
      </c>
      <c r="C15" s="84">
        <v>0</v>
      </c>
      <c r="D15" s="84">
        <v>0</v>
      </c>
      <c r="E15" s="84">
        <v>0</v>
      </c>
      <c r="F15" s="49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50">
        <v>0</v>
      </c>
      <c r="R15" s="49">
        <v>0</v>
      </c>
      <c r="S15" s="84">
        <v>0</v>
      </c>
      <c r="T15" s="50">
        <v>0</v>
      </c>
      <c r="U15" s="50">
        <v>0</v>
      </c>
      <c r="V15" s="84">
        <v>0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84">
        <v>0</v>
      </c>
      <c r="AD15" s="84">
        <v>0</v>
      </c>
      <c r="AE15" s="84">
        <v>0</v>
      </c>
      <c r="AF15" s="84">
        <v>0</v>
      </c>
      <c r="AG15" s="84">
        <v>0</v>
      </c>
      <c r="AH15" s="84">
        <v>0</v>
      </c>
      <c r="AI15" s="84">
        <v>0</v>
      </c>
      <c r="AJ15" s="84">
        <v>0</v>
      </c>
      <c r="AK15" s="84">
        <v>0</v>
      </c>
      <c r="AL15" s="84">
        <v>0</v>
      </c>
      <c r="AM15" s="84">
        <v>0</v>
      </c>
      <c r="AN15" s="84">
        <v>0</v>
      </c>
    </row>
    <row r="16" spans="1:40" s="25" customFormat="1" ht="22.5" customHeight="1">
      <c r="A16" s="87" t="s">
        <v>67</v>
      </c>
      <c r="B16" s="92">
        <v>8</v>
      </c>
      <c r="C16" s="84">
        <v>0</v>
      </c>
      <c r="D16" s="84">
        <v>0</v>
      </c>
      <c r="E16" s="84">
        <v>0</v>
      </c>
      <c r="F16" s="49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49">
        <v>0</v>
      </c>
      <c r="O16" s="84">
        <v>0</v>
      </c>
      <c r="P16" s="84">
        <v>0</v>
      </c>
      <c r="Q16" s="50">
        <v>0</v>
      </c>
      <c r="R16" s="49">
        <v>0</v>
      </c>
      <c r="S16" s="84">
        <v>0</v>
      </c>
      <c r="T16" s="50">
        <v>0</v>
      </c>
      <c r="U16" s="50">
        <v>0</v>
      </c>
      <c r="V16" s="84">
        <v>0</v>
      </c>
      <c r="W16" s="84">
        <v>0</v>
      </c>
      <c r="X16" s="84">
        <v>0</v>
      </c>
      <c r="Y16" s="84">
        <v>0</v>
      </c>
      <c r="Z16" s="84">
        <v>0</v>
      </c>
      <c r="AA16" s="84">
        <v>0</v>
      </c>
      <c r="AB16" s="84">
        <v>0</v>
      </c>
      <c r="AC16" s="84">
        <v>0</v>
      </c>
      <c r="AD16" s="84">
        <v>0</v>
      </c>
      <c r="AE16" s="84">
        <v>0</v>
      </c>
      <c r="AF16" s="84">
        <v>0</v>
      </c>
      <c r="AG16" s="84">
        <v>0</v>
      </c>
      <c r="AH16" s="84">
        <v>0</v>
      </c>
      <c r="AI16" s="84">
        <v>0</v>
      </c>
      <c r="AJ16" s="84">
        <v>0</v>
      </c>
      <c r="AK16" s="84">
        <v>0</v>
      </c>
      <c r="AL16" s="84">
        <v>0</v>
      </c>
      <c r="AM16" s="84">
        <v>0</v>
      </c>
      <c r="AN16" s="84">
        <v>0</v>
      </c>
    </row>
    <row r="17" spans="1:40" s="25" customFormat="1" ht="22.5" customHeight="1">
      <c r="A17" s="87" t="s">
        <v>68</v>
      </c>
      <c r="B17" s="94">
        <v>9</v>
      </c>
      <c r="C17" s="84">
        <v>0</v>
      </c>
      <c r="D17" s="84">
        <v>0</v>
      </c>
      <c r="E17" s="84">
        <v>0</v>
      </c>
      <c r="F17" s="49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49">
        <v>0</v>
      </c>
      <c r="O17" s="84">
        <v>0</v>
      </c>
      <c r="P17" s="84">
        <v>0</v>
      </c>
      <c r="Q17" s="50">
        <v>0</v>
      </c>
      <c r="R17" s="49">
        <v>0</v>
      </c>
      <c r="S17" s="84">
        <v>0</v>
      </c>
      <c r="T17" s="50">
        <v>0</v>
      </c>
      <c r="U17" s="50">
        <v>0</v>
      </c>
      <c r="V17" s="84">
        <v>0</v>
      </c>
      <c r="W17" s="84">
        <v>0</v>
      </c>
      <c r="X17" s="84">
        <v>0</v>
      </c>
      <c r="Y17" s="84">
        <v>0</v>
      </c>
      <c r="Z17" s="84">
        <v>0</v>
      </c>
      <c r="AA17" s="84">
        <v>0</v>
      </c>
      <c r="AB17" s="84">
        <v>0</v>
      </c>
      <c r="AC17" s="84">
        <v>0</v>
      </c>
      <c r="AD17" s="84">
        <v>0</v>
      </c>
      <c r="AE17" s="84">
        <v>0</v>
      </c>
      <c r="AF17" s="84">
        <v>0</v>
      </c>
      <c r="AG17" s="84">
        <v>0</v>
      </c>
      <c r="AH17" s="84">
        <v>0</v>
      </c>
      <c r="AI17" s="84">
        <v>0</v>
      </c>
      <c r="AJ17" s="84">
        <v>0</v>
      </c>
      <c r="AK17" s="84">
        <v>0</v>
      </c>
      <c r="AL17" s="84">
        <v>0</v>
      </c>
      <c r="AM17" s="84">
        <v>0</v>
      </c>
      <c r="AN17" s="84">
        <v>0</v>
      </c>
    </row>
    <row r="18" spans="1:40" s="25" customFormat="1" ht="22.5" customHeight="1">
      <c r="A18" s="87" t="s">
        <v>69</v>
      </c>
      <c r="B18" s="92">
        <v>10</v>
      </c>
      <c r="C18" s="84">
        <v>0</v>
      </c>
      <c r="D18" s="84">
        <v>0</v>
      </c>
      <c r="E18" s="84">
        <v>0</v>
      </c>
      <c r="F18" s="49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50">
        <v>0</v>
      </c>
      <c r="R18" s="49">
        <v>0</v>
      </c>
      <c r="S18" s="84">
        <v>0</v>
      </c>
      <c r="T18" s="50">
        <v>0</v>
      </c>
      <c r="U18" s="50">
        <v>0</v>
      </c>
      <c r="V18" s="84">
        <v>0</v>
      </c>
      <c r="W18" s="84">
        <v>0</v>
      </c>
      <c r="X18" s="84">
        <v>0</v>
      </c>
      <c r="Y18" s="84">
        <v>0</v>
      </c>
      <c r="Z18" s="84">
        <v>0</v>
      </c>
      <c r="AA18" s="84">
        <v>0</v>
      </c>
      <c r="AB18" s="84">
        <v>0</v>
      </c>
      <c r="AC18" s="84">
        <v>0</v>
      </c>
      <c r="AD18" s="84">
        <v>0</v>
      </c>
      <c r="AE18" s="84">
        <v>0</v>
      </c>
      <c r="AF18" s="84">
        <v>0</v>
      </c>
      <c r="AG18" s="84">
        <v>0</v>
      </c>
      <c r="AH18" s="84">
        <v>0</v>
      </c>
      <c r="AI18" s="84">
        <v>0</v>
      </c>
      <c r="AJ18" s="84">
        <v>0</v>
      </c>
      <c r="AK18" s="84">
        <v>0</v>
      </c>
      <c r="AL18" s="84">
        <v>0</v>
      </c>
      <c r="AM18" s="84">
        <v>0</v>
      </c>
      <c r="AN18" s="84">
        <v>0</v>
      </c>
    </row>
    <row r="19" spans="1:40" s="25" customFormat="1" ht="22.5" customHeight="1">
      <c r="A19" s="87" t="s">
        <v>18</v>
      </c>
      <c r="B19" s="94">
        <v>11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50">
        <v>0</v>
      </c>
      <c r="R19" s="49">
        <v>0</v>
      </c>
      <c r="S19" s="84">
        <v>0</v>
      </c>
      <c r="T19" s="50">
        <v>0</v>
      </c>
      <c r="U19" s="50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84">
        <v>0</v>
      </c>
      <c r="AD19" s="84">
        <v>0</v>
      </c>
      <c r="AE19" s="84">
        <v>0</v>
      </c>
      <c r="AF19" s="84">
        <v>0</v>
      </c>
      <c r="AG19" s="84">
        <v>0</v>
      </c>
      <c r="AH19" s="84">
        <v>0</v>
      </c>
      <c r="AI19" s="84">
        <v>0</v>
      </c>
      <c r="AJ19" s="84">
        <v>0</v>
      </c>
      <c r="AK19" s="84">
        <v>0</v>
      </c>
      <c r="AL19" s="84">
        <v>0</v>
      </c>
      <c r="AM19" s="84">
        <v>0</v>
      </c>
      <c r="AN19" s="84">
        <v>0</v>
      </c>
    </row>
    <row r="20" spans="1:40" s="25" customFormat="1" ht="22.5" customHeight="1">
      <c r="A20" s="87" t="s">
        <v>70</v>
      </c>
      <c r="B20" s="92">
        <v>12</v>
      </c>
      <c r="C20" s="84">
        <v>0</v>
      </c>
      <c r="D20" s="84">
        <v>0</v>
      </c>
      <c r="E20" s="84">
        <v>0</v>
      </c>
      <c r="F20" s="49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49">
        <v>0</v>
      </c>
      <c r="O20" s="84">
        <v>0</v>
      </c>
      <c r="P20" s="84">
        <v>0</v>
      </c>
      <c r="Q20" s="50">
        <v>0</v>
      </c>
      <c r="R20" s="49">
        <v>0</v>
      </c>
      <c r="S20" s="84">
        <v>0</v>
      </c>
      <c r="T20" s="50">
        <v>0</v>
      </c>
      <c r="U20" s="50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4">
        <v>0</v>
      </c>
      <c r="AC20" s="84">
        <v>0</v>
      </c>
      <c r="AD20" s="84">
        <v>0</v>
      </c>
      <c r="AE20" s="84">
        <v>0</v>
      </c>
      <c r="AF20" s="84">
        <v>0</v>
      </c>
      <c r="AG20" s="84">
        <v>0</v>
      </c>
      <c r="AH20" s="84">
        <v>0</v>
      </c>
      <c r="AI20" s="84">
        <v>0</v>
      </c>
      <c r="AJ20" s="84">
        <v>0</v>
      </c>
      <c r="AK20" s="84">
        <v>0</v>
      </c>
      <c r="AL20" s="84">
        <v>0</v>
      </c>
      <c r="AM20" s="84">
        <v>0</v>
      </c>
      <c r="AN20" s="84">
        <v>0</v>
      </c>
    </row>
    <row r="21" spans="1:40" s="25" customFormat="1" ht="22.5" customHeight="1">
      <c r="A21" s="87" t="s">
        <v>71</v>
      </c>
      <c r="B21" s="94">
        <v>13</v>
      </c>
      <c r="C21" s="84">
        <v>0</v>
      </c>
      <c r="D21" s="84">
        <v>0</v>
      </c>
      <c r="E21" s="84">
        <v>0</v>
      </c>
      <c r="F21" s="49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50">
        <v>0</v>
      </c>
      <c r="R21" s="49">
        <v>0</v>
      </c>
      <c r="S21" s="84">
        <v>0</v>
      </c>
      <c r="T21" s="50">
        <v>0</v>
      </c>
      <c r="U21" s="50">
        <v>0</v>
      </c>
      <c r="V21" s="84">
        <v>0</v>
      </c>
      <c r="W21" s="84">
        <v>0</v>
      </c>
      <c r="X21" s="84">
        <v>0</v>
      </c>
      <c r="Y21" s="84">
        <v>0</v>
      </c>
      <c r="Z21" s="84">
        <v>0</v>
      </c>
      <c r="AA21" s="84">
        <v>0</v>
      </c>
      <c r="AB21" s="84">
        <v>0</v>
      </c>
      <c r="AC21" s="84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0</v>
      </c>
      <c r="AJ21" s="84">
        <v>0</v>
      </c>
      <c r="AK21" s="84">
        <v>0</v>
      </c>
      <c r="AL21" s="84">
        <v>0</v>
      </c>
      <c r="AM21" s="84">
        <v>0</v>
      </c>
      <c r="AN21" s="84">
        <v>0</v>
      </c>
    </row>
    <row r="22" spans="1:40" s="25" customFormat="1" ht="22.5" customHeight="1">
      <c r="A22" s="87" t="s">
        <v>166</v>
      </c>
      <c r="B22" s="92">
        <v>14</v>
      </c>
      <c r="C22" s="84">
        <v>0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50">
        <v>0</v>
      </c>
      <c r="R22" s="49">
        <v>0</v>
      </c>
      <c r="S22" s="84">
        <v>0</v>
      </c>
      <c r="T22" s="50">
        <v>0</v>
      </c>
      <c r="U22" s="50">
        <v>0</v>
      </c>
      <c r="V22" s="84">
        <v>0</v>
      </c>
      <c r="W22" s="84">
        <v>0</v>
      </c>
      <c r="X22" s="84">
        <v>0</v>
      </c>
      <c r="Y22" s="84">
        <v>0</v>
      </c>
      <c r="Z22" s="84">
        <v>0</v>
      </c>
      <c r="AA22" s="84">
        <v>0</v>
      </c>
      <c r="AB22" s="84">
        <v>0</v>
      </c>
      <c r="AC22" s="84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0</v>
      </c>
      <c r="AJ22" s="84">
        <v>0</v>
      </c>
      <c r="AK22" s="84">
        <v>0</v>
      </c>
      <c r="AL22" s="84">
        <v>0</v>
      </c>
      <c r="AM22" s="84">
        <v>0</v>
      </c>
      <c r="AN22" s="84">
        <v>0</v>
      </c>
    </row>
    <row r="23" spans="1:40" s="25" customFormat="1" ht="22.5" customHeight="1">
      <c r="A23" s="87" t="s">
        <v>167</v>
      </c>
      <c r="B23" s="92">
        <v>15</v>
      </c>
      <c r="C23" s="84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50">
        <v>0</v>
      </c>
      <c r="R23" s="49">
        <v>0</v>
      </c>
      <c r="S23" s="84">
        <v>0</v>
      </c>
      <c r="T23" s="50">
        <v>0</v>
      </c>
      <c r="U23" s="50">
        <v>0</v>
      </c>
      <c r="V23" s="84">
        <v>0</v>
      </c>
      <c r="W23" s="84">
        <v>0</v>
      </c>
      <c r="X23" s="84">
        <v>0</v>
      </c>
      <c r="Y23" s="84">
        <v>0</v>
      </c>
      <c r="Z23" s="84">
        <v>0</v>
      </c>
      <c r="AA23" s="84">
        <v>0</v>
      </c>
      <c r="AB23" s="84">
        <v>0</v>
      </c>
      <c r="AC23" s="84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0</v>
      </c>
      <c r="AJ23" s="84">
        <v>0</v>
      </c>
      <c r="AK23" s="84">
        <v>0</v>
      </c>
      <c r="AL23" s="84">
        <v>0</v>
      </c>
      <c r="AM23" s="84">
        <v>0</v>
      </c>
      <c r="AN23" s="84">
        <v>0</v>
      </c>
    </row>
    <row r="24" spans="1:40" s="25" customFormat="1" ht="22.5" customHeight="1">
      <c r="A24" s="87" t="s">
        <v>72</v>
      </c>
      <c r="B24" s="94">
        <v>16</v>
      </c>
      <c r="C24" s="84">
        <v>0</v>
      </c>
      <c r="D24" s="84">
        <v>0</v>
      </c>
      <c r="E24" s="84">
        <v>0</v>
      </c>
      <c r="F24" s="49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49">
        <v>0</v>
      </c>
      <c r="O24" s="84">
        <v>0</v>
      </c>
      <c r="P24" s="84">
        <v>0</v>
      </c>
      <c r="Q24" s="50">
        <v>0</v>
      </c>
      <c r="R24" s="49">
        <v>0</v>
      </c>
      <c r="S24" s="84">
        <v>0</v>
      </c>
      <c r="T24" s="50">
        <v>0</v>
      </c>
      <c r="U24" s="50">
        <v>0</v>
      </c>
      <c r="V24" s="84">
        <v>0</v>
      </c>
      <c r="W24" s="84">
        <v>0</v>
      </c>
      <c r="X24" s="84">
        <v>0</v>
      </c>
      <c r="Y24" s="84">
        <v>0</v>
      </c>
      <c r="Z24" s="84">
        <v>0</v>
      </c>
      <c r="AA24" s="84">
        <v>0</v>
      </c>
      <c r="AB24" s="84">
        <v>0</v>
      </c>
      <c r="AC24" s="84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0</v>
      </c>
      <c r="AJ24" s="84">
        <v>0</v>
      </c>
      <c r="AK24" s="84">
        <v>0</v>
      </c>
      <c r="AL24" s="84">
        <v>0</v>
      </c>
      <c r="AM24" s="84">
        <v>0</v>
      </c>
      <c r="AN24" s="84">
        <v>0</v>
      </c>
    </row>
    <row r="25" spans="1:40" s="25" customFormat="1" ht="22.5" customHeight="1">
      <c r="A25" s="87" t="s">
        <v>73</v>
      </c>
      <c r="B25" s="92">
        <v>17</v>
      </c>
      <c r="C25" s="84">
        <v>0</v>
      </c>
      <c r="D25" s="84">
        <v>0</v>
      </c>
      <c r="E25" s="84">
        <v>0</v>
      </c>
      <c r="F25" s="49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49">
        <v>0</v>
      </c>
      <c r="O25" s="84">
        <v>0</v>
      </c>
      <c r="P25" s="84">
        <v>0</v>
      </c>
      <c r="Q25" s="50">
        <v>0</v>
      </c>
      <c r="R25" s="49">
        <v>0</v>
      </c>
      <c r="S25" s="84">
        <v>0</v>
      </c>
      <c r="T25" s="50">
        <v>0</v>
      </c>
      <c r="U25" s="50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  <c r="AA25" s="84">
        <v>0</v>
      </c>
      <c r="AB25" s="84">
        <v>0</v>
      </c>
      <c r="AC25" s="84">
        <v>0</v>
      </c>
      <c r="AD25" s="84">
        <v>0</v>
      </c>
      <c r="AE25" s="84">
        <v>0</v>
      </c>
      <c r="AF25" s="84">
        <v>0</v>
      </c>
      <c r="AG25" s="84">
        <v>0</v>
      </c>
      <c r="AH25" s="84">
        <v>0</v>
      </c>
      <c r="AI25" s="84">
        <v>0</v>
      </c>
      <c r="AJ25" s="84">
        <v>0</v>
      </c>
      <c r="AK25" s="84">
        <v>0</v>
      </c>
      <c r="AL25" s="84">
        <v>0</v>
      </c>
      <c r="AM25" s="84">
        <v>0</v>
      </c>
      <c r="AN25" s="84">
        <v>0</v>
      </c>
    </row>
    <row r="26" spans="1:40" s="25" customFormat="1" ht="22.5" customHeight="1">
      <c r="A26" s="87" t="s">
        <v>74</v>
      </c>
      <c r="B26" s="94">
        <v>18</v>
      </c>
      <c r="C26" s="84">
        <v>0</v>
      </c>
      <c r="D26" s="84">
        <v>0</v>
      </c>
      <c r="E26" s="84">
        <v>0</v>
      </c>
      <c r="F26" s="49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49">
        <v>0</v>
      </c>
      <c r="O26" s="84">
        <v>0</v>
      </c>
      <c r="P26" s="84">
        <v>0</v>
      </c>
      <c r="Q26" s="50">
        <v>0</v>
      </c>
      <c r="R26" s="49">
        <v>0</v>
      </c>
      <c r="S26" s="84">
        <v>0</v>
      </c>
      <c r="T26" s="50">
        <v>0</v>
      </c>
      <c r="U26" s="50">
        <v>0</v>
      </c>
      <c r="V26" s="84">
        <v>0</v>
      </c>
      <c r="W26" s="84">
        <v>0</v>
      </c>
      <c r="X26" s="84">
        <v>0</v>
      </c>
      <c r="Y26" s="84">
        <v>0</v>
      </c>
      <c r="Z26" s="84">
        <v>0</v>
      </c>
      <c r="AA26" s="84">
        <v>0</v>
      </c>
      <c r="AB26" s="84">
        <v>0</v>
      </c>
      <c r="AC26" s="84">
        <v>0</v>
      </c>
      <c r="AD26" s="84">
        <v>0</v>
      </c>
      <c r="AE26" s="84">
        <v>0</v>
      </c>
      <c r="AF26" s="84">
        <v>0</v>
      </c>
      <c r="AG26" s="84">
        <v>0</v>
      </c>
      <c r="AH26" s="84">
        <v>0</v>
      </c>
      <c r="AI26" s="84">
        <v>0</v>
      </c>
      <c r="AJ26" s="84">
        <v>0</v>
      </c>
      <c r="AK26" s="84">
        <v>0</v>
      </c>
      <c r="AL26" s="84">
        <v>0</v>
      </c>
      <c r="AM26" s="84">
        <v>0</v>
      </c>
      <c r="AN26" s="84">
        <v>0</v>
      </c>
    </row>
    <row r="27" spans="1:40" s="25" customFormat="1" ht="22.5" customHeight="1">
      <c r="A27" s="87" t="s">
        <v>11</v>
      </c>
      <c r="B27" s="92">
        <v>19</v>
      </c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50">
        <v>0</v>
      </c>
      <c r="R27" s="49">
        <v>0</v>
      </c>
      <c r="S27" s="84">
        <v>0</v>
      </c>
      <c r="T27" s="50">
        <v>0</v>
      </c>
      <c r="U27" s="50">
        <v>0</v>
      </c>
      <c r="V27" s="84">
        <v>0</v>
      </c>
      <c r="W27" s="84">
        <v>0</v>
      </c>
      <c r="X27" s="84">
        <v>0</v>
      </c>
      <c r="Y27" s="84">
        <v>0</v>
      </c>
      <c r="Z27" s="84">
        <v>0</v>
      </c>
      <c r="AA27" s="84">
        <v>0</v>
      </c>
      <c r="AB27" s="84">
        <v>0</v>
      </c>
      <c r="AC27" s="84">
        <v>0</v>
      </c>
      <c r="AD27" s="84">
        <v>0</v>
      </c>
      <c r="AE27" s="84">
        <v>0</v>
      </c>
      <c r="AF27" s="84">
        <v>0</v>
      </c>
      <c r="AG27" s="84">
        <v>0</v>
      </c>
      <c r="AH27" s="84">
        <v>0</v>
      </c>
      <c r="AI27" s="84">
        <v>0</v>
      </c>
      <c r="AJ27" s="84">
        <v>0</v>
      </c>
      <c r="AK27" s="84">
        <v>0</v>
      </c>
      <c r="AL27" s="84">
        <v>0</v>
      </c>
      <c r="AM27" s="84">
        <v>0</v>
      </c>
      <c r="AN27" s="84">
        <v>0</v>
      </c>
    </row>
    <row r="28" spans="1:40" s="25" customFormat="1" ht="22.5" customHeight="1">
      <c r="A28" s="87" t="s">
        <v>12</v>
      </c>
      <c r="B28" s="94">
        <v>20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50">
        <v>0</v>
      </c>
      <c r="R28" s="49">
        <v>0</v>
      </c>
      <c r="S28" s="84">
        <v>0</v>
      </c>
      <c r="T28" s="50">
        <v>0</v>
      </c>
      <c r="U28" s="50">
        <v>0</v>
      </c>
      <c r="V28" s="84">
        <v>0</v>
      </c>
      <c r="W28" s="84">
        <v>0</v>
      </c>
      <c r="X28" s="84">
        <v>0</v>
      </c>
      <c r="Y28" s="84">
        <v>0</v>
      </c>
      <c r="Z28" s="84">
        <v>0</v>
      </c>
      <c r="AA28" s="84">
        <v>0</v>
      </c>
      <c r="AB28" s="84">
        <v>0</v>
      </c>
      <c r="AC28" s="84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0</v>
      </c>
      <c r="AJ28" s="84">
        <v>0</v>
      </c>
      <c r="AK28" s="84">
        <v>0</v>
      </c>
      <c r="AL28" s="84">
        <v>0</v>
      </c>
      <c r="AM28" s="84">
        <v>0</v>
      </c>
      <c r="AN28" s="84">
        <v>0</v>
      </c>
    </row>
    <row r="29" spans="1:40" s="25" customFormat="1" ht="22.5" customHeight="1">
      <c r="A29" s="87" t="s">
        <v>75</v>
      </c>
      <c r="B29" s="92">
        <v>21</v>
      </c>
      <c r="C29" s="84">
        <v>0</v>
      </c>
      <c r="D29" s="84">
        <v>0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50">
        <v>0</v>
      </c>
      <c r="R29" s="49">
        <v>0</v>
      </c>
      <c r="S29" s="84">
        <v>0</v>
      </c>
      <c r="T29" s="50">
        <v>0</v>
      </c>
      <c r="U29" s="50">
        <v>0</v>
      </c>
      <c r="V29" s="84">
        <v>0</v>
      </c>
      <c r="W29" s="84">
        <v>0</v>
      </c>
      <c r="X29" s="84">
        <v>0</v>
      </c>
      <c r="Y29" s="84">
        <v>0</v>
      </c>
      <c r="Z29" s="84">
        <v>0</v>
      </c>
      <c r="AA29" s="84">
        <v>0</v>
      </c>
      <c r="AB29" s="84">
        <v>0</v>
      </c>
      <c r="AC29" s="84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0</v>
      </c>
      <c r="AJ29" s="84">
        <v>0</v>
      </c>
      <c r="AK29" s="84">
        <v>0</v>
      </c>
      <c r="AL29" s="84">
        <v>0</v>
      </c>
      <c r="AM29" s="84">
        <v>0</v>
      </c>
      <c r="AN29" s="84">
        <v>0</v>
      </c>
    </row>
    <row r="30" spans="1:40" s="25" customFormat="1" ht="22.5" customHeight="1">
      <c r="A30" s="87" t="s">
        <v>76</v>
      </c>
      <c r="B30" s="92">
        <v>22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50">
        <v>0</v>
      </c>
      <c r="R30" s="49">
        <v>0</v>
      </c>
      <c r="S30" s="84">
        <v>0</v>
      </c>
      <c r="T30" s="50">
        <v>0</v>
      </c>
      <c r="U30" s="50">
        <v>0</v>
      </c>
      <c r="V30" s="84">
        <v>0</v>
      </c>
      <c r="W30" s="84">
        <v>0</v>
      </c>
      <c r="X30" s="84">
        <v>0</v>
      </c>
      <c r="Y30" s="84">
        <v>0</v>
      </c>
      <c r="Z30" s="84">
        <v>0</v>
      </c>
      <c r="AA30" s="84">
        <v>0</v>
      </c>
      <c r="AB30" s="84">
        <v>0</v>
      </c>
      <c r="AC30" s="84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0</v>
      </c>
      <c r="AJ30" s="84">
        <v>0</v>
      </c>
      <c r="AK30" s="84">
        <v>0</v>
      </c>
      <c r="AL30" s="84">
        <v>0</v>
      </c>
      <c r="AM30" s="84">
        <v>0</v>
      </c>
      <c r="AN30" s="84">
        <v>0</v>
      </c>
    </row>
    <row r="31" spans="1:40" s="25" customFormat="1" ht="22.5" customHeight="1">
      <c r="A31" s="87" t="s">
        <v>77</v>
      </c>
      <c r="B31" s="94">
        <v>23</v>
      </c>
      <c r="C31" s="84">
        <v>0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50">
        <v>0</v>
      </c>
      <c r="R31" s="49">
        <v>0</v>
      </c>
      <c r="S31" s="84">
        <v>0</v>
      </c>
      <c r="T31" s="50">
        <v>0</v>
      </c>
      <c r="U31" s="50">
        <v>0</v>
      </c>
      <c r="V31" s="84">
        <v>0</v>
      </c>
      <c r="W31" s="84">
        <v>0</v>
      </c>
      <c r="X31" s="84">
        <v>0</v>
      </c>
      <c r="Y31" s="84">
        <v>0</v>
      </c>
      <c r="Z31" s="84">
        <v>0</v>
      </c>
      <c r="AA31" s="84">
        <v>0</v>
      </c>
      <c r="AB31" s="84">
        <v>0</v>
      </c>
      <c r="AC31" s="84">
        <v>0</v>
      </c>
      <c r="AD31" s="84">
        <v>0</v>
      </c>
      <c r="AE31" s="84">
        <v>0</v>
      </c>
      <c r="AF31" s="84">
        <v>0</v>
      </c>
      <c r="AG31" s="84">
        <v>0</v>
      </c>
      <c r="AH31" s="84">
        <v>0</v>
      </c>
      <c r="AI31" s="84">
        <v>0</v>
      </c>
      <c r="AJ31" s="84">
        <v>0</v>
      </c>
      <c r="AK31" s="84">
        <v>0</v>
      </c>
      <c r="AL31" s="84">
        <v>0</v>
      </c>
      <c r="AM31" s="84">
        <v>0</v>
      </c>
      <c r="AN31" s="84">
        <v>0</v>
      </c>
    </row>
    <row r="32" spans="1:40" s="25" customFormat="1" ht="22.5" customHeight="1">
      <c r="A32" s="87" t="s">
        <v>78</v>
      </c>
      <c r="B32" s="92">
        <v>24</v>
      </c>
      <c r="C32" s="84">
        <v>0</v>
      </c>
      <c r="D32" s="84">
        <v>0</v>
      </c>
      <c r="E32" s="84">
        <v>0</v>
      </c>
      <c r="F32" s="49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49">
        <v>0</v>
      </c>
      <c r="O32" s="84">
        <v>0</v>
      </c>
      <c r="P32" s="84">
        <v>0</v>
      </c>
      <c r="Q32" s="50">
        <v>0</v>
      </c>
      <c r="R32" s="49">
        <v>0</v>
      </c>
      <c r="S32" s="84">
        <v>0</v>
      </c>
      <c r="T32" s="50">
        <v>0</v>
      </c>
      <c r="U32" s="50">
        <v>0</v>
      </c>
      <c r="V32" s="84">
        <v>0</v>
      </c>
      <c r="W32" s="84">
        <v>0</v>
      </c>
      <c r="X32" s="84">
        <v>0</v>
      </c>
      <c r="Y32" s="84">
        <v>0</v>
      </c>
      <c r="Z32" s="84">
        <v>0</v>
      </c>
      <c r="AA32" s="84">
        <v>0</v>
      </c>
      <c r="AB32" s="84">
        <v>0</v>
      </c>
      <c r="AC32" s="84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0</v>
      </c>
      <c r="AJ32" s="84">
        <v>0</v>
      </c>
      <c r="AK32" s="84">
        <v>0</v>
      </c>
      <c r="AL32" s="84">
        <v>0</v>
      </c>
      <c r="AM32" s="84">
        <v>0</v>
      </c>
      <c r="AN32" s="84">
        <v>0</v>
      </c>
    </row>
    <row r="33" spans="1:40" s="25" customFormat="1" ht="22.5" customHeight="1">
      <c r="A33" s="87" t="s">
        <v>79</v>
      </c>
      <c r="B33" s="94">
        <v>25</v>
      </c>
      <c r="C33" s="84">
        <v>0</v>
      </c>
      <c r="D33" s="84">
        <v>0</v>
      </c>
      <c r="E33" s="84">
        <v>0</v>
      </c>
      <c r="F33" s="49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50">
        <v>0</v>
      </c>
      <c r="R33" s="49">
        <v>0</v>
      </c>
      <c r="S33" s="84">
        <v>0</v>
      </c>
      <c r="T33" s="50">
        <v>0</v>
      </c>
      <c r="U33" s="50">
        <v>0</v>
      </c>
      <c r="V33" s="84">
        <v>0</v>
      </c>
      <c r="W33" s="84">
        <v>0</v>
      </c>
      <c r="X33" s="84">
        <v>0</v>
      </c>
      <c r="Y33" s="84">
        <v>0</v>
      </c>
      <c r="Z33" s="84">
        <v>0</v>
      </c>
      <c r="AA33" s="84">
        <v>0</v>
      </c>
      <c r="AB33" s="84">
        <v>0</v>
      </c>
      <c r="AC33" s="84">
        <v>0</v>
      </c>
      <c r="AD33" s="84">
        <v>0</v>
      </c>
      <c r="AE33" s="84">
        <v>0</v>
      </c>
      <c r="AF33" s="84">
        <v>0</v>
      </c>
      <c r="AG33" s="84">
        <v>0</v>
      </c>
      <c r="AH33" s="84">
        <v>0</v>
      </c>
      <c r="AI33" s="84">
        <v>0</v>
      </c>
      <c r="AJ33" s="84">
        <v>0</v>
      </c>
      <c r="AK33" s="84">
        <v>0</v>
      </c>
      <c r="AL33" s="84">
        <v>0</v>
      </c>
      <c r="AM33" s="84">
        <v>0</v>
      </c>
      <c r="AN33" s="84">
        <v>0</v>
      </c>
    </row>
    <row r="34" spans="1:40" s="25" customFormat="1" ht="22.5" customHeight="1">
      <c r="A34" s="87" t="s">
        <v>80</v>
      </c>
      <c r="B34" s="92">
        <v>26</v>
      </c>
      <c r="C34" s="84">
        <v>0</v>
      </c>
      <c r="D34" s="84">
        <v>0</v>
      </c>
      <c r="E34" s="84">
        <v>0</v>
      </c>
      <c r="F34" s="49">
        <v>0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49">
        <v>0</v>
      </c>
      <c r="O34" s="49">
        <v>0</v>
      </c>
      <c r="P34" s="84">
        <v>0</v>
      </c>
      <c r="Q34" s="50">
        <v>0</v>
      </c>
      <c r="R34" s="49">
        <v>0</v>
      </c>
      <c r="S34" s="84">
        <v>0</v>
      </c>
      <c r="T34" s="50">
        <v>0</v>
      </c>
      <c r="U34" s="50">
        <v>0</v>
      </c>
      <c r="V34" s="84">
        <v>0</v>
      </c>
      <c r="W34" s="84">
        <v>0</v>
      </c>
      <c r="X34" s="84">
        <v>0</v>
      </c>
      <c r="Y34" s="84">
        <v>0</v>
      </c>
      <c r="Z34" s="84">
        <v>0</v>
      </c>
      <c r="AA34" s="84">
        <v>0</v>
      </c>
      <c r="AB34" s="84">
        <v>0</v>
      </c>
      <c r="AC34" s="84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0</v>
      </c>
      <c r="AJ34" s="84">
        <v>0</v>
      </c>
      <c r="AK34" s="84">
        <v>0</v>
      </c>
      <c r="AL34" s="84">
        <v>0</v>
      </c>
      <c r="AM34" s="84">
        <v>0</v>
      </c>
      <c r="AN34" s="84">
        <v>0</v>
      </c>
    </row>
    <row r="35" spans="1:40" s="25" customFormat="1" ht="22.5" customHeight="1">
      <c r="A35" s="87" t="s">
        <v>81</v>
      </c>
      <c r="B35" s="94">
        <v>27</v>
      </c>
      <c r="C35" s="84">
        <v>0</v>
      </c>
      <c r="D35" s="84">
        <v>0</v>
      </c>
      <c r="E35" s="84">
        <v>0</v>
      </c>
      <c r="F35" s="49"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49">
        <v>0</v>
      </c>
      <c r="O35" s="49">
        <v>0</v>
      </c>
      <c r="P35" s="84">
        <v>0</v>
      </c>
      <c r="Q35" s="50">
        <v>0</v>
      </c>
      <c r="R35" s="49">
        <v>0</v>
      </c>
      <c r="S35" s="84">
        <v>0</v>
      </c>
      <c r="T35" s="50">
        <v>0</v>
      </c>
      <c r="U35" s="50">
        <v>0</v>
      </c>
      <c r="V35" s="84">
        <v>0</v>
      </c>
      <c r="W35" s="84">
        <v>0</v>
      </c>
      <c r="X35" s="84">
        <v>0</v>
      </c>
      <c r="Y35" s="84">
        <v>0</v>
      </c>
      <c r="Z35" s="84">
        <v>0</v>
      </c>
      <c r="AA35" s="84">
        <v>0</v>
      </c>
      <c r="AB35" s="84">
        <v>0</v>
      </c>
      <c r="AC35" s="84">
        <v>0</v>
      </c>
      <c r="AD35" s="84">
        <v>0</v>
      </c>
      <c r="AE35" s="84">
        <v>0</v>
      </c>
      <c r="AF35" s="84">
        <v>0</v>
      </c>
      <c r="AG35" s="84">
        <v>0</v>
      </c>
      <c r="AH35" s="84">
        <v>0</v>
      </c>
      <c r="AI35" s="84">
        <v>0</v>
      </c>
      <c r="AJ35" s="84">
        <v>0</v>
      </c>
      <c r="AK35" s="84">
        <v>0</v>
      </c>
      <c r="AL35" s="84">
        <v>0</v>
      </c>
      <c r="AM35" s="84">
        <v>0</v>
      </c>
      <c r="AN35" s="84">
        <v>0</v>
      </c>
    </row>
    <row r="36" spans="1:40" s="25" customFormat="1" ht="22.5" customHeight="1">
      <c r="A36" s="87" t="s">
        <v>82</v>
      </c>
      <c r="B36" s="92">
        <v>28</v>
      </c>
      <c r="C36" s="84">
        <v>0</v>
      </c>
      <c r="D36" s="84">
        <v>0</v>
      </c>
      <c r="E36" s="84">
        <v>0</v>
      </c>
      <c r="F36" s="49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50">
        <v>0</v>
      </c>
      <c r="R36" s="49">
        <v>0</v>
      </c>
      <c r="S36" s="84">
        <v>0</v>
      </c>
      <c r="T36" s="50">
        <v>0</v>
      </c>
      <c r="U36" s="50">
        <v>0</v>
      </c>
      <c r="V36" s="84">
        <v>0</v>
      </c>
      <c r="W36" s="84">
        <v>0</v>
      </c>
      <c r="X36" s="84">
        <v>0</v>
      </c>
      <c r="Y36" s="84">
        <v>0</v>
      </c>
      <c r="Z36" s="84">
        <v>0</v>
      </c>
      <c r="AA36" s="84">
        <v>0</v>
      </c>
      <c r="AB36" s="84">
        <v>0</v>
      </c>
      <c r="AC36" s="84">
        <v>0</v>
      </c>
      <c r="AD36" s="84">
        <v>0</v>
      </c>
      <c r="AE36" s="84">
        <v>0</v>
      </c>
      <c r="AF36" s="84">
        <v>0</v>
      </c>
      <c r="AG36" s="84">
        <v>0</v>
      </c>
      <c r="AH36" s="84">
        <v>0</v>
      </c>
      <c r="AI36" s="84">
        <v>0</v>
      </c>
      <c r="AJ36" s="84">
        <v>0</v>
      </c>
      <c r="AK36" s="84">
        <v>0</v>
      </c>
      <c r="AL36" s="84">
        <v>0</v>
      </c>
      <c r="AM36" s="84">
        <v>0</v>
      </c>
      <c r="AN36" s="84">
        <v>0</v>
      </c>
    </row>
    <row r="37" spans="1:40" s="25" customFormat="1" ht="22.5" customHeight="1">
      <c r="A37" s="87" t="s">
        <v>83</v>
      </c>
      <c r="B37" s="92">
        <v>29</v>
      </c>
      <c r="C37" s="84">
        <v>0</v>
      </c>
      <c r="D37" s="84">
        <v>0</v>
      </c>
      <c r="E37" s="84">
        <v>0</v>
      </c>
      <c r="F37" s="49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49">
        <v>0</v>
      </c>
      <c r="P37" s="84">
        <v>0</v>
      </c>
      <c r="Q37" s="50">
        <v>0</v>
      </c>
      <c r="R37" s="49">
        <v>0</v>
      </c>
      <c r="S37" s="84">
        <v>0</v>
      </c>
      <c r="T37" s="50">
        <v>0</v>
      </c>
      <c r="U37" s="50">
        <v>0</v>
      </c>
      <c r="V37" s="84">
        <v>0</v>
      </c>
      <c r="W37" s="84">
        <v>0</v>
      </c>
      <c r="X37" s="84">
        <v>0</v>
      </c>
      <c r="Y37" s="84">
        <v>0</v>
      </c>
      <c r="Z37" s="84">
        <v>0</v>
      </c>
      <c r="AA37" s="84">
        <v>0</v>
      </c>
      <c r="AB37" s="84">
        <v>0</v>
      </c>
      <c r="AC37" s="84">
        <v>0</v>
      </c>
      <c r="AD37" s="84">
        <v>0</v>
      </c>
      <c r="AE37" s="84">
        <v>0</v>
      </c>
      <c r="AF37" s="84">
        <v>0</v>
      </c>
      <c r="AG37" s="84">
        <v>0</v>
      </c>
      <c r="AH37" s="84">
        <v>0</v>
      </c>
      <c r="AI37" s="84">
        <v>0</v>
      </c>
      <c r="AJ37" s="84">
        <v>0</v>
      </c>
      <c r="AK37" s="84">
        <v>0</v>
      </c>
      <c r="AL37" s="84">
        <v>0</v>
      </c>
      <c r="AM37" s="84">
        <v>0</v>
      </c>
      <c r="AN37" s="84">
        <v>0</v>
      </c>
    </row>
    <row r="38" spans="1:40" s="25" customFormat="1" ht="22.5" customHeight="1">
      <c r="A38" s="87" t="s">
        <v>84</v>
      </c>
      <c r="B38" s="94">
        <v>30</v>
      </c>
      <c r="C38" s="84">
        <v>0</v>
      </c>
      <c r="D38" s="84">
        <v>0</v>
      </c>
      <c r="E38" s="84">
        <v>0</v>
      </c>
      <c r="F38" s="49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50">
        <v>0</v>
      </c>
      <c r="R38" s="49">
        <v>0</v>
      </c>
      <c r="S38" s="84">
        <v>0</v>
      </c>
      <c r="T38" s="50">
        <v>0</v>
      </c>
      <c r="U38" s="50">
        <v>0</v>
      </c>
      <c r="V38" s="84">
        <v>0</v>
      </c>
      <c r="W38" s="84">
        <v>0</v>
      </c>
      <c r="X38" s="84">
        <v>0</v>
      </c>
      <c r="Y38" s="84">
        <v>0</v>
      </c>
      <c r="Z38" s="84">
        <v>0</v>
      </c>
      <c r="AA38" s="84">
        <v>0</v>
      </c>
      <c r="AB38" s="84">
        <v>0</v>
      </c>
      <c r="AC38" s="84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0</v>
      </c>
      <c r="AJ38" s="84">
        <v>0</v>
      </c>
      <c r="AK38" s="84">
        <v>0</v>
      </c>
      <c r="AL38" s="84">
        <v>0</v>
      </c>
      <c r="AM38" s="84">
        <v>0</v>
      </c>
      <c r="AN38" s="84">
        <v>0</v>
      </c>
    </row>
    <row r="39" spans="1:40" s="25" customFormat="1" ht="22.5" customHeight="1">
      <c r="A39" s="87" t="s">
        <v>85</v>
      </c>
      <c r="B39" s="92">
        <v>31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50">
        <v>0</v>
      </c>
      <c r="R39" s="49">
        <v>0</v>
      </c>
      <c r="S39" s="84">
        <v>0</v>
      </c>
      <c r="T39" s="50">
        <v>0</v>
      </c>
      <c r="U39" s="50">
        <v>0</v>
      </c>
      <c r="V39" s="84">
        <v>0</v>
      </c>
      <c r="W39" s="84">
        <v>0</v>
      </c>
      <c r="X39" s="84">
        <v>0</v>
      </c>
      <c r="Y39" s="84">
        <v>0</v>
      </c>
      <c r="Z39" s="84">
        <v>0</v>
      </c>
      <c r="AA39" s="84">
        <v>0</v>
      </c>
      <c r="AB39" s="84">
        <v>0</v>
      </c>
      <c r="AC39" s="84">
        <v>0</v>
      </c>
      <c r="AD39" s="84">
        <v>0</v>
      </c>
      <c r="AE39" s="84">
        <v>0</v>
      </c>
      <c r="AF39" s="84">
        <v>0</v>
      </c>
      <c r="AG39" s="84">
        <v>0</v>
      </c>
      <c r="AH39" s="84">
        <v>0</v>
      </c>
      <c r="AI39" s="84">
        <v>0</v>
      </c>
      <c r="AJ39" s="84">
        <v>0</v>
      </c>
      <c r="AK39" s="84">
        <v>0</v>
      </c>
      <c r="AL39" s="84">
        <v>0</v>
      </c>
      <c r="AM39" s="84">
        <v>0</v>
      </c>
      <c r="AN39" s="84">
        <v>0</v>
      </c>
    </row>
    <row r="40" spans="1:40" s="25" customFormat="1" ht="22.5" customHeight="1">
      <c r="A40" s="87" t="s">
        <v>86</v>
      </c>
      <c r="B40" s="94">
        <v>32</v>
      </c>
      <c r="C40" s="84">
        <v>0</v>
      </c>
      <c r="D40" s="84">
        <v>0</v>
      </c>
      <c r="E40" s="84">
        <v>0</v>
      </c>
      <c r="F40" s="49">
        <v>0</v>
      </c>
      <c r="G40" s="84">
        <v>0</v>
      </c>
      <c r="H40" s="84">
        <v>0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50">
        <v>0</v>
      </c>
      <c r="R40" s="49">
        <v>0</v>
      </c>
      <c r="S40" s="84">
        <v>0</v>
      </c>
      <c r="T40" s="50">
        <v>0</v>
      </c>
      <c r="U40" s="50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  <c r="AA40" s="84">
        <v>0</v>
      </c>
      <c r="AB40" s="84">
        <v>0</v>
      </c>
      <c r="AC40" s="84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0</v>
      </c>
      <c r="AJ40" s="84">
        <v>0</v>
      </c>
      <c r="AK40" s="84">
        <v>0</v>
      </c>
      <c r="AL40" s="84">
        <v>0</v>
      </c>
      <c r="AM40" s="84">
        <v>0</v>
      </c>
      <c r="AN40" s="84">
        <v>0</v>
      </c>
    </row>
    <row r="41" spans="1:40" ht="22.5" customHeight="1">
      <c r="A41" s="87" t="s">
        <v>87</v>
      </c>
      <c r="B41" s="92">
        <v>33</v>
      </c>
      <c r="C41" s="84">
        <v>0</v>
      </c>
      <c r="D41" s="84">
        <v>0</v>
      </c>
      <c r="E41" s="84">
        <v>0</v>
      </c>
      <c r="F41" s="49">
        <v>0</v>
      </c>
      <c r="G41" s="84">
        <v>0</v>
      </c>
      <c r="H41" s="84">
        <v>0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49">
        <v>0</v>
      </c>
      <c r="O41" s="84">
        <v>0</v>
      </c>
      <c r="P41" s="84">
        <v>0</v>
      </c>
      <c r="Q41" s="50">
        <v>0</v>
      </c>
      <c r="R41" s="49">
        <v>0</v>
      </c>
      <c r="S41" s="84">
        <v>0</v>
      </c>
      <c r="T41" s="50">
        <v>0</v>
      </c>
      <c r="U41" s="50">
        <v>0</v>
      </c>
      <c r="V41" s="84">
        <v>0</v>
      </c>
      <c r="W41" s="84">
        <v>0</v>
      </c>
      <c r="X41" s="84">
        <v>0</v>
      </c>
      <c r="Y41" s="84">
        <v>0</v>
      </c>
      <c r="Z41" s="84">
        <v>0</v>
      </c>
      <c r="AA41" s="84">
        <v>0</v>
      </c>
      <c r="AB41" s="84">
        <v>0</v>
      </c>
      <c r="AC41" s="84">
        <v>0</v>
      </c>
      <c r="AD41" s="84">
        <v>0</v>
      </c>
      <c r="AE41" s="84">
        <v>0</v>
      </c>
      <c r="AF41" s="84">
        <v>0</v>
      </c>
      <c r="AG41" s="84">
        <v>0</v>
      </c>
      <c r="AH41" s="84">
        <v>0</v>
      </c>
      <c r="AI41" s="84">
        <v>0</v>
      </c>
      <c r="AJ41" s="84">
        <v>0</v>
      </c>
      <c r="AK41" s="84">
        <v>0</v>
      </c>
      <c r="AL41" s="84">
        <v>0</v>
      </c>
      <c r="AM41" s="84">
        <v>0</v>
      </c>
      <c r="AN41" s="84">
        <v>0</v>
      </c>
    </row>
    <row r="42" spans="1:40" ht="22.5" customHeight="1">
      <c r="A42" s="87" t="s">
        <v>88</v>
      </c>
      <c r="B42" s="94">
        <v>34</v>
      </c>
      <c r="C42" s="84">
        <v>0</v>
      </c>
      <c r="D42" s="84">
        <v>0</v>
      </c>
      <c r="E42" s="84">
        <v>0</v>
      </c>
      <c r="F42" s="49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49">
        <v>0</v>
      </c>
      <c r="O42" s="84">
        <v>0</v>
      </c>
      <c r="P42" s="84">
        <v>0</v>
      </c>
      <c r="Q42" s="50">
        <v>0</v>
      </c>
      <c r="R42" s="49">
        <v>0</v>
      </c>
      <c r="S42" s="84">
        <v>0</v>
      </c>
      <c r="T42" s="50">
        <v>0</v>
      </c>
      <c r="U42" s="50">
        <v>0</v>
      </c>
      <c r="V42" s="84">
        <v>0</v>
      </c>
      <c r="W42" s="84">
        <v>0</v>
      </c>
      <c r="X42" s="84">
        <v>0</v>
      </c>
      <c r="Y42" s="84">
        <v>0</v>
      </c>
      <c r="Z42" s="84">
        <v>0</v>
      </c>
      <c r="AA42" s="84">
        <v>0</v>
      </c>
      <c r="AB42" s="84">
        <v>0</v>
      </c>
      <c r="AC42" s="84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0</v>
      </c>
      <c r="AJ42" s="84">
        <v>0</v>
      </c>
      <c r="AK42" s="84">
        <v>0</v>
      </c>
      <c r="AL42" s="84">
        <v>0</v>
      </c>
      <c r="AM42" s="84">
        <v>0</v>
      </c>
      <c r="AN42" s="84">
        <v>0</v>
      </c>
    </row>
    <row r="43" spans="1:40" ht="22.5" customHeight="1">
      <c r="A43" s="87" t="s">
        <v>89</v>
      </c>
      <c r="B43" s="92">
        <v>35</v>
      </c>
      <c r="C43" s="84">
        <v>0</v>
      </c>
      <c r="D43" s="84">
        <v>0</v>
      </c>
      <c r="E43" s="84">
        <v>0</v>
      </c>
      <c r="F43" s="49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49">
        <v>0</v>
      </c>
      <c r="O43" s="49">
        <v>0</v>
      </c>
      <c r="P43" s="84">
        <v>0</v>
      </c>
      <c r="Q43" s="50">
        <v>0</v>
      </c>
      <c r="R43" s="49">
        <v>0</v>
      </c>
      <c r="S43" s="84">
        <v>0</v>
      </c>
      <c r="T43" s="50">
        <v>0</v>
      </c>
      <c r="U43" s="50">
        <v>0</v>
      </c>
      <c r="V43" s="84">
        <v>0</v>
      </c>
      <c r="W43" s="84">
        <v>0</v>
      </c>
      <c r="X43" s="84">
        <v>0</v>
      </c>
      <c r="Y43" s="84">
        <v>0</v>
      </c>
      <c r="Z43" s="84">
        <v>0</v>
      </c>
      <c r="AA43" s="84">
        <v>0</v>
      </c>
      <c r="AB43" s="84">
        <v>0</v>
      </c>
      <c r="AC43" s="84">
        <v>0</v>
      </c>
      <c r="AD43" s="84">
        <v>0</v>
      </c>
      <c r="AE43" s="84">
        <v>0</v>
      </c>
      <c r="AF43" s="84">
        <v>0</v>
      </c>
      <c r="AG43" s="84">
        <v>0</v>
      </c>
      <c r="AH43" s="84">
        <v>0</v>
      </c>
      <c r="AI43" s="84">
        <v>0</v>
      </c>
      <c r="AJ43" s="84">
        <v>0</v>
      </c>
      <c r="AK43" s="84">
        <v>0</v>
      </c>
      <c r="AL43" s="84">
        <v>0</v>
      </c>
      <c r="AM43" s="84">
        <v>0</v>
      </c>
      <c r="AN43" s="84">
        <v>0</v>
      </c>
    </row>
    <row r="44" spans="1:40" ht="22.5" customHeight="1">
      <c r="A44" s="87" t="s">
        <v>90</v>
      </c>
      <c r="B44" s="92">
        <v>36</v>
      </c>
      <c r="C44" s="84">
        <v>0</v>
      </c>
      <c r="D44" s="84">
        <v>0</v>
      </c>
      <c r="E44" s="84">
        <v>0</v>
      </c>
      <c r="F44" s="49">
        <v>0</v>
      </c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49">
        <v>0</v>
      </c>
      <c r="O44" s="84">
        <v>0</v>
      </c>
      <c r="P44" s="84">
        <v>0</v>
      </c>
      <c r="Q44" s="50">
        <v>0</v>
      </c>
      <c r="R44" s="49">
        <v>0</v>
      </c>
      <c r="S44" s="84">
        <v>0</v>
      </c>
      <c r="T44" s="50">
        <v>0</v>
      </c>
      <c r="U44" s="50">
        <v>0</v>
      </c>
      <c r="V44" s="84">
        <v>0</v>
      </c>
      <c r="W44" s="84">
        <v>0</v>
      </c>
      <c r="X44" s="84">
        <v>0</v>
      </c>
      <c r="Y44" s="84">
        <v>0</v>
      </c>
      <c r="Z44" s="84">
        <v>0</v>
      </c>
      <c r="AA44" s="84">
        <v>0</v>
      </c>
      <c r="AB44" s="84">
        <v>0</v>
      </c>
      <c r="AC44" s="84">
        <v>0</v>
      </c>
      <c r="AD44" s="84">
        <v>0</v>
      </c>
      <c r="AE44" s="84">
        <v>0</v>
      </c>
      <c r="AF44" s="84">
        <v>0</v>
      </c>
      <c r="AG44" s="84">
        <v>0</v>
      </c>
      <c r="AH44" s="84">
        <v>0</v>
      </c>
      <c r="AI44" s="84">
        <v>0</v>
      </c>
      <c r="AJ44" s="84">
        <v>0</v>
      </c>
      <c r="AK44" s="84">
        <v>0</v>
      </c>
      <c r="AL44" s="84">
        <v>0</v>
      </c>
      <c r="AM44" s="84">
        <v>0</v>
      </c>
      <c r="AN44" s="84">
        <v>0</v>
      </c>
    </row>
    <row r="45" spans="1:40" ht="31.5" customHeight="1">
      <c r="A45" s="87" t="s">
        <v>91</v>
      </c>
      <c r="B45" s="94">
        <v>37</v>
      </c>
      <c r="C45" s="84">
        <v>2</v>
      </c>
      <c r="D45" s="84">
        <v>0</v>
      </c>
      <c r="E45" s="84">
        <v>2</v>
      </c>
      <c r="F45" s="84">
        <v>0</v>
      </c>
      <c r="G45" s="84">
        <v>2</v>
      </c>
      <c r="H45" s="84">
        <v>0</v>
      </c>
      <c r="I45" s="84">
        <v>2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50">
        <v>0</v>
      </c>
      <c r="R45" s="49">
        <v>0</v>
      </c>
      <c r="S45" s="84">
        <v>0</v>
      </c>
      <c r="T45" s="50">
        <v>0</v>
      </c>
      <c r="U45" s="50">
        <v>0</v>
      </c>
      <c r="V45" s="84">
        <v>0</v>
      </c>
      <c r="W45" s="84">
        <v>0</v>
      </c>
      <c r="X45" s="84">
        <v>0</v>
      </c>
      <c r="Y45" s="84">
        <v>0</v>
      </c>
      <c r="Z45" s="84">
        <v>0</v>
      </c>
      <c r="AA45" s="84">
        <v>2</v>
      </c>
      <c r="AB45" s="84">
        <v>0</v>
      </c>
      <c r="AC45" s="84">
        <v>0</v>
      </c>
      <c r="AD45" s="84">
        <v>0</v>
      </c>
      <c r="AE45" s="84">
        <v>0</v>
      </c>
      <c r="AF45" s="84">
        <v>0</v>
      </c>
      <c r="AG45" s="84">
        <v>0</v>
      </c>
      <c r="AH45" s="84">
        <v>0</v>
      </c>
      <c r="AI45" s="84">
        <v>0</v>
      </c>
      <c r="AJ45" s="84">
        <v>0</v>
      </c>
      <c r="AK45" s="84">
        <v>0</v>
      </c>
      <c r="AL45" s="84">
        <v>0</v>
      </c>
      <c r="AM45" s="84">
        <v>0</v>
      </c>
      <c r="AN45" s="84">
        <v>0</v>
      </c>
    </row>
    <row r="46" spans="1:40" ht="46.5" customHeight="1">
      <c r="A46" s="85" t="s">
        <v>108</v>
      </c>
      <c r="B46" s="92">
        <v>38</v>
      </c>
      <c r="C46" s="125">
        <v>6</v>
      </c>
      <c r="D46" s="125">
        <v>0</v>
      </c>
      <c r="E46" s="125">
        <v>3</v>
      </c>
      <c r="F46" s="125">
        <v>0</v>
      </c>
      <c r="G46" s="125">
        <v>6</v>
      </c>
      <c r="H46" s="125">
        <v>0</v>
      </c>
      <c r="I46" s="125">
        <v>2</v>
      </c>
      <c r="J46" s="125">
        <v>0</v>
      </c>
      <c r="K46" s="125">
        <v>0</v>
      </c>
      <c r="L46" s="125">
        <v>0</v>
      </c>
      <c r="M46" s="125">
        <v>3</v>
      </c>
      <c r="N46" s="125">
        <v>1</v>
      </c>
      <c r="O46" s="125">
        <v>1</v>
      </c>
      <c r="P46" s="125">
        <v>0</v>
      </c>
      <c r="Q46" s="50">
        <v>0</v>
      </c>
      <c r="R46" s="49">
        <v>0</v>
      </c>
      <c r="S46" s="125">
        <v>0</v>
      </c>
      <c r="T46" s="50">
        <v>0</v>
      </c>
      <c r="U46" s="50">
        <v>0</v>
      </c>
      <c r="V46" s="125">
        <v>0</v>
      </c>
      <c r="W46" s="125">
        <v>0</v>
      </c>
      <c r="X46" s="125">
        <v>0</v>
      </c>
      <c r="Y46" s="125">
        <v>0</v>
      </c>
      <c r="Z46" s="125">
        <v>0</v>
      </c>
      <c r="AA46" s="125">
        <v>3</v>
      </c>
      <c r="AB46" s="125">
        <v>0</v>
      </c>
      <c r="AC46" s="125">
        <v>0</v>
      </c>
      <c r="AD46" s="125">
        <v>0</v>
      </c>
      <c r="AE46" s="125">
        <v>0</v>
      </c>
      <c r="AF46" s="125">
        <v>0</v>
      </c>
      <c r="AG46" s="125">
        <v>0</v>
      </c>
      <c r="AH46" s="125">
        <v>0</v>
      </c>
      <c r="AI46" s="125">
        <v>0</v>
      </c>
      <c r="AJ46" s="125">
        <v>0</v>
      </c>
      <c r="AK46" s="125">
        <v>0</v>
      </c>
      <c r="AL46" s="125">
        <v>0</v>
      </c>
      <c r="AM46" s="125">
        <v>4</v>
      </c>
      <c r="AN46" s="125">
        <v>0</v>
      </c>
    </row>
    <row r="47" spans="1:40" ht="52.5" customHeight="1">
      <c r="A47" s="95" t="s">
        <v>93</v>
      </c>
      <c r="B47" s="94">
        <v>39</v>
      </c>
      <c r="C47" s="84">
        <v>3</v>
      </c>
      <c r="D47" s="84">
        <v>0</v>
      </c>
      <c r="E47" s="84">
        <v>3</v>
      </c>
      <c r="F47" s="84">
        <v>0</v>
      </c>
      <c r="G47" s="84">
        <v>3</v>
      </c>
      <c r="H47" s="84">
        <v>0</v>
      </c>
      <c r="I47" s="84">
        <v>2</v>
      </c>
      <c r="J47" s="84">
        <v>0</v>
      </c>
      <c r="K47" s="84">
        <v>0</v>
      </c>
      <c r="L47" s="84">
        <v>0</v>
      </c>
      <c r="M47" s="84">
        <v>1</v>
      </c>
      <c r="N47" s="84">
        <v>0</v>
      </c>
      <c r="O47" s="84">
        <v>1</v>
      </c>
      <c r="P47" s="84">
        <v>0</v>
      </c>
      <c r="Q47" s="50">
        <v>0</v>
      </c>
      <c r="R47" s="49">
        <v>0</v>
      </c>
      <c r="S47" s="84">
        <v>0</v>
      </c>
      <c r="T47" s="50">
        <v>0</v>
      </c>
      <c r="U47" s="50">
        <v>0</v>
      </c>
      <c r="V47" s="84">
        <v>0</v>
      </c>
      <c r="W47" s="84">
        <v>0</v>
      </c>
      <c r="X47" s="84">
        <v>0</v>
      </c>
      <c r="Y47" s="84">
        <v>0</v>
      </c>
      <c r="Z47" s="84">
        <v>0</v>
      </c>
      <c r="AA47" s="84">
        <v>0</v>
      </c>
      <c r="AB47" s="84">
        <v>0</v>
      </c>
      <c r="AC47" s="84">
        <v>0</v>
      </c>
      <c r="AD47" s="84">
        <v>0</v>
      </c>
      <c r="AE47" s="84">
        <v>0</v>
      </c>
      <c r="AF47" s="84">
        <v>0</v>
      </c>
      <c r="AG47" s="84">
        <v>0</v>
      </c>
      <c r="AH47" s="84">
        <v>0</v>
      </c>
      <c r="AI47" s="84">
        <v>0</v>
      </c>
      <c r="AJ47" s="84">
        <v>0</v>
      </c>
      <c r="AK47" s="84">
        <v>0</v>
      </c>
      <c r="AL47" s="84">
        <v>0</v>
      </c>
      <c r="AM47" s="84">
        <v>1</v>
      </c>
      <c r="AN47" s="84">
        <v>0</v>
      </c>
    </row>
    <row r="48" spans="1:40" ht="60.75" customHeight="1">
      <c r="A48" s="93" t="s">
        <v>0</v>
      </c>
      <c r="B48" s="92">
        <v>40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50">
        <v>0</v>
      </c>
      <c r="R48" s="49">
        <v>0</v>
      </c>
      <c r="S48" s="84">
        <v>0</v>
      </c>
      <c r="T48" s="50">
        <v>0</v>
      </c>
      <c r="U48" s="50">
        <v>0</v>
      </c>
      <c r="V48" s="84">
        <v>0</v>
      </c>
      <c r="W48" s="84">
        <v>0</v>
      </c>
      <c r="X48" s="84">
        <v>0</v>
      </c>
      <c r="Y48" s="84">
        <v>0</v>
      </c>
      <c r="Z48" s="84">
        <v>0</v>
      </c>
      <c r="AA48" s="84">
        <v>0</v>
      </c>
      <c r="AB48" s="84">
        <v>0</v>
      </c>
      <c r="AC48" s="84">
        <v>0</v>
      </c>
      <c r="AD48" s="84">
        <v>0</v>
      </c>
      <c r="AE48" s="84">
        <v>0</v>
      </c>
      <c r="AF48" s="84">
        <v>0</v>
      </c>
      <c r="AG48" s="84">
        <v>0</v>
      </c>
      <c r="AH48" s="84">
        <v>0</v>
      </c>
      <c r="AI48" s="84">
        <v>0</v>
      </c>
      <c r="AJ48" s="84">
        <v>0</v>
      </c>
      <c r="AK48" s="84">
        <v>0</v>
      </c>
      <c r="AL48" s="84">
        <v>0</v>
      </c>
      <c r="AM48" s="84">
        <v>0</v>
      </c>
      <c r="AN48" s="84">
        <v>0</v>
      </c>
    </row>
    <row r="49" spans="1:40" ht="102" customHeight="1">
      <c r="A49" s="93" t="s">
        <v>107</v>
      </c>
      <c r="B49" s="94">
        <v>41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50">
        <v>0</v>
      </c>
      <c r="R49" s="49">
        <v>0</v>
      </c>
      <c r="S49" s="84">
        <v>0</v>
      </c>
      <c r="T49" s="50">
        <v>0</v>
      </c>
      <c r="U49" s="50">
        <v>0</v>
      </c>
      <c r="V49" s="84">
        <v>0</v>
      </c>
      <c r="W49" s="84">
        <v>0</v>
      </c>
      <c r="X49" s="84">
        <v>0</v>
      </c>
      <c r="Y49" s="84">
        <v>0</v>
      </c>
      <c r="Z49" s="84">
        <v>0</v>
      </c>
      <c r="AA49" s="84">
        <v>0</v>
      </c>
      <c r="AB49" s="84">
        <v>0</v>
      </c>
      <c r="AC49" s="84">
        <v>0</v>
      </c>
      <c r="AD49" s="84">
        <v>0</v>
      </c>
      <c r="AE49" s="84">
        <v>0</v>
      </c>
      <c r="AF49" s="84">
        <v>0</v>
      </c>
      <c r="AG49" s="84">
        <v>0</v>
      </c>
      <c r="AH49" s="84">
        <v>0</v>
      </c>
      <c r="AI49" s="84">
        <v>0</v>
      </c>
      <c r="AJ49" s="84">
        <v>0</v>
      </c>
      <c r="AK49" s="84">
        <v>0</v>
      </c>
      <c r="AL49" s="84">
        <v>0</v>
      </c>
      <c r="AM49" s="84">
        <v>0</v>
      </c>
      <c r="AN49" s="84">
        <v>0</v>
      </c>
    </row>
    <row r="50" spans="1:40" ht="114" customHeight="1">
      <c r="A50" s="93" t="s">
        <v>106</v>
      </c>
      <c r="B50" s="92">
        <v>42</v>
      </c>
      <c r="C50" s="84">
        <v>5</v>
      </c>
      <c r="D50" s="84">
        <v>0</v>
      </c>
      <c r="E50" s="84">
        <v>2</v>
      </c>
      <c r="F50" s="84">
        <v>0</v>
      </c>
      <c r="G50" s="84">
        <v>5</v>
      </c>
      <c r="H50" s="84">
        <v>0</v>
      </c>
      <c r="I50" s="84">
        <v>1</v>
      </c>
      <c r="J50" s="84">
        <v>0</v>
      </c>
      <c r="K50" s="84">
        <v>0</v>
      </c>
      <c r="L50" s="84">
        <v>0</v>
      </c>
      <c r="M50" s="84">
        <v>3</v>
      </c>
      <c r="N50" s="84">
        <v>1</v>
      </c>
      <c r="O50" s="84">
        <v>1</v>
      </c>
      <c r="P50" s="84">
        <v>0</v>
      </c>
      <c r="Q50" s="50">
        <v>0</v>
      </c>
      <c r="R50" s="49">
        <v>0</v>
      </c>
      <c r="S50" s="84">
        <v>0</v>
      </c>
      <c r="T50" s="50">
        <v>0</v>
      </c>
      <c r="U50" s="50">
        <v>0</v>
      </c>
      <c r="V50" s="84">
        <v>0</v>
      </c>
      <c r="W50" s="84">
        <v>0</v>
      </c>
      <c r="X50" s="84">
        <v>0</v>
      </c>
      <c r="Y50" s="84">
        <v>0</v>
      </c>
      <c r="Z50" s="84">
        <v>0</v>
      </c>
      <c r="AA50" s="84">
        <v>0</v>
      </c>
      <c r="AB50" s="84">
        <v>0</v>
      </c>
      <c r="AC50" s="84">
        <v>0</v>
      </c>
      <c r="AD50" s="84">
        <v>0</v>
      </c>
      <c r="AE50" s="84">
        <v>0</v>
      </c>
      <c r="AF50" s="84">
        <v>0</v>
      </c>
      <c r="AG50" s="84">
        <v>0</v>
      </c>
      <c r="AH50" s="84">
        <v>0</v>
      </c>
      <c r="AI50" s="84">
        <v>0</v>
      </c>
      <c r="AJ50" s="84">
        <v>0</v>
      </c>
      <c r="AK50" s="84">
        <v>0</v>
      </c>
      <c r="AL50" s="84">
        <v>0</v>
      </c>
      <c r="AM50" s="84">
        <v>4</v>
      </c>
      <c r="AN50" s="84">
        <v>0</v>
      </c>
    </row>
    <row r="51" spans="1:19" ht="155.25" customHeight="1">
      <c r="A51" s="242"/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79"/>
      <c r="M51" s="79"/>
      <c r="N51" s="79"/>
      <c r="O51" s="79"/>
      <c r="P51" s="79"/>
      <c r="Q51" s="79"/>
      <c r="R51" s="79"/>
      <c r="S51" s="91"/>
    </row>
    <row r="52" ht="24.75" customHeight="1">
      <c r="E52" s="27"/>
    </row>
    <row r="53" ht="24.75" customHeight="1">
      <c r="E53" s="27"/>
    </row>
    <row r="54" spans="2:4" ht="24.75" customHeight="1">
      <c r="B54" s="23"/>
      <c r="C54" s="23"/>
      <c r="D54" s="23"/>
    </row>
    <row r="55" spans="2:4" ht="24.75" customHeight="1">
      <c r="B55" s="23"/>
      <c r="C55" s="23"/>
      <c r="D55" s="23"/>
    </row>
    <row r="56" spans="2:4" ht="24.75" customHeight="1">
      <c r="B56" s="23"/>
      <c r="C56" s="23"/>
      <c r="D56" s="23"/>
    </row>
    <row r="57" spans="2:4" ht="24.75" customHeight="1">
      <c r="B57" s="23"/>
      <c r="C57" s="23"/>
      <c r="D57" s="23"/>
    </row>
    <row r="58" spans="2:4" ht="24.75" customHeight="1">
      <c r="B58" s="23"/>
      <c r="C58" s="23"/>
      <c r="D58" s="23"/>
    </row>
    <row r="59" spans="2:4" ht="24.75" customHeight="1">
      <c r="B59" s="23"/>
      <c r="C59" s="23"/>
      <c r="D59" s="23"/>
    </row>
    <row r="60" spans="2:4" ht="24.75" customHeight="1">
      <c r="B60" s="23"/>
      <c r="C60" s="23"/>
      <c r="D60" s="23"/>
    </row>
    <row r="61" spans="2:4" ht="24.75" customHeight="1">
      <c r="B61" s="23"/>
      <c r="C61" s="23"/>
      <c r="D61" s="23"/>
    </row>
    <row r="62" spans="2:4" ht="24.75" customHeight="1">
      <c r="B62" s="23"/>
      <c r="C62" s="23"/>
      <c r="D62" s="23"/>
    </row>
    <row r="63" spans="2:4" ht="24.75" customHeight="1">
      <c r="B63" s="23"/>
      <c r="C63" s="23"/>
      <c r="D63" s="23"/>
    </row>
    <row r="64" spans="2:4" ht="24.75" customHeight="1">
      <c r="B64" s="23"/>
      <c r="C64" s="23"/>
      <c r="D64" s="23"/>
    </row>
    <row r="65" spans="2:4" ht="24.75" customHeight="1">
      <c r="B65" s="23"/>
      <c r="C65" s="23"/>
      <c r="D65" s="23"/>
    </row>
    <row r="66" spans="2:4" ht="24.75" customHeight="1">
      <c r="B66" s="23"/>
      <c r="C66" s="23"/>
      <c r="D66" s="23"/>
    </row>
    <row r="67" spans="2:4" ht="36.75" customHeight="1">
      <c r="B67" s="23"/>
      <c r="C67" s="23"/>
      <c r="D67" s="23"/>
    </row>
    <row r="68" spans="2:4" ht="36.75" customHeight="1">
      <c r="B68" s="23"/>
      <c r="C68" s="23"/>
      <c r="D68" s="23"/>
    </row>
    <row r="69" spans="2:4" ht="36.75" customHeight="1">
      <c r="B69" s="23"/>
      <c r="C69" s="23"/>
      <c r="D69" s="23"/>
    </row>
    <row r="70" spans="2:4" ht="39.75" customHeight="1">
      <c r="B70" s="23"/>
      <c r="C70" s="23"/>
      <c r="D70" s="23"/>
    </row>
    <row r="71" spans="2:4" ht="35.25" customHeight="1">
      <c r="B71" s="23"/>
      <c r="C71" s="23"/>
      <c r="D71" s="23"/>
    </row>
    <row r="72" spans="2:4" ht="38.25" customHeight="1">
      <c r="B72" s="23"/>
      <c r="C72" s="23"/>
      <c r="D72" s="23"/>
    </row>
    <row r="73" spans="2:4" ht="44.25" customHeight="1">
      <c r="B73" s="23"/>
      <c r="C73" s="23"/>
      <c r="D73" s="23"/>
    </row>
    <row r="74" spans="2:4" ht="33.75" customHeight="1">
      <c r="B74" s="23"/>
      <c r="C74" s="23"/>
      <c r="D74" s="23"/>
    </row>
    <row r="75" spans="2:4" ht="35.25" customHeight="1">
      <c r="B75" s="23"/>
      <c r="C75" s="23"/>
      <c r="D75" s="23"/>
    </row>
    <row r="76" spans="2:4" ht="39.75" customHeight="1">
      <c r="B76" s="23"/>
      <c r="C76" s="23"/>
      <c r="D76" s="23"/>
    </row>
    <row r="77" spans="2:4" ht="36.75" customHeight="1">
      <c r="B77" s="23"/>
      <c r="C77" s="23"/>
      <c r="D77" s="23"/>
    </row>
    <row r="78" spans="2:4" ht="36.75" customHeight="1">
      <c r="B78" s="23"/>
      <c r="C78" s="23"/>
      <c r="D78" s="23"/>
    </row>
    <row r="79" spans="2:4" ht="39.75" customHeight="1">
      <c r="B79" s="23"/>
      <c r="C79" s="23"/>
      <c r="D79" s="23"/>
    </row>
    <row r="80" spans="2:4" ht="35.25" customHeight="1">
      <c r="B80" s="23"/>
      <c r="C80" s="23"/>
      <c r="D80" s="23"/>
    </row>
    <row r="81" spans="2:4" ht="38.25" customHeight="1">
      <c r="B81" s="23"/>
      <c r="C81" s="23"/>
      <c r="D81" s="23"/>
    </row>
    <row r="82" spans="2:4" ht="44.25" customHeight="1">
      <c r="B82" s="23"/>
      <c r="C82" s="23"/>
      <c r="D82" s="23"/>
    </row>
    <row r="83" spans="2:4" ht="33.75" customHeight="1">
      <c r="B83" s="23"/>
      <c r="C83" s="23"/>
      <c r="D83" s="23"/>
    </row>
    <row r="84" spans="2:4" ht="35.25" customHeight="1">
      <c r="B84" s="23"/>
      <c r="C84" s="23"/>
      <c r="D84" s="23"/>
    </row>
    <row r="85" spans="2:4" ht="39.75" customHeight="1">
      <c r="B85" s="23"/>
      <c r="C85" s="23"/>
      <c r="D85" s="23"/>
    </row>
    <row r="86" spans="2:4" ht="36.75" customHeight="1">
      <c r="B86" s="23"/>
      <c r="C86" s="23"/>
      <c r="D86" s="23"/>
    </row>
    <row r="87" spans="2:4" ht="36.75" customHeight="1">
      <c r="B87" s="23"/>
      <c r="C87" s="23"/>
      <c r="D87" s="23"/>
    </row>
    <row r="88" spans="2:4" ht="33.75" customHeight="1">
      <c r="B88" s="23"/>
      <c r="C88" s="23"/>
      <c r="D88" s="23"/>
    </row>
    <row r="89" spans="2:4" ht="38.25" customHeight="1">
      <c r="B89" s="23"/>
      <c r="C89" s="23"/>
      <c r="D89" s="23"/>
    </row>
    <row r="90" spans="2:4" ht="39.75" customHeight="1">
      <c r="B90" s="23"/>
      <c r="C90" s="23"/>
      <c r="D90" s="23"/>
    </row>
    <row r="91" spans="2:4" ht="41.25" customHeight="1">
      <c r="B91" s="23"/>
      <c r="C91" s="23"/>
      <c r="D91" s="23"/>
    </row>
    <row r="92" spans="2:4" ht="45.75" customHeight="1">
      <c r="B92" s="23"/>
      <c r="C92" s="23"/>
      <c r="D92" s="23"/>
    </row>
    <row r="93" spans="2:4" ht="45.75" customHeight="1">
      <c r="B93" s="23"/>
      <c r="C93" s="23"/>
      <c r="D93" s="23"/>
    </row>
    <row r="94" spans="2:4" ht="45.75" customHeight="1">
      <c r="B94" s="23"/>
      <c r="C94" s="23"/>
      <c r="D94" s="23"/>
    </row>
    <row r="95" spans="2:4" ht="45.75" customHeight="1">
      <c r="B95" s="23"/>
      <c r="C95" s="23"/>
      <c r="D95" s="23"/>
    </row>
    <row r="96" spans="2:4" ht="68.25" customHeight="1">
      <c r="B96" s="23"/>
      <c r="C96" s="23"/>
      <c r="D96" s="23"/>
    </row>
    <row r="97" spans="2:4" ht="90.75" customHeight="1">
      <c r="B97" s="23"/>
      <c r="C97" s="23"/>
      <c r="D97" s="23"/>
    </row>
    <row r="98" spans="2:4" ht="138.75" customHeight="1">
      <c r="B98" s="23"/>
      <c r="C98" s="23"/>
      <c r="D98" s="23"/>
    </row>
    <row r="99" spans="2:4" ht="126.75" customHeight="1">
      <c r="B99" s="23"/>
      <c r="C99" s="23"/>
      <c r="D99" s="23"/>
    </row>
    <row r="100" spans="2:4" ht="38.25" customHeight="1">
      <c r="B100" s="23"/>
      <c r="C100" s="23"/>
      <c r="D100" s="23"/>
    </row>
    <row r="101" ht="22.5">
      <c r="E101" s="27"/>
    </row>
    <row r="102" ht="22.5">
      <c r="E102" s="27"/>
    </row>
    <row r="103" ht="22.5">
      <c r="E103" s="27"/>
    </row>
    <row r="104" ht="22.5">
      <c r="E104" s="27"/>
    </row>
    <row r="105" ht="22.5">
      <c r="E105" s="27"/>
    </row>
    <row r="106" ht="22.5">
      <c r="E106" s="27"/>
    </row>
    <row r="107" ht="22.5">
      <c r="E107" s="27"/>
    </row>
    <row r="108" ht="22.5">
      <c r="E108" s="27"/>
    </row>
    <row r="109" ht="22.5">
      <c r="E109" s="27"/>
    </row>
    <row r="110" ht="22.5">
      <c r="E110" s="27"/>
    </row>
    <row r="111" ht="22.5">
      <c r="E111" s="27"/>
    </row>
    <row r="112" ht="22.5">
      <c r="E112" s="27"/>
    </row>
    <row r="113" ht="22.5">
      <c r="E113" s="27"/>
    </row>
    <row r="114" ht="22.5">
      <c r="E114" s="27"/>
    </row>
    <row r="115" ht="22.5">
      <c r="E115" s="27"/>
    </row>
    <row r="116" ht="22.5">
      <c r="E116" s="27"/>
    </row>
    <row r="117" ht="22.5">
      <c r="E117" s="27"/>
    </row>
    <row r="118" ht="22.5">
      <c r="E118" s="27"/>
    </row>
    <row r="119" ht="22.5">
      <c r="E119" s="27"/>
    </row>
    <row r="120" ht="22.5">
      <c r="E120" s="27"/>
    </row>
    <row r="121" ht="22.5">
      <c r="E121" s="27"/>
    </row>
    <row r="122" ht="22.5">
      <c r="E122" s="27"/>
    </row>
    <row r="123" ht="22.5">
      <c r="E123" s="27"/>
    </row>
    <row r="124" ht="22.5">
      <c r="E124" s="27"/>
    </row>
    <row r="125" ht="22.5">
      <c r="E125" s="27"/>
    </row>
    <row r="126" ht="22.5">
      <c r="E126" s="27"/>
    </row>
    <row r="127" ht="22.5">
      <c r="E127" s="27"/>
    </row>
    <row r="128" ht="22.5">
      <c r="E128" s="27"/>
    </row>
    <row r="129" ht="22.5">
      <c r="E129" s="27"/>
    </row>
    <row r="130" ht="22.5">
      <c r="E130" s="27"/>
    </row>
  </sheetData>
  <sheetProtection/>
  <mergeCells count="15">
    <mergeCell ref="AN5:AN7"/>
    <mergeCell ref="C5:C7"/>
    <mergeCell ref="B5:B7"/>
    <mergeCell ref="A5:A7"/>
    <mergeCell ref="F5:Z5"/>
    <mergeCell ref="AG5:AI6"/>
    <mergeCell ref="E5:E7"/>
    <mergeCell ref="D5:D7"/>
    <mergeCell ref="AJ5:AM6"/>
    <mergeCell ref="A4:AI4"/>
    <mergeCell ref="Q6:Z6"/>
    <mergeCell ref="F6:P6"/>
    <mergeCell ref="AA5:AA7"/>
    <mergeCell ref="A51:K51"/>
    <mergeCell ref="AB5:AF6"/>
  </mergeCells>
  <printOptions/>
  <pageMargins left="0.5905511811023623" right="0.1968503937007874" top="0.7874015748031497" bottom="0.1968503937007874" header="0.5118110236220472" footer="0.11811023622047245"/>
  <pageSetup horizontalDpi="600" verticalDpi="600" orientation="landscape" paperSize="9" scale="30" r:id="rId3"/>
  <rowBreaks count="1" manualBreakCount="1">
    <brk id="50" max="3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AJ113"/>
  <sheetViews>
    <sheetView showZeros="0" zoomScale="60" zoomScaleNormal="60" zoomScaleSheetLayoutView="50" zoomScalePageLayoutView="0" workbookViewId="0" topLeftCell="A1">
      <pane xSplit="2" ySplit="6" topLeftCell="C68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E16" sqref="E16"/>
    </sheetView>
  </sheetViews>
  <sheetFormatPr defaultColWidth="9.140625" defaultRowHeight="12.75"/>
  <cols>
    <col min="1" max="1" width="32.7109375" style="109" customWidth="1"/>
    <col min="2" max="2" width="7.57421875" style="69" customWidth="1"/>
    <col min="3" max="4" width="14.7109375" style="27" customWidth="1"/>
    <col min="5" max="5" width="16.28125" style="23" customWidth="1"/>
    <col min="6" max="10" width="14.7109375" style="23" customWidth="1"/>
    <col min="11" max="11" width="15.28125" style="23" customWidth="1"/>
    <col min="12" max="12" width="15.00390625" style="23" customWidth="1"/>
    <col min="13" max="13" width="16.28125" style="23" customWidth="1"/>
    <col min="14" max="14" width="5.421875" style="23" bestFit="1" customWidth="1"/>
    <col min="15" max="15" width="14.140625" style="23" customWidth="1"/>
    <col min="16" max="16" width="5.421875" style="23" bestFit="1" customWidth="1"/>
    <col min="17" max="17" width="14.421875" style="23" customWidth="1"/>
    <col min="18" max="18" width="9.57421875" style="23" bestFit="1" customWidth="1"/>
    <col min="19" max="19" width="17.8515625" style="23" bestFit="1" customWidth="1"/>
    <col min="20" max="20" width="13.7109375" style="23" bestFit="1" customWidth="1"/>
    <col min="21" max="22" width="17.8515625" style="23" bestFit="1" customWidth="1"/>
    <col min="23" max="23" width="6.57421875" style="23" bestFit="1" customWidth="1"/>
    <col min="24" max="24" width="17.8515625" style="23" bestFit="1" customWidth="1"/>
    <col min="25" max="25" width="5.421875" style="23" bestFit="1" customWidth="1"/>
    <col min="26" max="27" width="9.57421875" style="23" bestFit="1" customWidth="1"/>
    <col min="28" max="28" width="5.421875" style="23" bestFit="1" customWidth="1"/>
    <col min="29" max="29" width="9.57421875" style="23" bestFit="1" customWidth="1"/>
    <col min="30" max="30" width="5.421875" style="23" bestFit="1" customWidth="1"/>
    <col min="31" max="16384" width="9.140625" style="23" customWidth="1"/>
  </cols>
  <sheetData>
    <row r="1" spans="1:10" ht="7.5" customHeight="1">
      <c r="A1" s="123"/>
      <c r="B1" s="67"/>
      <c r="C1" s="22"/>
      <c r="D1" s="23"/>
      <c r="G1" s="104" t="s">
        <v>154</v>
      </c>
      <c r="H1" s="104"/>
      <c r="I1" s="104"/>
      <c r="J1" s="104"/>
    </row>
    <row r="2" spans="1:30" s="31" customFormat="1" ht="21" customHeight="1">
      <c r="A2" s="122" t="s">
        <v>41</v>
      </c>
      <c r="B2" s="67"/>
      <c r="C2" s="22"/>
      <c r="D2" s="23"/>
      <c r="E2" s="23"/>
      <c r="F2" s="23"/>
      <c r="G2" s="220" t="str">
        <f>IF('Титул ф.10.5'!D19=0," ",'Титул ф.10.5'!D19)</f>
        <v>Верховный суд Республики Татарстан</v>
      </c>
      <c r="H2" s="221"/>
      <c r="I2" s="221"/>
      <c r="J2" s="221"/>
      <c r="K2" s="221"/>
      <c r="L2" s="222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1:30" s="31" customFormat="1" ht="48" customHeight="1">
      <c r="A3" s="120" t="s">
        <v>272</v>
      </c>
      <c r="B3" s="121"/>
      <c r="C3" s="120"/>
      <c r="D3" s="120"/>
      <c r="E3" s="120"/>
      <c r="F3" s="120"/>
      <c r="G3" s="120"/>
      <c r="H3" s="120"/>
      <c r="I3" s="120"/>
      <c r="J3" s="120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</row>
    <row r="4" spans="1:30" s="31" customFormat="1" ht="120" customHeight="1">
      <c r="A4" s="264" t="s">
        <v>139</v>
      </c>
      <c r="B4" s="265" t="s">
        <v>21</v>
      </c>
      <c r="C4" s="273" t="s">
        <v>153</v>
      </c>
      <c r="D4" s="275"/>
      <c r="E4" s="273" t="s">
        <v>48</v>
      </c>
      <c r="F4" s="274"/>
      <c r="G4" s="275"/>
      <c r="H4" s="273" t="s">
        <v>152</v>
      </c>
      <c r="I4" s="274"/>
      <c r="J4" s="275"/>
      <c r="K4" s="273" t="s">
        <v>151</v>
      </c>
      <c r="L4" s="274"/>
      <c r="M4" s="27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</row>
    <row r="5" spans="1:36" s="25" customFormat="1" ht="311.25" customHeight="1">
      <c r="A5" s="257"/>
      <c r="B5" s="254"/>
      <c r="C5" s="99" t="s">
        <v>150</v>
      </c>
      <c r="D5" s="99" t="s">
        <v>149</v>
      </c>
      <c r="E5" s="99" t="s">
        <v>170</v>
      </c>
      <c r="F5" s="99" t="s">
        <v>148</v>
      </c>
      <c r="G5" s="99" t="s">
        <v>147</v>
      </c>
      <c r="H5" s="99" t="s">
        <v>146</v>
      </c>
      <c r="I5" s="99" t="s">
        <v>169</v>
      </c>
      <c r="J5" s="99" t="s">
        <v>145</v>
      </c>
      <c r="K5" s="99" t="s">
        <v>171</v>
      </c>
      <c r="L5" s="99" t="s">
        <v>144</v>
      </c>
      <c r="M5" s="99" t="s">
        <v>143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</row>
    <row r="6" spans="1:36" s="37" customFormat="1" ht="18.75" customHeight="1">
      <c r="A6" s="29" t="s">
        <v>44</v>
      </c>
      <c r="B6" s="29"/>
      <c r="C6" s="29">
        <v>1</v>
      </c>
      <c r="D6" s="29">
        <v>2</v>
      </c>
      <c r="E6" s="29">
        <v>3</v>
      </c>
      <c r="F6" s="78">
        <v>4</v>
      </c>
      <c r="G6" s="78">
        <v>5</v>
      </c>
      <c r="H6" s="29">
        <v>6</v>
      </c>
      <c r="I6" s="29">
        <v>7</v>
      </c>
      <c r="J6" s="78">
        <v>8</v>
      </c>
      <c r="K6" s="78">
        <v>9</v>
      </c>
      <c r="L6" s="78">
        <v>10</v>
      </c>
      <c r="M6" s="78">
        <v>11</v>
      </c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</row>
    <row r="7" spans="1:36" s="37" customFormat="1" ht="18.75" customHeight="1">
      <c r="A7" s="54" t="s">
        <v>52</v>
      </c>
      <c r="B7" s="53">
        <v>1</v>
      </c>
      <c r="C7" s="84">
        <v>0</v>
      </c>
      <c r="D7" s="84">
        <v>0</v>
      </c>
      <c r="E7" s="84">
        <v>0</v>
      </c>
      <c r="F7" s="84">
        <v>2</v>
      </c>
      <c r="G7" s="84">
        <v>2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</row>
    <row r="8" spans="1:36" s="38" customFormat="1" ht="18.75" customHeight="1">
      <c r="A8" s="55" t="s">
        <v>53</v>
      </c>
      <c r="B8" s="30">
        <v>2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</row>
    <row r="9" spans="1:36" s="38" customFormat="1" ht="18.75" customHeight="1">
      <c r="A9" s="55" t="s">
        <v>54</v>
      </c>
      <c r="B9" s="53">
        <v>3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</row>
    <row r="10" spans="1:36" s="38" customFormat="1" ht="18.75" customHeight="1">
      <c r="A10" s="55" t="s">
        <v>55</v>
      </c>
      <c r="B10" s="30">
        <v>4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</row>
    <row r="11" spans="1:36" s="38" customFormat="1" ht="18.75" customHeight="1">
      <c r="A11" s="55" t="s">
        <v>56</v>
      </c>
      <c r="B11" s="53">
        <v>5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</row>
    <row r="12" spans="1:36" s="38" customFormat="1" ht="18.75" customHeight="1">
      <c r="A12" s="55" t="s">
        <v>57</v>
      </c>
      <c r="B12" s="30">
        <v>6</v>
      </c>
      <c r="C12" s="84">
        <v>0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</row>
    <row r="13" spans="1:36" s="38" customFormat="1" ht="18.75" customHeight="1">
      <c r="A13" s="55" t="s">
        <v>58</v>
      </c>
      <c r="B13" s="53">
        <v>7</v>
      </c>
      <c r="C13" s="84">
        <v>0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</row>
    <row r="14" spans="1:36" s="38" customFormat="1" ht="18.75" customHeight="1">
      <c r="A14" s="55" t="s">
        <v>59</v>
      </c>
      <c r="B14" s="30">
        <v>8</v>
      </c>
      <c r="C14" s="84">
        <v>0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</row>
    <row r="15" spans="1:36" s="38" customFormat="1" ht="18.75" customHeight="1">
      <c r="A15" s="55" t="s">
        <v>60</v>
      </c>
      <c r="B15" s="53">
        <v>9</v>
      </c>
      <c r="C15" s="84">
        <v>0</v>
      </c>
      <c r="D15" s="84">
        <v>0</v>
      </c>
      <c r="E15" s="84">
        <v>0</v>
      </c>
      <c r="F15" s="84">
        <v>2</v>
      </c>
      <c r="G15" s="84">
        <v>2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</row>
    <row r="16" spans="1:36" s="38" customFormat="1" ht="18.75" customHeight="1">
      <c r="A16" s="55" t="s">
        <v>61</v>
      </c>
      <c r="B16" s="30">
        <v>10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</row>
    <row r="17" spans="1:36" s="38" customFormat="1" ht="18.75" customHeight="1">
      <c r="A17" s="55" t="s">
        <v>62</v>
      </c>
      <c r="B17" s="53">
        <v>11</v>
      </c>
      <c r="C17" s="84">
        <v>0</v>
      </c>
      <c r="D17" s="84"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</row>
    <row r="18" spans="1:36" s="38" customFormat="1" ht="18.75" customHeight="1">
      <c r="A18" s="55" t="s">
        <v>63</v>
      </c>
      <c r="B18" s="30">
        <v>12</v>
      </c>
      <c r="C18" s="84">
        <v>0</v>
      </c>
      <c r="D18" s="84">
        <v>0</v>
      </c>
      <c r="E18" s="84">
        <v>0</v>
      </c>
      <c r="F18" s="84">
        <v>2</v>
      </c>
      <c r="G18" s="84">
        <v>2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</row>
    <row r="19" spans="1:36" s="38" customFormat="1" ht="18.75" customHeight="1">
      <c r="A19" s="55" t="s">
        <v>64</v>
      </c>
      <c r="B19" s="53">
        <v>13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</row>
    <row r="20" spans="1:36" s="38" customFormat="1" ht="18.75" customHeight="1">
      <c r="A20" s="119" t="s">
        <v>65</v>
      </c>
      <c r="B20" s="30">
        <v>14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</row>
    <row r="21" spans="1:36" s="38" customFormat="1" ht="63" customHeight="1">
      <c r="A21" s="119" t="s">
        <v>142</v>
      </c>
      <c r="B21" s="53">
        <v>15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</row>
    <row r="22" spans="1:36" s="38" customFormat="1" ht="18.75" customHeight="1">
      <c r="A22" s="55" t="s">
        <v>66</v>
      </c>
      <c r="B22" s="30">
        <v>16</v>
      </c>
      <c r="C22" s="84">
        <v>0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</row>
    <row r="23" spans="1:36" s="38" customFormat="1" ht="18.75" customHeight="1">
      <c r="A23" s="55" t="s">
        <v>53</v>
      </c>
      <c r="B23" s="53">
        <v>17</v>
      </c>
      <c r="C23" s="84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</row>
    <row r="24" spans="1:36" s="38" customFormat="1" ht="49.5" customHeight="1">
      <c r="A24" s="119" t="s">
        <v>141</v>
      </c>
      <c r="B24" s="30">
        <v>18</v>
      </c>
      <c r="C24" s="84">
        <v>0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</row>
    <row r="25" spans="1:36" s="38" customFormat="1" ht="18.75" customHeight="1">
      <c r="A25" s="55" t="s">
        <v>55</v>
      </c>
      <c r="B25" s="53">
        <v>19</v>
      </c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</row>
    <row r="26" spans="1:36" s="38" customFormat="1" ht="18.75" customHeight="1">
      <c r="A26" s="56" t="s">
        <v>98</v>
      </c>
      <c r="B26" s="30">
        <v>20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</row>
    <row r="27" spans="1:36" s="38" customFormat="1" ht="18.75" customHeight="1">
      <c r="A27" s="56" t="s">
        <v>97</v>
      </c>
      <c r="B27" s="53">
        <v>21</v>
      </c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</row>
    <row r="28" spans="1:36" s="38" customFormat="1" ht="18.75" customHeight="1">
      <c r="A28" s="56" t="s">
        <v>96</v>
      </c>
      <c r="B28" s="30">
        <v>22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</row>
    <row r="29" spans="1:36" s="38" customFormat="1" ht="18.75" customHeight="1">
      <c r="A29" s="56" t="s">
        <v>95</v>
      </c>
      <c r="B29" s="53">
        <v>23</v>
      </c>
      <c r="C29" s="84">
        <v>0</v>
      </c>
      <c r="D29" s="84">
        <v>0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</row>
    <row r="30" spans="1:36" s="38" customFormat="1" ht="18.75" customHeight="1">
      <c r="A30" s="56" t="s">
        <v>94</v>
      </c>
      <c r="B30" s="30">
        <v>24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</row>
    <row r="31" spans="1:36" s="38" customFormat="1" ht="18.75" customHeight="1">
      <c r="A31" s="55" t="s">
        <v>67</v>
      </c>
      <c r="B31" s="53">
        <v>25</v>
      </c>
      <c r="C31" s="84">
        <v>0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</row>
    <row r="32" spans="1:36" s="38" customFormat="1" ht="18.75" customHeight="1">
      <c r="A32" s="55" t="s">
        <v>68</v>
      </c>
      <c r="B32" s="30">
        <v>26</v>
      </c>
      <c r="C32" s="84">
        <v>0</v>
      </c>
      <c r="D32" s="84">
        <v>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</row>
    <row r="33" spans="1:36" s="38" customFormat="1" ht="18.75" customHeight="1">
      <c r="A33" s="55" t="s">
        <v>69</v>
      </c>
      <c r="B33" s="53">
        <v>27</v>
      </c>
      <c r="C33" s="84">
        <v>0</v>
      </c>
      <c r="D33" s="84">
        <v>0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</row>
    <row r="34" spans="1:36" s="38" customFormat="1" ht="18.75" customHeight="1">
      <c r="A34" s="55" t="s">
        <v>15</v>
      </c>
      <c r="B34" s="30">
        <v>28</v>
      </c>
      <c r="C34" s="84">
        <v>0</v>
      </c>
      <c r="D34" s="84">
        <v>0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</row>
    <row r="35" spans="1:36" s="38" customFormat="1" ht="18.75" customHeight="1">
      <c r="A35" s="55" t="s">
        <v>70</v>
      </c>
      <c r="B35" s="53">
        <v>29</v>
      </c>
      <c r="C35" s="84">
        <v>0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</row>
    <row r="36" spans="1:36" s="38" customFormat="1" ht="18.75" customHeight="1">
      <c r="A36" s="55" t="s">
        <v>71</v>
      </c>
      <c r="B36" s="30">
        <v>30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</row>
    <row r="37" spans="1:36" s="38" customFormat="1" ht="18.75" customHeight="1">
      <c r="A37" s="55" t="s">
        <v>53</v>
      </c>
      <c r="B37" s="53">
        <v>31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</row>
    <row r="38" spans="1:36" s="38" customFormat="1" ht="18.75" customHeight="1">
      <c r="A38" s="55" t="s">
        <v>54</v>
      </c>
      <c r="B38" s="30">
        <v>32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</row>
    <row r="39" spans="1:36" s="38" customFormat="1" ht="18.75" customHeight="1">
      <c r="A39" s="55" t="s">
        <v>55</v>
      </c>
      <c r="B39" s="53">
        <v>33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</row>
    <row r="40" spans="1:36" s="38" customFormat="1" ht="18.75" customHeight="1">
      <c r="A40" s="55" t="s">
        <v>56</v>
      </c>
      <c r="B40" s="30">
        <v>34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84">
        <v>0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</row>
    <row r="41" spans="1:36" s="38" customFormat="1" ht="18.75" customHeight="1">
      <c r="A41" s="55" t="s">
        <v>166</v>
      </c>
      <c r="B41" s="53">
        <v>35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84">
        <v>0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</row>
    <row r="42" spans="1:36" s="38" customFormat="1" ht="18.75" customHeight="1">
      <c r="A42" s="55" t="s">
        <v>167</v>
      </c>
      <c r="B42" s="30">
        <v>36</v>
      </c>
      <c r="C42" s="84">
        <v>0</v>
      </c>
      <c r="D42" s="84">
        <v>0</v>
      </c>
      <c r="E42" s="84">
        <v>0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</row>
    <row r="43" spans="1:36" s="38" customFormat="1" ht="18.75" customHeight="1">
      <c r="A43" s="55" t="s">
        <v>72</v>
      </c>
      <c r="B43" s="53">
        <v>37</v>
      </c>
      <c r="C43" s="84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</row>
    <row r="44" spans="1:36" s="38" customFormat="1" ht="18.75" customHeight="1">
      <c r="A44" s="55" t="s">
        <v>73</v>
      </c>
      <c r="B44" s="30">
        <v>38</v>
      </c>
      <c r="C44" s="84">
        <v>0</v>
      </c>
      <c r="D44" s="84">
        <v>0</v>
      </c>
      <c r="E44" s="84">
        <v>0</v>
      </c>
      <c r="F44" s="84">
        <v>0</v>
      </c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</row>
    <row r="45" spans="1:36" s="38" customFormat="1" ht="18.75" customHeight="1">
      <c r="A45" s="55" t="s">
        <v>74</v>
      </c>
      <c r="B45" s="53">
        <v>39</v>
      </c>
      <c r="C45" s="84">
        <v>0</v>
      </c>
      <c r="D45" s="84">
        <v>0</v>
      </c>
      <c r="E45" s="84">
        <v>0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</row>
    <row r="46" spans="1:36" s="38" customFormat="1" ht="18.75" customHeight="1">
      <c r="A46" s="55" t="s">
        <v>11</v>
      </c>
      <c r="B46" s="30">
        <v>40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</row>
    <row r="47" spans="1:36" s="38" customFormat="1" ht="18.75" customHeight="1">
      <c r="A47" s="55" t="s">
        <v>12</v>
      </c>
      <c r="B47" s="53">
        <v>41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</row>
    <row r="48" spans="1:36" s="38" customFormat="1" ht="18.75" customHeight="1">
      <c r="A48" s="55" t="s">
        <v>75</v>
      </c>
      <c r="B48" s="30">
        <v>42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</row>
    <row r="49" spans="1:36" s="38" customFormat="1" ht="18.75" customHeight="1">
      <c r="A49" s="55" t="s">
        <v>76</v>
      </c>
      <c r="B49" s="53">
        <v>43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</row>
    <row r="50" spans="1:36" s="38" customFormat="1" ht="18.75" customHeight="1">
      <c r="A50" s="55" t="s">
        <v>77</v>
      </c>
      <c r="B50" s="30">
        <v>44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</row>
    <row r="51" spans="1:36" s="38" customFormat="1" ht="18.75" customHeight="1">
      <c r="A51" s="55" t="s">
        <v>78</v>
      </c>
      <c r="B51" s="53">
        <v>45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</row>
    <row r="52" spans="1:36" s="38" customFormat="1" ht="18.75" customHeight="1">
      <c r="A52" s="55" t="s">
        <v>79</v>
      </c>
      <c r="B52" s="30">
        <v>46</v>
      </c>
      <c r="C52" s="84">
        <v>0</v>
      </c>
      <c r="D52" s="84">
        <v>0</v>
      </c>
      <c r="E52" s="84">
        <v>0</v>
      </c>
      <c r="F52" s="84">
        <v>0</v>
      </c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</row>
    <row r="53" spans="1:36" s="38" customFormat="1" ht="18.75" customHeight="1">
      <c r="A53" s="55" t="s">
        <v>80</v>
      </c>
      <c r="B53" s="53">
        <v>47</v>
      </c>
      <c r="C53" s="84">
        <v>0</v>
      </c>
      <c r="D53" s="84">
        <v>0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</row>
    <row r="54" spans="1:36" s="38" customFormat="1" ht="18.75" customHeight="1">
      <c r="A54" s="55" t="s">
        <v>81</v>
      </c>
      <c r="B54" s="30">
        <v>48</v>
      </c>
      <c r="C54" s="84">
        <v>0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</row>
    <row r="55" spans="1:36" s="38" customFormat="1" ht="18.75" customHeight="1">
      <c r="A55" s="55" t="s">
        <v>82</v>
      </c>
      <c r="B55" s="53">
        <v>49</v>
      </c>
      <c r="C55" s="84">
        <v>0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</row>
    <row r="56" spans="1:36" s="38" customFormat="1" ht="18.75" customHeight="1">
      <c r="A56" s="55" t="s">
        <v>83</v>
      </c>
      <c r="B56" s="30">
        <v>50</v>
      </c>
      <c r="C56" s="84">
        <v>0</v>
      </c>
      <c r="D56" s="84">
        <v>0</v>
      </c>
      <c r="E56" s="84">
        <v>0</v>
      </c>
      <c r="F56" s="84">
        <v>0</v>
      </c>
      <c r="G56" s="84">
        <v>0</v>
      </c>
      <c r="H56" s="84">
        <v>0</v>
      </c>
      <c r="I56" s="84">
        <v>0</v>
      </c>
      <c r="J56" s="84">
        <v>0</v>
      </c>
      <c r="K56" s="84">
        <v>0</v>
      </c>
      <c r="L56" s="84">
        <v>0</v>
      </c>
      <c r="M56" s="84">
        <v>0</v>
      </c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</row>
    <row r="57" spans="1:36" s="38" customFormat="1" ht="18.75" customHeight="1">
      <c r="A57" s="55" t="s">
        <v>84</v>
      </c>
      <c r="B57" s="53">
        <v>51</v>
      </c>
      <c r="C57" s="84">
        <v>0</v>
      </c>
      <c r="D57" s="84">
        <v>0</v>
      </c>
      <c r="E57" s="84">
        <v>0</v>
      </c>
      <c r="F57" s="84">
        <v>0</v>
      </c>
      <c r="G57" s="84">
        <v>0</v>
      </c>
      <c r="H57" s="84">
        <v>0</v>
      </c>
      <c r="I57" s="84">
        <v>0</v>
      </c>
      <c r="J57" s="84">
        <v>0</v>
      </c>
      <c r="K57" s="84">
        <v>0</v>
      </c>
      <c r="L57" s="84">
        <v>0</v>
      </c>
      <c r="M57" s="84">
        <v>0</v>
      </c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</row>
    <row r="58" spans="1:36" s="38" customFormat="1" ht="18.75" customHeight="1">
      <c r="A58" s="55" t="s">
        <v>85</v>
      </c>
      <c r="B58" s="30">
        <v>52</v>
      </c>
      <c r="C58" s="84">
        <v>0</v>
      </c>
      <c r="D58" s="84">
        <v>0</v>
      </c>
      <c r="E58" s="84">
        <v>0</v>
      </c>
      <c r="F58" s="84">
        <v>0</v>
      </c>
      <c r="G58" s="84">
        <v>0</v>
      </c>
      <c r="H58" s="84">
        <v>0</v>
      </c>
      <c r="I58" s="84">
        <v>0</v>
      </c>
      <c r="J58" s="84">
        <v>0</v>
      </c>
      <c r="K58" s="84">
        <v>0</v>
      </c>
      <c r="L58" s="84">
        <v>0</v>
      </c>
      <c r="M58" s="84">
        <v>0</v>
      </c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</row>
    <row r="59" spans="1:36" s="38" customFormat="1" ht="18.75" customHeight="1">
      <c r="A59" s="55" t="s">
        <v>86</v>
      </c>
      <c r="B59" s="53">
        <v>53</v>
      </c>
      <c r="C59" s="84">
        <v>0</v>
      </c>
      <c r="D59" s="84">
        <v>0</v>
      </c>
      <c r="E59" s="84">
        <v>0</v>
      </c>
      <c r="F59" s="84">
        <v>0</v>
      </c>
      <c r="G59" s="84">
        <v>0</v>
      </c>
      <c r="H59" s="84">
        <v>0</v>
      </c>
      <c r="I59" s="84">
        <v>0</v>
      </c>
      <c r="J59" s="84">
        <v>0</v>
      </c>
      <c r="K59" s="84">
        <v>0</v>
      </c>
      <c r="L59" s="84">
        <v>0</v>
      </c>
      <c r="M59" s="84">
        <v>0</v>
      </c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</row>
    <row r="60" spans="1:36" s="38" customFormat="1" ht="18.75" customHeight="1">
      <c r="A60" s="55" t="s">
        <v>87</v>
      </c>
      <c r="B60" s="30">
        <v>54</v>
      </c>
      <c r="C60" s="84">
        <v>0</v>
      </c>
      <c r="D60" s="84">
        <v>0</v>
      </c>
      <c r="E60" s="84">
        <v>0</v>
      </c>
      <c r="F60" s="84">
        <v>0</v>
      </c>
      <c r="G60" s="84">
        <v>0</v>
      </c>
      <c r="H60" s="84">
        <v>0</v>
      </c>
      <c r="I60" s="84">
        <v>0</v>
      </c>
      <c r="J60" s="84">
        <v>0</v>
      </c>
      <c r="K60" s="84">
        <v>0</v>
      </c>
      <c r="L60" s="84">
        <v>0</v>
      </c>
      <c r="M60" s="84">
        <v>0</v>
      </c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</row>
    <row r="61" spans="1:36" s="38" customFormat="1" ht="18.75" customHeight="1">
      <c r="A61" s="55" t="s">
        <v>88</v>
      </c>
      <c r="B61" s="53">
        <v>55</v>
      </c>
      <c r="C61" s="84">
        <v>0</v>
      </c>
      <c r="D61" s="84">
        <v>0</v>
      </c>
      <c r="E61" s="84">
        <v>0</v>
      </c>
      <c r="F61" s="84">
        <v>0</v>
      </c>
      <c r="G61" s="84">
        <v>0</v>
      </c>
      <c r="H61" s="84">
        <v>0</v>
      </c>
      <c r="I61" s="84">
        <v>0</v>
      </c>
      <c r="J61" s="84">
        <v>0</v>
      </c>
      <c r="K61" s="84">
        <v>0</v>
      </c>
      <c r="L61" s="84">
        <v>0</v>
      </c>
      <c r="M61" s="84">
        <v>0</v>
      </c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</row>
    <row r="62" spans="1:36" s="38" customFormat="1" ht="18.75" customHeight="1">
      <c r="A62" s="55" t="s">
        <v>89</v>
      </c>
      <c r="B62" s="30">
        <v>56</v>
      </c>
      <c r="C62" s="84">
        <v>0</v>
      </c>
      <c r="D62" s="84">
        <v>0</v>
      </c>
      <c r="E62" s="84">
        <v>0</v>
      </c>
      <c r="F62" s="84">
        <v>0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0</v>
      </c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</row>
    <row r="63" spans="1:36" s="38" customFormat="1" ht="18.75" customHeight="1">
      <c r="A63" s="55" t="s">
        <v>90</v>
      </c>
      <c r="B63" s="53">
        <v>57</v>
      </c>
      <c r="C63" s="84">
        <v>0</v>
      </c>
      <c r="D63" s="84">
        <v>0</v>
      </c>
      <c r="E63" s="84">
        <v>0</v>
      </c>
      <c r="F63" s="84">
        <v>0</v>
      </c>
      <c r="G63" s="84">
        <v>0</v>
      </c>
      <c r="H63" s="84">
        <v>0</v>
      </c>
      <c r="I63" s="84">
        <v>0</v>
      </c>
      <c r="J63" s="84">
        <v>0</v>
      </c>
      <c r="K63" s="84">
        <v>0</v>
      </c>
      <c r="L63" s="84">
        <v>0</v>
      </c>
      <c r="M63" s="84">
        <v>0</v>
      </c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</row>
    <row r="64" spans="1:36" s="38" customFormat="1" ht="18.75" customHeight="1">
      <c r="A64" s="30" t="s">
        <v>91</v>
      </c>
      <c r="B64" s="30">
        <v>58</v>
      </c>
      <c r="C64" s="84">
        <v>5</v>
      </c>
      <c r="D64" s="84">
        <v>13</v>
      </c>
      <c r="E64" s="84">
        <v>0</v>
      </c>
      <c r="F64" s="84">
        <v>3</v>
      </c>
      <c r="G64" s="84">
        <v>4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</row>
    <row r="65" spans="1:36" s="38" customFormat="1" ht="27" customHeight="1">
      <c r="A65" s="56" t="s">
        <v>92</v>
      </c>
      <c r="B65" s="53">
        <v>59</v>
      </c>
      <c r="C65" s="125">
        <v>5</v>
      </c>
      <c r="D65" s="125">
        <v>13</v>
      </c>
      <c r="E65" s="125">
        <v>0</v>
      </c>
      <c r="F65" s="125">
        <v>3</v>
      </c>
      <c r="G65" s="125">
        <v>6</v>
      </c>
      <c r="H65" s="125">
        <v>0</v>
      </c>
      <c r="I65" s="125">
        <v>0</v>
      </c>
      <c r="J65" s="125">
        <v>0</v>
      </c>
      <c r="K65" s="125">
        <v>0</v>
      </c>
      <c r="L65" s="125">
        <v>0</v>
      </c>
      <c r="M65" s="125">
        <v>0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</row>
    <row r="66" spans="1:19" s="36" customFormat="1" ht="15.75" customHeigh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81"/>
      <c r="L66" s="81"/>
      <c r="M66" s="81"/>
      <c r="N66" s="41"/>
      <c r="O66" s="41"/>
      <c r="P66" s="111"/>
      <c r="Q66" s="111"/>
      <c r="R66" s="111"/>
      <c r="S66" s="111"/>
    </row>
    <row r="67" spans="1:19" s="36" customFormat="1" ht="15.75" customHeight="1">
      <c r="A67" s="57" t="s">
        <v>19</v>
      </c>
      <c r="B67" s="118"/>
      <c r="C67" s="47"/>
      <c r="D67" s="47"/>
      <c r="E67" s="48"/>
      <c r="F67" s="48"/>
      <c r="G67" s="48"/>
      <c r="H67" s="48"/>
      <c r="I67" s="48"/>
      <c r="J67" s="48"/>
      <c r="N67" s="41"/>
      <c r="O67" s="41"/>
      <c r="P67" s="42"/>
      <c r="Q67" s="43"/>
      <c r="R67" s="43"/>
      <c r="S67" s="43"/>
    </row>
    <row r="68" spans="1:19" s="36" customFormat="1" ht="15.75" customHeight="1">
      <c r="A68" s="109"/>
      <c r="B68" s="69"/>
      <c r="C68" s="27"/>
      <c r="D68" s="27"/>
      <c r="E68" s="23"/>
      <c r="F68" s="23"/>
      <c r="G68" s="23"/>
      <c r="H68" s="23"/>
      <c r="I68" s="23"/>
      <c r="J68" s="23"/>
      <c r="K68" s="23"/>
      <c r="L68" s="23"/>
      <c r="M68" s="23"/>
      <c r="N68" s="117"/>
      <c r="O68" s="117"/>
      <c r="P68" s="44"/>
      <c r="Q68" s="115"/>
      <c r="R68" s="115"/>
      <c r="S68" s="115"/>
    </row>
    <row r="69" spans="1:19" s="36" customFormat="1" ht="15.75" customHeight="1">
      <c r="A69" s="109"/>
      <c r="B69" s="69"/>
      <c r="C69" s="268" t="s">
        <v>140</v>
      </c>
      <c r="D69" s="268"/>
      <c r="E69" s="268"/>
      <c r="F69" s="269" t="s">
        <v>279</v>
      </c>
      <c r="G69" s="269"/>
      <c r="H69" s="269"/>
      <c r="I69" s="269"/>
      <c r="J69" s="269"/>
      <c r="K69" s="269"/>
      <c r="L69" s="269"/>
      <c r="M69" s="269"/>
      <c r="N69" s="117"/>
      <c r="O69" s="117"/>
      <c r="P69" s="40"/>
      <c r="Q69" s="115"/>
      <c r="R69" s="115"/>
      <c r="S69" s="115"/>
    </row>
    <row r="70" spans="1:19" s="36" customFormat="1" ht="15.75" customHeight="1">
      <c r="A70" s="109"/>
      <c r="B70" s="69"/>
      <c r="C70" s="268"/>
      <c r="D70" s="268"/>
      <c r="E70" s="268"/>
      <c r="F70" s="270"/>
      <c r="G70" s="270"/>
      <c r="H70" s="270"/>
      <c r="I70" s="270"/>
      <c r="J70" s="270"/>
      <c r="K70" s="270"/>
      <c r="L70" s="270"/>
      <c r="M70" s="270"/>
      <c r="N70" s="117"/>
      <c r="O70" s="117"/>
      <c r="P70" s="42"/>
      <c r="Q70" s="43"/>
      <c r="R70" s="45"/>
      <c r="S70" s="43"/>
    </row>
    <row r="71" spans="1:19" s="36" customFormat="1" ht="15.75" customHeight="1">
      <c r="A71" s="109"/>
      <c r="B71" s="69"/>
      <c r="C71" s="82"/>
      <c r="D71" s="82"/>
      <c r="E71" s="82"/>
      <c r="F71" s="82" t="s">
        <v>156</v>
      </c>
      <c r="G71" s="116"/>
      <c r="H71" s="116" t="s">
        <v>13</v>
      </c>
      <c r="I71" s="116"/>
      <c r="J71" s="116"/>
      <c r="K71" s="116"/>
      <c r="L71" s="116" t="s">
        <v>2</v>
      </c>
      <c r="M71" s="23"/>
      <c r="N71" s="41"/>
      <c r="O71" s="41"/>
      <c r="P71" s="40"/>
      <c r="Q71" s="111"/>
      <c r="R71" s="111"/>
      <c r="S71" s="111"/>
    </row>
    <row r="72" spans="1:19" s="36" customFormat="1" ht="24" customHeight="1">
      <c r="A72" s="109"/>
      <c r="B72" s="69"/>
      <c r="C72" s="266" t="s">
        <v>1</v>
      </c>
      <c r="D72" s="266"/>
      <c r="E72" s="266"/>
      <c r="F72" s="271" t="s">
        <v>280</v>
      </c>
      <c r="G72" s="271"/>
      <c r="H72" s="271"/>
      <c r="I72" s="271"/>
      <c r="J72" s="271"/>
      <c r="K72" s="271"/>
      <c r="L72" s="271"/>
      <c r="M72" s="271"/>
      <c r="N72" s="115"/>
      <c r="O72" s="115"/>
      <c r="P72" s="115"/>
      <c r="Q72" s="115"/>
      <c r="R72" s="115"/>
      <c r="S72" s="115"/>
    </row>
    <row r="73" spans="1:19" s="36" customFormat="1" ht="15.75" customHeight="1">
      <c r="A73" s="109"/>
      <c r="B73" s="69"/>
      <c r="C73" s="266"/>
      <c r="D73" s="266"/>
      <c r="E73" s="266"/>
      <c r="F73" s="112" t="s">
        <v>22</v>
      </c>
      <c r="G73" s="112"/>
      <c r="H73" s="112"/>
      <c r="I73" s="116" t="s">
        <v>13</v>
      </c>
      <c r="J73" s="112"/>
      <c r="K73" s="23"/>
      <c r="L73" s="116" t="s">
        <v>2</v>
      </c>
      <c r="M73" s="23"/>
      <c r="N73" s="41"/>
      <c r="O73" s="41"/>
      <c r="P73" s="42"/>
      <c r="Q73" s="43"/>
      <c r="R73" s="43"/>
      <c r="S73" s="43"/>
    </row>
    <row r="74" spans="1:19" s="36" customFormat="1" ht="24" customHeight="1">
      <c r="A74" s="109"/>
      <c r="B74" s="69"/>
      <c r="C74" s="266"/>
      <c r="D74" s="266"/>
      <c r="E74" s="266"/>
      <c r="F74" s="276" t="s">
        <v>281</v>
      </c>
      <c r="G74" s="276"/>
      <c r="H74" s="276"/>
      <c r="I74" s="114"/>
      <c r="J74" s="277">
        <v>43138</v>
      </c>
      <c r="K74" s="277"/>
      <c r="L74" s="277"/>
      <c r="M74" s="277"/>
      <c r="N74" s="39"/>
      <c r="O74" s="39"/>
      <c r="P74" s="39"/>
      <c r="Q74" s="40"/>
      <c r="R74" s="113"/>
      <c r="S74" s="113"/>
    </row>
    <row r="75" spans="1:19" s="36" customFormat="1" ht="15.75" customHeight="1">
      <c r="A75" s="109"/>
      <c r="B75" s="69"/>
      <c r="C75" s="126" t="s">
        <v>23</v>
      </c>
      <c r="D75" s="82"/>
      <c r="E75" s="133"/>
      <c r="F75" s="133"/>
      <c r="G75" s="131" t="s">
        <v>25</v>
      </c>
      <c r="H75" s="133"/>
      <c r="I75" s="133"/>
      <c r="J75" s="133"/>
      <c r="K75" s="116" t="s">
        <v>3</v>
      </c>
      <c r="L75" s="23"/>
      <c r="M75" s="23"/>
      <c r="N75" s="46"/>
      <c r="O75" s="46"/>
      <c r="P75" s="46"/>
      <c r="Q75" s="42"/>
      <c r="R75" s="111"/>
      <c r="S75" s="111"/>
    </row>
    <row r="76" spans="1:13" s="36" customFormat="1" ht="23.25" customHeight="1">
      <c r="A76" s="109"/>
      <c r="B76" s="69"/>
      <c r="C76" s="126"/>
      <c r="D76" s="127"/>
      <c r="E76" s="272"/>
      <c r="F76" s="272"/>
      <c r="G76" s="272"/>
      <c r="H76" s="128"/>
      <c r="I76" s="129"/>
      <c r="J76" s="129"/>
      <c r="K76" s="23"/>
      <c r="L76" s="23"/>
      <c r="M76" s="23"/>
    </row>
    <row r="77" spans="1:13" s="36" customFormat="1" ht="15.75" customHeight="1">
      <c r="A77" s="109"/>
      <c r="B77" s="69"/>
      <c r="C77" s="130" t="s">
        <v>24</v>
      </c>
      <c r="D77" s="82"/>
      <c r="E77" s="131"/>
      <c r="F77" s="131"/>
      <c r="G77" s="131"/>
      <c r="H77" s="132"/>
      <c r="I77" s="116"/>
      <c r="J77" s="116"/>
      <c r="K77" s="23"/>
      <c r="L77" s="23"/>
      <c r="M77" s="23"/>
    </row>
    <row r="78" spans="1:2" s="36" customFormat="1" ht="15.75" customHeight="1">
      <c r="A78" s="110"/>
      <c r="B78" s="76"/>
    </row>
    <row r="79" spans="1:2" s="36" customFormat="1" ht="15.75" customHeight="1">
      <c r="A79" s="110"/>
      <c r="B79" s="76"/>
    </row>
    <row r="80" spans="1:2" s="36" customFormat="1" ht="15.75" customHeight="1">
      <c r="A80" s="110"/>
      <c r="B80" s="76"/>
    </row>
    <row r="81" spans="1:2" s="36" customFormat="1" ht="15.75" customHeight="1">
      <c r="A81" s="110"/>
      <c r="B81" s="76"/>
    </row>
    <row r="82" spans="1:2" s="36" customFormat="1" ht="15.75" customHeight="1">
      <c r="A82" s="110"/>
      <c r="B82" s="76"/>
    </row>
    <row r="83" spans="1:2" s="36" customFormat="1" ht="15.75" customHeight="1">
      <c r="A83" s="110"/>
      <c r="B83" s="76"/>
    </row>
    <row r="84" spans="1:2" s="36" customFormat="1" ht="15.75" customHeight="1">
      <c r="A84" s="110"/>
      <c r="B84" s="76"/>
    </row>
    <row r="85" spans="1:2" s="36" customFormat="1" ht="15.75" customHeight="1">
      <c r="A85" s="110"/>
      <c r="B85" s="76"/>
    </row>
    <row r="86" spans="1:2" s="36" customFormat="1" ht="15.75" customHeight="1">
      <c r="A86" s="110"/>
      <c r="B86" s="76"/>
    </row>
    <row r="87" spans="1:2" s="36" customFormat="1" ht="15.75" customHeight="1">
      <c r="A87" s="110"/>
      <c r="B87" s="76"/>
    </row>
    <row r="88" spans="1:2" s="36" customFormat="1" ht="15.75" customHeight="1">
      <c r="A88" s="110"/>
      <c r="B88" s="76"/>
    </row>
    <row r="89" spans="1:2" s="36" customFormat="1" ht="15.75" customHeight="1">
      <c r="A89" s="110"/>
      <c r="B89" s="76"/>
    </row>
    <row r="90" spans="1:2" s="36" customFormat="1" ht="15.75" customHeight="1">
      <c r="A90" s="110"/>
      <c r="B90" s="76"/>
    </row>
    <row r="91" spans="1:2" s="36" customFormat="1" ht="15.75" customHeight="1">
      <c r="A91" s="110"/>
      <c r="B91" s="76"/>
    </row>
    <row r="92" spans="1:2" s="36" customFormat="1" ht="15.75" customHeight="1">
      <c r="A92" s="110"/>
      <c r="B92" s="76"/>
    </row>
    <row r="93" spans="1:2" s="36" customFormat="1" ht="15.75" customHeight="1">
      <c r="A93" s="110"/>
      <c r="B93" s="76"/>
    </row>
    <row r="94" spans="1:2" s="36" customFormat="1" ht="15.75" customHeight="1">
      <c r="A94" s="110"/>
      <c r="B94" s="76"/>
    </row>
    <row r="95" spans="1:2" s="36" customFormat="1" ht="15.75" customHeight="1">
      <c r="A95" s="110"/>
      <c r="B95" s="76"/>
    </row>
    <row r="96" spans="1:2" s="36" customFormat="1" ht="15.75" customHeight="1">
      <c r="A96" s="110"/>
      <c r="B96" s="76"/>
    </row>
    <row r="97" spans="1:2" s="36" customFormat="1" ht="15.75" customHeight="1">
      <c r="A97" s="110"/>
      <c r="B97" s="76"/>
    </row>
    <row r="98" spans="1:2" s="36" customFormat="1" ht="15.75" customHeight="1">
      <c r="A98" s="110"/>
      <c r="B98" s="76"/>
    </row>
    <row r="99" spans="1:2" s="36" customFormat="1" ht="15.75" customHeight="1">
      <c r="A99" s="110"/>
      <c r="B99" s="76"/>
    </row>
    <row r="100" spans="1:2" s="36" customFormat="1" ht="15.75" customHeight="1">
      <c r="A100" s="110"/>
      <c r="B100" s="76"/>
    </row>
    <row r="101" spans="1:2" s="36" customFormat="1" ht="15.75" customHeight="1">
      <c r="A101" s="110"/>
      <c r="B101" s="76"/>
    </row>
    <row r="102" spans="2:4" ht="17.25" customHeight="1">
      <c r="B102" s="76"/>
      <c r="C102" s="23"/>
      <c r="D102" s="23"/>
    </row>
    <row r="103" spans="2:4" ht="12.75" customHeight="1">
      <c r="B103" s="76"/>
      <c r="C103" s="23"/>
      <c r="D103" s="23"/>
    </row>
    <row r="104" spans="2:4" ht="12.75" customHeight="1">
      <c r="B104" s="76"/>
      <c r="C104" s="23"/>
      <c r="D104" s="23"/>
    </row>
    <row r="105" spans="2:4" ht="14.25" customHeight="1">
      <c r="B105" s="76"/>
      <c r="C105" s="23"/>
      <c r="D105" s="23"/>
    </row>
    <row r="106" spans="2:4" ht="18.75">
      <c r="B106" s="76"/>
      <c r="C106" s="23"/>
      <c r="D106" s="23"/>
    </row>
    <row r="107" spans="2:4" ht="30" customHeight="1">
      <c r="B107" s="76"/>
      <c r="C107" s="23"/>
      <c r="D107" s="23"/>
    </row>
    <row r="108" spans="2:4" ht="12.75" customHeight="1">
      <c r="B108" s="76"/>
      <c r="C108" s="23"/>
      <c r="D108" s="23"/>
    </row>
    <row r="109" spans="2:4" ht="27.75" customHeight="1">
      <c r="B109" s="76"/>
      <c r="C109" s="23"/>
      <c r="D109" s="23"/>
    </row>
    <row r="110" spans="2:4" ht="15" customHeight="1">
      <c r="B110" s="76"/>
      <c r="C110" s="23"/>
      <c r="D110" s="23"/>
    </row>
    <row r="111" spans="2:4" ht="18.75">
      <c r="B111" s="76"/>
      <c r="C111" s="23"/>
      <c r="D111" s="23"/>
    </row>
    <row r="112" spans="2:4" ht="18.75">
      <c r="B112" s="76"/>
      <c r="C112" s="23"/>
      <c r="D112" s="23"/>
    </row>
    <row r="113" spans="2:4" ht="18.75">
      <c r="B113" s="76"/>
      <c r="C113" s="23"/>
      <c r="D113" s="23"/>
    </row>
  </sheetData>
  <sheetProtection/>
  <mergeCells count="15">
    <mergeCell ref="E76:G76"/>
    <mergeCell ref="H4:J4"/>
    <mergeCell ref="K4:M4"/>
    <mergeCell ref="G2:L2"/>
    <mergeCell ref="C4:D4"/>
    <mergeCell ref="E4:G4"/>
    <mergeCell ref="F74:H74"/>
    <mergeCell ref="J74:M74"/>
    <mergeCell ref="A4:A5"/>
    <mergeCell ref="B4:B5"/>
    <mergeCell ref="C72:E74"/>
    <mergeCell ref="A66:J66"/>
    <mergeCell ref="C69:E70"/>
    <mergeCell ref="F69:M70"/>
    <mergeCell ref="F72:M72"/>
  </mergeCells>
  <printOptions/>
  <pageMargins left="0.5905511811023623" right="0.1968503937007874" top="0.7874015748031497" bottom="0.1968503937007874" header="0.5118110236220472" footer="0.11811023622047245"/>
  <pageSetup horizontalDpi="600" verticalDpi="600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E87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56.7109375" style="0" customWidth="1"/>
    <col min="2" max="2" width="5.00390625" style="0" bestFit="1" customWidth="1"/>
    <col min="3" max="3" width="8.7109375" style="0" customWidth="1"/>
    <col min="4" max="4" width="38.140625" style="0" customWidth="1"/>
    <col min="5" max="5" width="5.00390625" style="0" bestFit="1" customWidth="1"/>
  </cols>
  <sheetData>
    <row r="1" spans="1:5" ht="15.75">
      <c r="A1" s="140" t="s">
        <v>176</v>
      </c>
      <c r="B1" s="141" t="s">
        <v>177</v>
      </c>
      <c r="C1" s="25"/>
      <c r="D1" s="142" t="s">
        <v>178</v>
      </c>
      <c r="E1" s="142" t="s">
        <v>177</v>
      </c>
    </row>
    <row r="2" spans="1:5" ht="19.5" customHeight="1">
      <c r="A2" s="143" t="s">
        <v>179</v>
      </c>
      <c r="B2" s="144">
        <v>1</v>
      </c>
      <c r="C2" s="145"/>
      <c r="D2" s="143">
        <v>6</v>
      </c>
      <c r="E2" s="147" t="s">
        <v>180</v>
      </c>
    </row>
    <row r="3" spans="1:5" ht="15.75">
      <c r="A3" s="143" t="s">
        <v>181</v>
      </c>
      <c r="B3" s="144">
        <v>3</v>
      </c>
      <c r="C3" s="145"/>
      <c r="D3" s="146">
        <v>12</v>
      </c>
      <c r="E3" s="148" t="s">
        <v>182</v>
      </c>
    </row>
    <row r="4" spans="1:5" ht="15.75">
      <c r="A4" s="143" t="s">
        <v>183</v>
      </c>
      <c r="B4" s="144">
        <v>15</v>
      </c>
      <c r="C4" s="145"/>
      <c r="D4" s="145"/>
      <c r="E4" s="145"/>
    </row>
    <row r="5" spans="1:5" ht="15.75">
      <c r="A5" s="143" t="s">
        <v>184</v>
      </c>
      <c r="B5" s="144">
        <v>21</v>
      </c>
      <c r="C5" s="145"/>
      <c r="D5" s="145"/>
      <c r="E5" s="145"/>
    </row>
    <row r="6" spans="1:5" ht="15.75">
      <c r="A6" s="143" t="s">
        <v>185</v>
      </c>
      <c r="B6" s="144">
        <v>31</v>
      </c>
      <c r="C6" s="145"/>
      <c r="D6" s="145"/>
      <c r="E6" s="145"/>
    </row>
    <row r="7" spans="1:5" ht="15.75">
      <c r="A7" s="143" t="s">
        <v>186</v>
      </c>
      <c r="B7" s="144">
        <v>37</v>
      </c>
      <c r="C7" s="145"/>
      <c r="D7" s="145"/>
      <c r="E7" s="145"/>
    </row>
    <row r="8" spans="1:5" ht="15.75">
      <c r="A8" s="143" t="s">
        <v>187</v>
      </c>
      <c r="B8" s="144">
        <v>43</v>
      </c>
      <c r="C8" s="145"/>
      <c r="D8" s="145"/>
      <c r="E8" s="145"/>
    </row>
    <row r="9" spans="1:5" ht="15.75">
      <c r="A9" s="143" t="s">
        <v>188</v>
      </c>
      <c r="B9" s="144">
        <v>47</v>
      </c>
      <c r="C9" s="145"/>
      <c r="D9" s="145"/>
      <c r="E9" s="145"/>
    </row>
    <row r="10" spans="1:5" ht="15.75">
      <c r="A10" s="143" t="s">
        <v>189</v>
      </c>
      <c r="B10" s="144">
        <v>55</v>
      </c>
      <c r="C10" s="145"/>
      <c r="D10" s="145"/>
      <c r="E10" s="145"/>
    </row>
    <row r="11" spans="1:5" ht="15.75">
      <c r="A11" s="143" t="s">
        <v>190</v>
      </c>
      <c r="B11" s="144">
        <v>57</v>
      </c>
      <c r="C11" s="145"/>
      <c r="D11" s="145"/>
      <c r="E11" s="145"/>
    </row>
    <row r="12" spans="1:5" ht="15.75">
      <c r="A12" s="143" t="s">
        <v>191</v>
      </c>
      <c r="B12" s="144">
        <v>63</v>
      </c>
      <c r="C12" s="145"/>
      <c r="D12" s="145"/>
      <c r="E12" s="145"/>
    </row>
    <row r="13" spans="1:5" ht="15.75">
      <c r="A13" s="143" t="s">
        <v>192</v>
      </c>
      <c r="B13" s="144">
        <v>85</v>
      </c>
      <c r="C13" s="145"/>
      <c r="D13" s="145"/>
      <c r="E13" s="145"/>
    </row>
    <row r="14" spans="1:5" ht="15.75">
      <c r="A14" s="143" t="s">
        <v>193</v>
      </c>
      <c r="B14" s="144">
        <v>87</v>
      </c>
      <c r="C14" s="145"/>
      <c r="D14" s="145"/>
      <c r="E14" s="145"/>
    </row>
    <row r="15" spans="1:5" ht="15.75">
      <c r="A15" s="143" t="s">
        <v>194</v>
      </c>
      <c r="B15" s="144">
        <v>141</v>
      </c>
      <c r="C15" s="145"/>
      <c r="D15" s="145"/>
      <c r="E15" s="145"/>
    </row>
    <row r="16" spans="1:5" ht="15.75">
      <c r="A16" s="143" t="s">
        <v>195</v>
      </c>
      <c r="B16" s="144">
        <v>147</v>
      </c>
      <c r="C16" s="145"/>
      <c r="D16" s="145"/>
      <c r="E16" s="145"/>
    </row>
    <row r="17" spans="1:5" ht="15.75">
      <c r="A17" s="143" t="s">
        <v>196</v>
      </c>
      <c r="B17" s="144">
        <v>127</v>
      </c>
      <c r="C17" s="145"/>
      <c r="D17" s="145"/>
      <c r="E17" s="145"/>
    </row>
    <row r="18" spans="1:5" ht="15.75">
      <c r="A18" s="143" t="s">
        <v>197</v>
      </c>
      <c r="B18" s="144">
        <v>133</v>
      </c>
      <c r="C18" s="145"/>
      <c r="D18" s="145"/>
      <c r="E18" s="145"/>
    </row>
    <row r="19" spans="1:5" ht="15.75">
      <c r="A19" s="143" t="s">
        <v>198</v>
      </c>
      <c r="B19" s="144">
        <v>153</v>
      </c>
      <c r="C19" s="145"/>
      <c r="D19" s="145"/>
      <c r="E19" s="145"/>
    </row>
    <row r="20" spans="1:5" ht="15.75">
      <c r="A20" s="143" t="s">
        <v>199</v>
      </c>
      <c r="B20" s="144">
        <v>159</v>
      </c>
      <c r="C20" s="145"/>
      <c r="D20" s="145"/>
      <c r="E20" s="145"/>
    </row>
    <row r="21" spans="1:5" ht="15.75">
      <c r="A21" s="143" t="s">
        <v>200</v>
      </c>
      <c r="B21" s="144">
        <v>171</v>
      </c>
      <c r="C21" s="145"/>
      <c r="D21" s="145"/>
      <c r="E21" s="145"/>
    </row>
    <row r="22" spans="1:5" ht="15.75">
      <c r="A22" s="143" t="s">
        <v>201</v>
      </c>
      <c r="B22" s="144">
        <v>165</v>
      </c>
      <c r="C22" s="145"/>
      <c r="D22" s="145"/>
      <c r="E22" s="145"/>
    </row>
    <row r="23" spans="1:5" ht="15.75">
      <c r="A23" s="143" t="s">
        <v>202</v>
      </c>
      <c r="B23" s="144">
        <v>5</v>
      </c>
      <c r="C23" s="145"/>
      <c r="D23" s="145"/>
      <c r="E23" s="145"/>
    </row>
    <row r="24" spans="1:5" ht="15.75">
      <c r="A24" s="143" t="s">
        <v>203</v>
      </c>
      <c r="B24" s="144">
        <v>167</v>
      </c>
      <c r="C24" s="145"/>
      <c r="D24" s="145"/>
      <c r="E24" s="145"/>
    </row>
    <row r="25" spans="1:5" ht="15.75">
      <c r="A25" s="143" t="s">
        <v>204</v>
      </c>
      <c r="B25" s="144">
        <v>51</v>
      </c>
      <c r="C25" s="145"/>
      <c r="D25" s="145"/>
      <c r="E25" s="145"/>
    </row>
    <row r="26" spans="1:5" ht="15.75">
      <c r="A26" s="143" t="s">
        <v>205</v>
      </c>
      <c r="B26" s="144">
        <v>67</v>
      </c>
      <c r="C26" s="145"/>
      <c r="D26" s="145"/>
      <c r="E26" s="145"/>
    </row>
    <row r="27" spans="1:5" ht="15.75">
      <c r="A27" s="143" t="s">
        <v>206</v>
      </c>
      <c r="B27" s="144">
        <v>69</v>
      </c>
      <c r="C27" s="145"/>
      <c r="D27" s="145"/>
      <c r="E27" s="145"/>
    </row>
    <row r="28" spans="1:5" ht="15.75">
      <c r="A28" s="143" t="s">
        <v>207</v>
      </c>
      <c r="B28" s="144">
        <v>109</v>
      </c>
      <c r="C28" s="145"/>
      <c r="D28" s="145"/>
      <c r="E28" s="145"/>
    </row>
    <row r="29" spans="1:5" ht="15.75">
      <c r="A29" s="143" t="s">
        <v>208</v>
      </c>
      <c r="B29" s="144">
        <v>113</v>
      </c>
      <c r="C29" s="145"/>
      <c r="D29" s="145"/>
      <c r="E29" s="145"/>
    </row>
    <row r="30" spans="1:5" ht="15.75">
      <c r="A30" s="143" t="s">
        <v>209</v>
      </c>
      <c r="B30" s="144">
        <v>137</v>
      </c>
      <c r="C30" s="145"/>
      <c r="D30" s="145"/>
      <c r="E30" s="145"/>
    </row>
    <row r="31" spans="1:5" ht="15.75">
      <c r="A31" s="143" t="s">
        <v>210</v>
      </c>
      <c r="B31" s="144">
        <v>157</v>
      </c>
      <c r="C31" s="145"/>
      <c r="D31" s="145"/>
      <c r="E31" s="145"/>
    </row>
    <row r="32" spans="1:5" ht="15.75">
      <c r="A32" s="143" t="s">
        <v>211</v>
      </c>
      <c r="B32" s="144">
        <v>7</v>
      </c>
      <c r="C32" s="145"/>
      <c r="D32" s="145"/>
      <c r="E32" s="145"/>
    </row>
    <row r="33" spans="1:5" ht="15.75">
      <c r="A33" s="143" t="s">
        <v>212</v>
      </c>
      <c r="B33" s="144">
        <v>9</v>
      </c>
      <c r="C33" s="145"/>
      <c r="D33" s="145"/>
      <c r="E33" s="145"/>
    </row>
    <row r="34" spans="1:5" ht="15.75">
      <c r="A34" s="143" t="s">
        <v>213</v>
      </c>
      <c r="B34" s="144">
        <v>13</v>
      </c>
      <c r="C34" s="145"/>
      <c r="D34" s="145"/>
      <c r="E34" s="145"/>
    </row>
    <row r="35" spans="1:5" ht="15.75">
      <c r="A35" s="143" t="s">
        <v>214</v>
      </c>
      <c r="B35" s="144">
        <v>17</v>
      </c>
      <c r="C35" s="145"/>
      <c r="D35" s="145"/>
      <c r="E35" s="145"/>
    </row>
    <row r="36" spans="1:5" ht="15.75">
      <c r="A36" s="143" t="s">
        <v>215</v>
      </c>
      <c r="B36" s="144">
        <v>19</v>
      </c>
      <c r="C36" s="145"/>
      <c r="D36" s="145"/>
      <c r="E36" s="145"/>
    </row>
    <row r="37" spans="1:5" ht="15.75">
      <c r="A37" s="143" t="s">
        <v>216</v>
      </c>
      <c r="B37" s="144">
        <v>23</v>
      </c>
      <c r="C37" s="145"/>
      <c r="D37" s="145"/>
      <c r="E37" s="145"/>
    </row>
    <row r="38" spans="1:5" ht="15.75">
      <c r="A38" s="143" t="s">
        <v>217</v>
      </c>
      <c r="B38" s="144">
        <v>27</v>
      </c>
      <c r="C38" s="145"/>
      <c r="D38" s="145"/>
      <c r="E38" s="145"/>
    </row>
    <row r="39" spans="1:5" ht="15.75">
      <c r="A39" s="143" t="s">
        <v>218</v>
      </c>
      <c r="B39" s="144">
        <v>25</v>
      </c>
      <c r="C39" s="145"/>
      <c r="D39" s="145"/>
      <c r="E39" s="145"/>
    </row>
    <row r="40" spans="1:5" ht="15.75">
      <c r="A40" s="143" t="s">
        <v>219</v>
      </c>
      <c r="B40" s="144">
        <v>29</v>
      </c>
      <c r="C40" s="145"/>
      <c r="D40" s="145"/>
      <c r="E40" s="145"/>
    </row>
    <row r="41" spans="1:5" ht="15.75">
      <c r="A41" s="143" t="s">
        <v>220</v>
      </c>
      <c r="B41" s="144">
        <v>35</v>
      </c>
      <c r="C41" s="145"/>
      <c r="D41" s="145"/>
      <c r="E41" s="145"/>
    </row>
    <row r="42" spans="1:5" ht="15.75">
      <c r="A42" s="143" t="s">
        <v>221</v>
      </c>
      <c r="B42" s="144">
        <v>39</v>
      </c>
      <c r="C42" s="145"/>
      <c r="D42" s="145"/>
      <c r="E42" s="145"/>
    </row>
    <row r="43" spans="1:5" ht="15.75">
      <c r="A43" s="143" t="s">
        <v>222</v>
      </c>
      <c r="B43" s="144">
        <v>49</v>
      </c>
      <c r="C43" s="145"/>
      <c r="D43" s="145"/>
      <c r="E43" s="145"/>
    </row>
    <row r="44" spans="1:5" ht="15.75">
      <c r="A44" s="143" t="s">
        <v>223</v>
      </c>
      <c r="B44" s="144">
        <v>45</v>
      </c>
      <c r="C44" s="145"/>
      <c r="D44" s="145"/>
      <c r="E44" s="145"/>
    </row>
    <row r="45" spans="1:5" ht="15.75">
      <c r="A45" s="143" t="s">
        <v>224</v>
      </c>
      <c r="B45" s="144">
        <v>59</v>
      </c>
      <c r="C45" s="145"/>
      <c r="D45" s="145"/>
      <c r="E45" s="145"/>
    </row>
    <row r="46" spans="1:5" ht="15.75">
      <c r="A46" s="143" t="s">
        <v>225</v>
      </c>
      <c r="B46" s="144">
        <v>61</v>
      </c>
      <c r="C46" s="145"/>
      <c r="D46" s="145"/>
      <c r="E46" s="145"/>
    </row>
    <row r="47" spans="1:5" ht="15.75">
      <c r="A47" s="143" t="s">
        <v>226</v>
      </c>
      <c r="B47" s="144">
        <v>65</v>
      </c>
      <c r="C47" s="145"/>
      <c r="D47" s="145"/>
      <c r="E47" s="145"/>
    </row>
    <row r="48" spans="1:5" ht="15.75">
      <c r="A48" s="143" t="s">
        <v>227</v>
      </c>
      <c r="B48" s="144">
        <v>75</v>
      </c>
      <c r="C48" s="145"/>
      <c r="D48" s="145"/>
      <c r="E48" s="145"/>
    </row>
    <row r="49" spans="1:5" ht="15.75">
      <c r="A49" s="143" t="s">
        <v>228</v>
      </c>
      <c r="B49" s="144">
        <v>77</v>
      </c>
      <c r="C49" s="145"/>
      <c r="D49" s="145"/>
      <c r="E49" s="145"/>
    </row>
    <row r="50" spans="1:5" ht="15.75">
      <c r="A50" s="143" t="s">
        <v>229</v>
      </c>
      <c r="B50" s="144">
        <v>79</v>
      </c>
      <c r="C50" s="145"/>
      <c r="D50" s="145"/>
      <c r="E50" s="145"/>
    </row>
    <row r="51" spans="1:5" ht="15.75">
      <c r="A51" s="143" t="s">
        <v>230</v>
      </c>
      <c r="B51" s="144">
        <v>81</v>
      </c>
      <c r="C51" s="145"/>
      <c r="D51" s="145"/>
      <c r="E51" s="145"/>
    </row>
    <row r="52" spans="1:5" ht="15.75">
      <c r="A52" s="143" t="s">
        <v>231</v>
      </c>
      <c r="B52" s="144">
        <v>83</v>
      </c>
      <c r="C52" s="145"/>
      <c r="D52" s="145"/>
      <c r="E52" s="145"/>
    </row>
    <row r="53" spans="1:5" ht="15.75">
      <c r="A53" s="143" t="s">
        <v>232</v>
      </c>
      <c r="B53" s="144">
        <v>91</v>
      </c>
      <c r="C53" s="145"/>
      <c r="D53" s="145"/>
      <c r="E53" s="145"/>
    </row>
    <row r="54" spans="1:5" ht="15.75">
      <c r="A54" s="143" t="s">
        <v>233</v>
      </c>
      <c r="B54" s="144">
        <v>93</v>
      </c>
      <c r="C54" s="145"/>
      <c r="D54" s="145"/>
      <c r="E54" s="145"/>
    </row>
    <row r="55" spans="1:5" ht="15.75">
      <c r="A55" s="143" t="s">
        <v>234</v>
      </c>
      <c r="B55" s="144">
        <v>95</v>
      </c>
      <c r="C55" s="145"/>
      <c r="D55" s="145"/>
      <c r="E55" s="145"/>
    </row>
    <row r="56" spans="1:5" ht="15.75">
      <c r="A56" s="143" t="s">
        <v>235</v>
      </c>
      <c r="B56" s="144">
        <v>97</v>
      </c>
      <c r="C56" s="145"/>
      <c r="D56" s="145"/>
      <c r="E56" s="145"/>
    </row>
    <row r="57" spans="1:5" ht="15.75">
      <c r="A57" s="143" t="s">
        <v>236</v>
      </c>
      <c r="B57" s="144">
        <v>99</v>
      </c>
      <c r="C57" s="145"/>
      <c r="D57" s="145"/>
      <c r="E57" s="145"/>
    </row>
    <row r="58" spans="1:5" ht="15.75">
      <c r="A58" s="143" t="s">
        <v>237</v>
      </c>
      <c r="B58" s="144">
        <v>101</v>
      </c>
      <c r="C58" s="145"/>
      <c r="D58" s="145"/>
      <c r="E58" s="145"/>
    </row>
    <row r="59" spans="1:5" ht="15.75">
      <c r="A59" s="143" t="s">
        <v>238</v>
      </c>
      <c r="B59" s="144">
        <v>103</v>
      </c>
      <c r="C59" s="145"/>
      <c r="D59" s="145"/>
      <c r="E59" s="145"/>
    </row>
    <row r="60" spans="1:5" ht="15.75">
      <c r="A60" s="143" t="s">
        <v>239</v>
      </c>
      <c r="B60" s="144">
        <v>105</v>
      </c>
      <c r="C60" s="145"/>
      <c r="D60" s="145"/>
      <c r="E60" s="145"/>
    </row>
    <row r="61" spans="1:5" ht="15.75">
      <c r="A61" s="143" t="s">
        <v>240</v>
      </c>
      <c r="B61" s="144">
        <v>107</v>
      </c>
      <c r="C61" s="145"/>
      <c r="D61" s="145"/>
      <c r="E61" s="145"/>
    </row>
    <row r="62" spans="1:5" ht="15.75">
      <c r="A62" s="143" t="s">
        <v>241</v>
      </c>
      <c r="B62" s="144">
        <v>115</v>
      </c>
      <c r="C62" s="145"/>
      <c r="D62" s="145"/>
      <c r="E62" s="145"/>
    </row>
    <row r="63" spans="1:5" ht="15.75">
      <c r="A63" s="143" t="s">
        <v>242</v>
      </c>
      <c r="B63" s="144">
        <v>117</v>
      </c>
      <c r="C63" s="145"/>
      <c r="D63" s="145"/>
      <c r="E63" s="145"/>
    </row>
    <row r="64" spans="1:5" ht="15.75">
      <c r="A64" s="143" t="s">
        <v>243</v>
      </c>
      <c r="B64" s="144">
        <v>119</v>
      </c>
      <c r="C64" s="145"/>
      <c r="D64" s="145"/>
      <c r="E64" s="145"/>
    </row>
    <row r="65" spans="1:5" ht="15.75">
      <c r="A65" s="143" t="s">
        <v>244</v>
      </c>
      <c r="B65" s="144">
        <v>121</v>
      </c>
      <c r="C65" s="145"/>
      <c r="D65" s="145"/>
      <c r="E65" s="145"/>
    </row>
    <row r="66" spans="1:5" ht="15.75">
      <c r="A66" s="143" t="s">
        <v>245</v>
      </c>
      <c r="B66" s="144">
        <v>125</v>
      </c>
      <c r="C66" s="145"/>
      <c r="D66" s="145"/>
      <c r="E66" s="145"/>
    </row>
    <row r="67" spans="1:5" ht="15.75">
      <c r="A67" s="143" t="s">
        <v>246</v>
      </c>
      <c r="B67" s="144">
        <v>129</v>
      </c>
      <c r="C67" s="145"/>
      <c r="D67" s="145"/>
      <c r="E67" s="145"/>
    </row>
    <row r="68" spans="1:5" ht="15.75">
      <c r="A68" s="143" t="s">
        <v>247</v>
      </c>
      <c r="B68" s="144">
        <v>131</v>
      </c>
      <c r="C68" s="145"/>
      <c r="D68" s="145"/>
      <c r="E68" s="145"/>
    </row>
    <row r="69" spans="1:5" ht="15.75">
      <c r="A69" s="143" t="s">
        <v>248</v>
      </c>
      <c r="B69" s="144">
        <v>135</v>
      </c>
      <c r="C69" s="145"/>
      <c r="D69" s="145"/>
      <c r="E69" s="145"/>
    </row>
    <row r="70" spans="1:5" ht="15.75">
      <c r="A70" s="143" t="s">
        <v>249</v>
      </c>
      <c r="B70" s="144">
        <v>139</v>
      </c>
      <c r="C70" s="145"/>
      <c r="D70" s="145"/>
      <c r="E70" s="145"/>
    </row>
    <row r="71" spans="1:5" ht="15.75">
      <c r="A71" s="143" t="s">
        <v>250</v>
      </c>
      <c r="B71" s="144">
        <v>143</v>
      </c>
      <c r="C71" s="145"/>
      <c r="D71" s="145"/>
      <c r="E71" s="145"/>
    </row>
    <row r="72" spans="1:5" ht="15.75">
      <c r="A72" s="143" t="s">
        <v>251</v>
      </c>
      <c r="B72" s="144">
        <v>145</v>
      </c>
      <c r="C72" s="145"/>
      <c r="D72" s="145"/>
      <c r="E72" s="145"/>
    </row>
    <row r="73" spans="1:5" ht="15.75">
      <c r="A73" s="143" t="s">
        <v>252</v>
      </c>
      <c r="B73" s="144">
        <v>149</v>
      </c>
      <c r="C73" s="145"/>
      <c r="D73" s="145"/>
      <c r="E73" s="145"/>
    </row>
    <row r="74" spans="1:5" ht="15.75">
      <c r="A74" s="143" t="s">
        <v>253</v>
      </c>
      <c r="B74" s="144">
        <v>151</v>
      </c>
      <c r="C74" s="145"/>
      <c r="D74" s="145"/>
      <c r="E74" s="145"/>
    </row>
    <row r="75" spans="1:5" ht="15.75">
      <c r="A75" s="143" t="s">
        <v>254</v>
      </c>
      <c r="B75" s="144">
        <v>155</v>
      </c>
      <c r="C75" s="145"/>
      <c r="D75" s="145"/>
      <c r="E75" s="145"/>
    </row>
    <row r="76" spans="1:5" ht="15.75">
      <c r="A76" s="143" t="s">
        <v>255</v>
      </c>
      <c r="B76" s="144">
        <v>163</v>
      </c>
      <c r="C76" s="145"/>
      <c r="D76" s="145"/>
      <c r="E76" s="145"/>
    </row>
    <row r="77" spans="1:5" ht="15.75">
      <c r="A77" s="143" t="s">
        <v>256</v>
      </c>
      <c r="B77" s="144">
        <v>177</v>
      </c>
      <c r="C77" s="145"/>
      <c r="D77" s="145"/>
      <c r="E77" s="145"/>
    </row>
    <row r="78" spans="1:5" ht="15.75">
      <c r="A78" s="143" t="s">
        <v>257</v>
      </c>
      <c r="B78" s="144">
        <v>89</v>
      </c>
      <c r="C78" s="145"/>
      <c r="D78" s="145"/>
      <c r="E78" s="145"/>
    </row>
    <row r="79" spans="1:5" ht="15.75">
      <c r="A79" s="143" t="s">
        <v>258</v>
      </c>
      <c r="B79" s="144">
        <v>123</v>
      </c>
      <c r="C79" s="145"/>
      <c r="D79" s="145"/>
      <c r="E79" s="145"/>
    </row>
    <row r="80" spans="1:5" ht="15.75">
      <c r="A80" s="143" t="s">
        <v>259</v>
      </c>
      <c r="B80" s="144">
        <v>33</v>
      </c>
      <c r="C80" s="145"/>
      <c r="D80" s="145"/>
      <c r="E80" s="145"/>
    </row>
    <row r="81" spans="1:5" ht="15.75">
      <c r="A81" s="143" t="s">
        <v>260</v>
      </c>
      <c r="B81" s="144">
        <v>11</v>
      </c>
      <c r="C81" s="145"/>
      <c r="D81" s="145"/>
      <c r="E81" s="145"/>
    </row>
    <row r="82" spans="1:5" ht="15.75">
      <c r="A82" s="143" t="s">
        <v>261</v>
      </c>
      <c r="B82" s="144">
        <v>161</v>
      </c>
      <c r="C82" s="145"/>
      <c r="D82" s="145"/>
      <c r="E82" s="145"/>
    </row>
    <row r="83" spans="1:5" ht="15.75">
      <c r="A83" s="143" t="s">
        <v>262</v>
      </c>
      <c r="B83" s="144">
        <v>173</v>
      </c>
      <c r="C83" s="145"/>
      <c r="D83" s="145"/>
      <c r="E83" s="145"/>
    </row>
    <row r="84" spans="1:5" ht="15.75">
      <c r="A84" s="143" t="s">
        <v>263</v>
      </c>
      <c r="B84" s="144">
        <v>175</v>
      </c>
      <c r="C84" s="145"/>
      <c r="D84" s="145"/>
      <c r="E84" s="145"/>
    </row>
    <row r="85" spans="1:5" ht="15.75">
      <c r="A85" s="143" t="s">
        <v>264</v>
      </c>
      <c r="B85" s="144">
        <v>197</v>
      </c>
      <c r="C85" s="145"/>
      <c r="D85" s="145"/>
      <c r="E85" s="145"/>
    </row>
    <row r="86" spans="1:5" ht="15.75">
      <c r="A86" s="143" t="s">
        <v>265</v>
      </c>
      <c r="B86" s="144">
        <v>199</v>
      </c>
      <c r="C86" s="145"/>
      <c r="D86" s="145"/>
      <c r="E86" s="145"/>
    </row>
    <row r="87" spans="1:5" ht="31.5">
      <c r="A87" s="143" t="s">
        <v>36</v>
      </c>
      <c r="B87" s="144">
        <v>999</v>
      </c>
      <c r="C87" s="145"/>
      <c r="D87" s="145"/>
      <c r="E87" s="1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Идиятуллина Эльмира Шамилевна</cp:lastModifiedBy>
  <cp:lastPrinted>2017-02-01T11:55:23Z</cp:lastPrinted>
  <dcterms:created xsi:type="dcterms:W3CDTF">2004-03-24T19:37:04Z</dcterms:created>
  <dcterms:modified xsi:type="dcterms:W3CDTF">2018-03-02T10:43:11Z</dcterms:modified>
  <cp:category/>
  <cp:version/>
  <cp:contentType/>
  <cp:contentStatus/>
</cp:coreProperties>
</file>