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00" tabRatio="760" activeTab="0"/>
  </bookViews>
  <sheets>
    <sheet name="Титул ф.11" sheetId="1" r:id="rId1"/>
    <sheet name="Раздел 1" sheetId="2" r:id="rId2"/>
    <sheet name="Раздел 2" sheetId="3" r:id="rId3"/>
    <sheet name="Списки" sheetId="4" r:id="rId4"/>
  </sheets>
  <definedNames>
    <definedName name="_xlnm.Print_Titles" localSheetId="1">'Раздел 1'!$7:$10</definedName>
    <definedName name="_xlnm.Print_Titles" localSheetId="2">'Раздел 2'!$2:$8</definedName>
    <definedName name="Коды_отчетных_периодов">#REF!</definedName>
    <definedName name="Коды_периодов">'Списки'!$D$2:$E$3</definedName>
    <definedName name="Коды_судебные">'Списки'!$A$2:$B$88</definedName>
    <definedName name="Коды_судов">#REF!</definedName>
    <definedName name="Наим_отчет_периода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'Списки'!$A$2:$A$88</definedName>
    <definedName name="_xlnm.Print_Area" localSheetId="2">'Раздел 2'!$A$1:$AQ$103</definedName>
    <definedName name="_xlnm.Print_Area" localSheetId="0">'Титул ф.11'!$A$1:$O$30</definedName>
  </definedNames>
  <calcPr fullCalcOnLoad="1"/>
</workbook>
</file>

<file path=xl/sharedStrings.xml><?xml version="1.0" encoding="utf-8"?>
<sst xmlns="http://schemas.openxmlformats.org/spreadsheetml/2006/main" count="497" uniqueCount="367">
  <si>
    <t xml:space="preserve">Наименование получателя </t>
  </si>
  <si>
    <t>14-17 лет</t>
  </si>
  <si>
    <t>18-24 лет</t>
  </si>
  <si>
    <t>25-29 лет</t>
  </si>
  <si>
    <t>30-49 лет</t>
  </si>
  <si>
    <t>50 лет и старше</t>
  </si>
  <si>
    <t>Форма № 11</t>
  </si>
  <si>
    <t>Наименование организации, представившей отчет</t>
  </si>
  <si>
    <t>Категория суда</t>
  </si>
  <si>
    <t>Категория дел</t>
  </si>
  <si>
    <t>Статьи УК РФ</t>
  </si>
  <si>
    <t>№ стр.</t>
  </si>
  <si>
    <t>Раздел 1. Демографические признаки</t>
  </si>
  <si>
    <t>ВЕДОМСТВЕННОЕ СТАТИСТИЧЕСКОЕ НАБЛЮДЕНИЕ</t>
  </si>
  <si>
    <t>за</t>
  </si>
  <si>
    <t>месяцев</t>
  </si>
  <si>
    <t>г.</t>
  </si>
  <si>
    <t>А</t>
  </si>
  <si>
    <t>Б</t>
  </si>
  <si>
    <t>М.П.</t>
  </si>
  <si>
    <t>дата составления отчета</t>
  </si>
  <si>
    <t>ОТЧЕТ О СОСТАВЕ ОСУЖДЕННЫХ, МЕСТЕ СОВЕРШЕНИЯ ПРЕСТУПЛЕНИЯ</t>
  </si>
  <si>
    <t xml:space="preserve"> </t>
  </si>
  <si>
    <t>Должностное лицо, 
ответственное за составление отчета</t>
  </si>
  <si>
    <t>Ф.И.О.                      должность                                подпись</t>
  </si>
  <si>
    <t>код  и  номер  телефона</t>
  </si>
  <si>
    <t>Окружные (флотские) военные суды</t>
  </si>
  <si>
    <t xml:space="preserve">Федеральной службе государственной статистики 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</si>
  <si>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</si>
  <si>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</si>
  <si>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</si>
  <si>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</si>
  <si>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</si>
  <si>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</si>
  <si>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</si>
  <si>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</si>
  <si>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</si>
  <si>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</si>
  <si>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</si>
  <si>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Раздел 2. Характеристика преступления, его рецидива и повторности</t>
  </si>
  <si>
    <t>Средней тяжести</t>
  </si>
  <si>
    <t>Тяжкие</t>
  </si>
  <si>
    <t>Особо тяжкие</t>
  </si>
  <si>
    <t>Первичные:</t>
  </si>
  <si>
    <t>Судебному департаменту при Верховном Суде Российской Федерации</t>
  </si>
  <si>
    <t>Областные и равные им суды</t>
  </si>
  <si>
    <t>ВСЕГО ОСУЖДЕНО лиц</t>
  </si>
  <si>
    <t>Пенсионный возраст на момент совершения преступления (из гр. 9)</t>
  </si>
  <si>
    <t>Осуждено женщин (из гр.1)</t>
  </si>
  <si>
    <t>в т.ч. из гр. 30</t>
  </si>
  <si>
    <t>совершены инвалидами
 I и II групп (из гр. 1)</t>
  </si>
  <si>
    <t>Место совершения преступления</t>
  </si>
  <si>
    <t>Совершили преступления</t>
  </si>
  <si>
    <t>Имели неснятые и непогашенные судимости на момент судебного рассмотрения</t>
  </si>
  <si>
    <t xml:space="preserve">Признаны совершившими преступления </t>
  </si>
  <si>
    <t>За наиболее тяжкие из совершенных преступлений</t>
  </si>
  <si>
    <t>отбытие наказания по последней судимости</t>
  </si>
  <si>
    <t>Освобождены от отбывания наказания</t>
  </si>
  <si>
    <t>Из ранее юридически несудимых</t>
  </si>
  <si>
    <t xml:space="preserve">Не отбыли наказание </t>
  </si>
  <si>
    <t>Управления Судебного департамента в субъектах Российской Федерации</t>
  </si>
  <si>
    <t>Руководитель</t>
  </si>
  <si>
    <t>1 февраля и 1 августа</t>
  </si>
  <si>
    <t>1 марта и 1 сентября</t>
  </si>
  <si>
    <t>15 апреля и 15 октября</t>
  </si>
  <si>
    <t>25 января и 1 августа</t>
  </si>
  <si>
    <t>в т.ч. из гр. 33</t>
  </si>
  <si>
    <t xml:space="preserve">Совершили преступления в состоянии опьянения либо под воздействием </t>
  </si>
  <si>
    <t>Всего по составам УК РФ</t>
  </si>
  <si>
    <t>женщины пенсионного 
возраста (55 лет и старше)</t>
  </si>
  <si>
    <t>граждане  государств 
СНГ (кроме РФ)</t>
  </si>
  <si>
    <t>иных государств   
(кроме РФ и СНГ)</t>
  </si>
  <si>
    <t>лица без гражданства</t>
  </si>
  <si>
    <t>постоянные жители данной местности</t>
  </si>
  <si>
    <t>беженцы и вынужденные переселенцы</t>
  </si>
  <si>
    <t>другие жители иной местности</t>
  </si>
  <si>
    <t>без определенного места 
жительства</t>
  </si>
  <si>
    <t>среднее 
профессиональное</t>
  </si>
  <si>
    <t>среднее общее</t>
  </si>
  <si>
    <t>основное общее, начальное 
или нет образования</t>
  </si>
  <si>
    <t>рабочие</t>
  </si>
  <si>
    <t>работники сельского хозяйства</t>
  </si>
  <si>
    <t>государственные и 
муниципальные служащие</t>
  </si>
  <si>
    <t>служащие коммерческой 
или иной организации</t>
  </si>
  <si>
    <t>лица, осуществляющие предпринимательскую деятельность или участвующие в предпринимательской деятельности</t>
  </si>
  <si>
    <t>индивидуальные предприниматели</t>
  </si>
  <si>
    <t>учащиеся и студенты</t>
  </si>
  <si>
    <t>отбывающие лишение свободы или имеющие неисполненный приговор к лишению свободы (реально)</t>
  </si>
  <si>
    <t>военнослужащие по 
призыву и по контракту</t>
  </si>
  <si>
    <t>судьи, работники суда</t>
  </si>
  <si>
    <t>Род занятий (социальное положение)  (из гр. 1)</t>
  </si>
  <si>
    <t>Образование (из гр. 1)</t>
  </si>
  <si>
    <t>Место жительства 
(из гр. 1)</t>
  </si>
  <si>
    <t>Гражданство 
(из гр. 1)</t>
  </si>
  <si>
    <t>Возраст осужденных лиц на момент совершения преступления (из гр. 1)</t>
  </si>
  <si>
    <t>в группе</t>
  </si>
  <si>
    <t xml:space="preserve"> алкогольного </t>
  </si>
  <si>
    <t xml:space="preserve">наркотического </t>
  </si>
  <si>
    <t xml:space="preserve"> психотропных веществ</t>
  </si>
  <si>
    <t xml:space="preserve"> сильнодействующих веществ</t>
  </si>
  <si>
    <t>иное опьянение</t>
  </si>
  <si>
    <t xml:space="preserve">всего </t>
  </si>
  <si>
    <t xml:space="preserve">две судимости </t>
  </si>
  <si>
    <t>Из гр. 12 имели</t>
  </si>
  <si>
    <t xml:space="preserve">три и более судимости </t>
  </si>
  <si>
    <t>осуждены в несовершеннолетнем 
возрасте (на дату текущего приговора)</t>
  </si>
  <si>
    <t xml:space="preserve">только за неосторожные преступления </t>
  </si>
  <si>
    <t xml:space="preserve">только к мерам, 
не связанным с лишением свободы </t>
  </si>
  <si>
    <t>особо тяжкие</t>
  </si>
  <si>
    <t xml:space="preserve">тяжкие </t>
  </si>
  <si>
    <t>средней тяжести</t>
  </si>
  <si>
    <t xml:space="preserve">небольшой тяжести </t>
  </si>
  <si>
    <t xml:space="preserve"> отбыли полностью </t>
  </si>
  <si>
    <t>при рецидиве</t>
  </si>
  <si>
    <t>при опасном рецидиве</t>
  </si>
  <si>
    <t>при особо опасном рецидиве</t>
  </si>
  <si>
    <t>судимости сняты и погашены</t>
  </si>
  <si>
    <t>освобождались от уголовной ответственности 
(наказания) по нереабилитирующим основаниям</t>
  </si>
  <si>
    <t>впервые совершили два и 
более преступлений</t>
  </si>
  <si>
    <t>осужденные имели только судимости за 
преступления, совершенные позднее, 
чем по текущему обвинению</t>
  </si>
  <si>
    <t>прокуроры, следователи</t>
  </si>
  <si>
    <t>Неосторожные преступления</t>
  </si>
  <si>
    <t>из них за нарушение правил охраны труда и безопасного производства работ</t>
  </si>
  <si>
    <t>Женщин</t>
  </si>
  <si>
    <t>Несовершеннолетних на момент совершения преступления</t>
  </si>
  <si>
    <t>Лиц с неснятыми и непогашенными судимостями</t>
  </si>
  <si>
    <t>Государственные, муниципальные служащие</t>
  </si>
  <si>
    <t>Лица, осуществляющие предпринимательскую деятельность или участвующие в предпринимательской деятельности</t>
  </si>
  <si>
    <t>Иностранные лица и лица без гражданства</t>
  </si>
  <si>
    <t>Преступление совершено с использованием боевого оружия</t>
  </si>
  <si>
    <t>Судебный акт вынесен заочно</t>
  </si>
  <si>
    <t>иные сотрудники 
правоохранительных органов, в том числе органов прокуратуры</t>
  </si>
  <si>
    <t>Осужденные имели неснятые и непогашенные 
судимости на момент совершения преступления</t>
  </si>
  <si>
    <t>Обвинительный приговор вынесен лицу 
заочно по текущему обвинению</t>
  </si>
  <si>
    <t>Осужденным изменена судом категория 
тяжести преступлений (из гр.1)</t>
  </si>
  <si>
    <t>в том числе организованной</t>
  </si>
  <si>
    <t xml:space="preserve"> досрочно </t>
  </si>
  <si>
    <t>в том числе условно-
досрочно</t>
  </si>
  <si>
    <t>с заменой более 
мягким видом</t>
  </si>
  <si>
    <t>всего</t>
  </si>
  <si>
    <t xml:space="preserve">исправительные 
работы </t>
  </si>
  <si>
    <t xml:space="preserve">условное осуждение 
к иным мерам </t>
  </si>
  <si>
    <t>беременными</t>
  </si>
  <si>
    <t>имеющими ребенка 
в возрасте до 3-х лет</t>
  </si>
  <si>
    <t xml:space="preserve"> Из 
гр. 12</t>
  </si>
  <si>
    <t>Из гр. 23</t>
  </si>
  <si>
    <t>В том числе из гр. 26 не отбыли</t>
  </si>
  <si>
    <t>мужчины, достигшие к моменту вынесения судом приговора шестидесятипятилетнего возраста.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</si>
  <si>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</si>
  <si>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Код</t>
  </si>
  <si>
    <t>Наименование отчетного периода</t>
  </si>
  <si>
    <t>h</t>
  </si>
  <si>
    <t>Y</t>
  </si>
  <si>
    <t>Текущая дата печати:</t>
  </si>
  <si>
    <t>Код:</t>
  </si>
  <si>
    <t>лица прочих занятий 
(кроме указанных в графах 23 - 39)</t>
  </si>
  <si>
    <t>В т.ч. граждане СНГ</t>
  </si>
  <si>
    <t xml:space="preserve">Из строки 1 (Всего по составам УК РФ) лица, в отношении которых дела были рассмотрены в особом порядке судебного разбирательства в случаях досудебного соглашения о сотрудничестве </t>
  </si>
  <si>
    <t xml:space="preserve">Из строки 1 (Всего по составам УК РФ) лица, в отношении которых дела были рассмотрены в особом порядке судебного разбирательства при согласии с предъявленным обвинением </t>
  </si>
  <si>
    <t xml:space="preserve">Из строки 54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 </t>
  </si>
  <si>
    <t xml:space="preserve">Применена отсрочка исполнения по приговору 
(из строки 1) </t>
  </si>
  <si>
    <t>По приговору освобождено осужденных от наказания, наказание не назначалось</t>
  </si>
  <si>
    <t>Содержание в дисциплинарной в/ч</t>
  </si>
  <si>
    <t>Ограничение по военной службе</t>
  </si>
  <si>
    <t>Судебный штраф (при освобождении от уголовной ответственности - ст. 104.4 УК РФ)</t>
  </si>
  <si>
    <t>Арест, принудительные работы</t>
  </si>
  <si>
    <t>Ограничение свободы</t>
  </si>
  <si>
    <t>Обязательные работы</t>
  </si>
  <si>
    <t>Условное осуждение к иным мерам</t>
  </si>
  <si>
    <t>Условное осуждение к лишению свободы</t>
  </si>
  <si>
    <t>Штраф (основное наказание)</t>
  </si>
  <si>
    <t>Лишение права занимать опр. должности или заниматься опр. деятельностью (основное наказание)</t>
  </si>
  <si>
    <t>Исправительные работы</t>
  </si>
  <si>
    <t>Лишение свободы (реально)</t>
  </si>
  <si>
    <t>143, 215-219 (искл. 215.1, 215.2, 215.3, 215.4)</t>
  </si>
  <si>
    <t xml:space="preserve">ст. 31 УПК </t>
  </si>
  <si>
    <t>Из строки 1 (ИТОГО) подсудности судов уровня субъекта РФ</t>
  </si>
  <si>
    <t>115 ч.1, 116.1, 128.1 ч.1</t>
  </si>
  <si>
    <t>из них по составам частного обвинения (п. 4.6 СК=составы частного обвинения)</t>
  </si>
  <si>
    <t xml:space="preserve">Небольшой тяжести </t>
  </si>
  <si>
    <t>Пожизненное лишение свободы</t>
  </si>
  <si>
    <t>353-361</t>
  </si>
  <si>
    <t>Всего по главе 34 УК РФ "Преступления против мира и безопасности человечества"</t>
  </si>
  <si>
    <t>332-352</t>
  </si>
  <si>
    <t>Всего по главе 33 УК РФ  "Преступления против военной службы"</t>
  </si>
  <si>
    <t>324-327.2</t>
  </si>
  <si>
    <t>Незаконные действия в отношении официальных документов, государственных наград, печатей, штампов, бланков</t>
  </si>
  <si>
    <t>317-319</t>
  </si>
  <si>
    <t>в т.ч. в отношении сотрудника правоохранительного органа, других представителей власти</t>
  </si>
  <si>
    <t>317-330.2</t>
  </si>
  <si>
    <t>Всего по главе 32 УК РФ "Преступления против порядка управления"</t>
  </si>
  <si>
    <t>294-316</t>
  </si>
  <si>
    <t>Всего по главе 31 УК РФ "Преступления против правосудия"</t>
  </si>
  <si>
    <t>Дача взятки</t>
  </si>
  <si>
    <t>Получение взятки</t>
  </si>
  <si>
    <t>285-293</t>
  </si>
  <si>
    <t>Всего по главе 30 УК РФ "Преступления против государственной власти, интересов государственной службы и службы в органах местного самоуправления"</t>
  </si>
  <si>
    <t>275-284.1</t>
  </si>
  <si>
    <t>Всего по главе 29 УК РФ "Преступления против основ конституционного строя и безопасности государства"</t>
  </si>
  <si>
    <t>272-274.1</t>
  </si>
  <si>
    <t>Всего по главе 28 УК РФ "Преступления в сфере компьютерной информации"</t>
  </si>
  <si>
    <t>264.1</t>
  </si>
  <si>
    <t xml:space="preserve">Нарушение правил дорожного движения лицом, подвергнутым административному наказанию (ФЗ от 31.12.2014 N 528-ФЗ) </t>
  </si>
  <si>
    <t>Нарушение правил дорожного движения и эксплуатации транспортных средств</t>
  </si>
  <si>
    <t>263-271.1</t>
  </si>
  <si>
    <t>Всего по главе 27 УК РФ "Преступления против безопасности движения и эксплуатации транспорта"</t>
  </si>
  <si>
    <t>Незаконная добыча водных животных и растений</t>
  </si>
  <si>
    <t>246-262</t>
  </si>
  <si>
    <t>Всего по главе 26 УК РФ "Экологические преступления"</t>
  </si>
  <si>
    <t>228-234.1</t>
  </si>
  <si>
    <t>Незаконные действия и нарушение правил обращения с наркотическими средствами и психотропными веществами</t>
  </si>
  <si>
    <t>228-245</t>
  </si>
  <si>
    <t>Всего по главе 25 УК РФ "Преступления против здоровья населения и общественной нравственности"</t>
  </si>
  <si>
    <t>222-226.1</t>
  </si>
  <si>
    <t>Незаконные действия и нарушение правил обращения с оружием, БП, ВВ и взрывными устройствами</t>
  </si>
  <si>
    <t>205-227</t>
  </si>
  <si>
    <t>Всего по главе 24 УК РФ "Преступления против общественной безопасности"</t>
  </si>
  <si>
    <t>204.2</t>
  </si>
  <si>
    <t>Мелкий коммерческий подкуп</t>
  </si>
  <si>
    <t>201-204.2</t>
  </si>
  <si>
    <t>Всего по главе 23 УК РФ "Преступления против интересов службы в коммерческих и иных организациях"</t>
  </si>
  <si>
    <t>Приобретение или сбыт имущества, заведомо добытого преступным путем</t>
  </si>
  <si>
    <t>171-173.2</t>
  </si>
  <si>
    <t>Незаконные предпринимательство и банковская деятельность, лжепредпринимательство</t>
  </si>
  <si>
    <t>Всего по главе 22 УК РФ "Преступления в сфере экономической деятельности"</t>
  </si>
  <si>
    <t>Умышленное уничтожение или повреждение имущества</t>
  </si>
  <si>
    <t>Неправомерное завладение транспортным средством без цели хищения</t>
  </si>
  <si>
    <t>Вымогательство</t>
  </si>
  <si>
    <t>Разбой</t>
  </si>
  <si>
    <t>Грабеж</t>
  </si>
  <si>
    <t>Присвоение или растрата</t>
  </si>
  <si>
    <t>159-159.6</t>
  </si>
  <si>
    <t>Мошенничество</t>
  </si>
  <si>
    <t>Кража</t>
  </si>
  <si>
    <t>158-168</t>
  </si>
  <si>
    <t>Всего по главе 21 УК РФ "Преступления против собственности"</t>
  </si>
  <si>
    <t>Злостное уклонение от уплаты средств на содержание детей и родителей</t>
  </si>
  <si>
    <t>150-157</t>
  </si>
  <si>
    <t>Всего по главе 20 УК РФ "Преступления против семьи и несовершеннолетних"</t>
  </si>
  <si>
    <t>136-149</t>
  </si>
  <si>
    <t>Всего по главе 19 УК РФ "Преступления против конституционных прав и свобод человека и гражданина"</t>
  </si>
  <si>
    <t>Насильственные действия сексуального характера</t>
  </si>
  <si>
    <t>Изнасилование</t>
  </si>
  <si>
    <t>131-135</t>
  </si>
  <si>
    <t>Всего по главе 18 УК РФ "Преступления против половой неприкосновенности и половой свободы личности"</t>
  </si>
  <si>
    <t>126-130</t>
  </si>
  <si>
    <t>Всего по главе 17 УК РФ "Преступления против свободы, чести и достоинства личности"</t>
  </si>
  <si>
    <t>115 -116</t>
  </si>
  <si>
    <t>Умышленное причинение легкого вреда здоровью и побои</t>
  </si>
  <si>
    <t>Истязание</t>
  </si>
  <si>
    <t>113, 114,
 118</t>
  </si>
  <si>
    <t>Иное причинение тяжкого и средней тяжести вреда здоровью</t>
  </si>
  <si>
    <t>Умышленное причинение средней тяжести вреда здоровью</t>
  </si>
  <si>
    <t>Умышленное причинение тяжкого вреда здоровью человека</t>
  </si>
  <si>
    <t>106-110.2</t>
  </si>
  <si>
    <t>Иные посягательства на жизнь человека</t>
  </si>
  <si>
    <t>Убийство</t>
  </si>
  <si>
    <t>105-125</t>
  </si>
  <si>
    <t>Всего по главе 16 УК РФ "Преступления против жизни и здоровья"</t>
  </si>
  <si>
    <t>В</t>
  </si>
  <si>
    <t>безработные трудоспособные (зарегистрирован в службе занятости)</t>
  </si>
  <si>
    <t>совершили преступление в период отбывания наказания в виде лишения свободы</t>
  </si>
  <si>
    <t>высшее 
профессиональное</t>
  </si>
  <si>
    <t>нетрудоспособные (не работающие)</t>
  </si>
  <si>
    <t xml:space="preserve">в т.ч. из гр. 27 </t>
  </si>
  <si>
    <t>Совершены женщинами 
(из гр. 2)</t>
  </si>
  <si>
    <t>ВСЕГО ОСУЖДЕНО</t>
  </si>
  <si>
    <t>Виды преступлений  
(учет по основной квалификации по составу преступления, по которому назначено наиболее тяжкое наказание)</t>
  </si>
  <si>
    <t>Из строки 54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</si>
  <si>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 xml:space="preserve">Применена отсрочка исполнения по приговору (из строки 1) </t>
  </si>
  <si>
    <t>условное осуждение к 
лишению свободы</t>
  </si>
  <si>
    <t>лишение свободы включая отсрочку исполнения 
приговора</t>
  </si>
  <si>
    <t>новых потенциально опасных 
психоактивных веществ</t>
  </si>
  <si>
    <t>совершили преступления 
в административных центрах субъектов РФ</t>
  </si>
  <si>
    <t>совершили преступления 
в сельской местности</t>
  </si>
  <si>
    <t>трудоспособные лица 
без постоянного источника дохода</t>
  </si>
  <si>
    <t>адвокаты, нотариусы, 
аудиторы</t>
  </si>
  <si>
    <t>169-200.5</t>
  </si>
  <si>
    <r>
      <t xml:space="preserve">По делам частного обвинения: заявление принято к производству судьей </t>
    </r>
    <r>
      <rPr>
        <sz val="24"/>
        <color indexed="8"/>
        <rFont val="Times New Roman"/>
        <family val="1"/>
      </rPr>
      <t>(п.3.2 СК = 1)</t>
    </r>
  </si>
  <si>
    <t>Утверждена 
приказом Судебного департамента
при Верховном Суде Российской Федерации
от 11.04.2017 № 65 
(в редакции приказа от 08.05.2018 № 75)</t>
  </si>
  <si>
    <t>Наименование УСД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</si>
  <si>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</si>
  <si>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</si>
  <si>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</si>
  <si>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</si>
  <si>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</si>
  <si>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</si>
  <si>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 xml:space="preserve">УСД в Кабардино-Балкарской Республике </t>
  </si>
  <si>
    <t>УСД в Республике Калмыкия</t>
  </si>
  <si>
    <t xml:space="preserve">УСД в Карачаево-Черкесской Республике </t>
  </si>
  <si>
    <t>УСД в Республике Карелия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</si>
  <si>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</si>
  <si>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</si>
  <si>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</si>
  <si>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</si>
  <si>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</si>
  <si>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</si>
  <si>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</si>
  <si>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</si>
  <si>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</si>
  <si>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</si>
  <si>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</si>
  <si>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</si>
  <si>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Забайкальском крае</t>
  </si>
  <si>
    <t>УСД в Камчатском крае</t>
  </si>
  <si>
    <t>УСД в Краснодарском крае</t>
  </si>
  <si>
    <t>УСД в Красноярском крае</t>
  </si>
  <si>
    <t>УСД в Пермском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</si>
  <si>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</si>
  <si>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</si>
  <si>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</si>
  <si>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</si>
  <si>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</si>
  <si>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</si>
  <si>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</si>
  <si>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</si>
  <si>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</si>
  <si>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</si>
  <si>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</si>
  <si>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</si>
  <si>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</si>
  <si>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</si>
  <si>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</si>
  <si>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Калининградской области</t>
  </si>
  <si>
    <t>УСД в Калужской области</t>
  </si>
  <si>
    <t>УСД в Кемеровской области</t>
  </si>
  <si>
    <t>УСД в Кировской области</t>
  </si>
  <si>
    <t xml:space="preserve">УСД в Костромской области 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</si>
  <si>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</si>
  <si>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</si>
  <si>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</si>
  <si>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</si>
  <si>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Магаданской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</si>
  <si>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</si>
  <si>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</si>
  <si>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</si>
  <si>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</si>
  <si>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</si>
  <si>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</si>
  <si>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</si>
  <si>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Орловской области</t>
  </si>
  <si>
    <t>УСД в Пензенской области</t>
  </si>
  <si>
    <t>УСД в Псковской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</si>
  <si>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</si>
  <si>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</si>
  <si>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</si>
  <si>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</si>
  <si>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Сахалинской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</si>
  <si>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</si>
  <si>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</si>
  <si>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</si>
  <si>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</si>
  <si>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</si>
  <si>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</si>
  <si>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</si>
  <si>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</si>
  <si>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</si>
  <si>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</si>
  <si>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г.Москва</t>
  </si>
  <si>
    <t>УСД в г. Санкт-Петербург</t>
  </si>
  <si>
    <t>УСД в Еврейской автономной обл.</t>
  </si>
  <si>
    <t>УСД в Ханты-Мансийском АО</t>
  </si>
  <si>
    <t>УСД в Чукотском АО</t>
  </si>
  <si>
    <t>УСД в Ямало-Ненецком АО</t>
  </si>
  <si>
    <t>УСД в Республике Крым</t>
  </si>
  <si>
    <t>УСД в г.Севастополе</t>
  </si>
  <si>
    <t>Верховный Суд Российской Федерации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</si>
</sst>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yy"/>
    <numFmt numFmtId="185" formatCode="[&lt;=9999999]###\-####;\(###\)\ ###\-####"/>
    <numFmt numFmtId="186" formatCode="[$-F800]dddd\,\ mmmm\ dd\,\ yyyy"/>
    <numFmt numFmtId="187" formatCode="[$€-2]\ ###,000_);[Red]\([$€-2]\ ###,000\)"/>
  </numFmts>
  <fonts count="110">
    <font>
      <sz val="10"/>
      <name val="Arial"/>
      <family val="0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color indexed="30"/>
      <name val="Times New Roman"/>
      <family val="1"/>
    </font>
    <font>
      <b/>
      <sz val="10"/>
      <name val="Times New Roman"/>
      <family val="1"/>
    </font>
    <font>
      <sz val="2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30"/>
      <name val="Times New Roman"/>
      <family val="1"/>
    </font>
    <font>
      <sz val="12"/>
      <color indexed="9"/>
      <name val="Arial"/>
      <family val="2"/>
    </font>
    <font>
      <b/>
      <sz val="10"/>
      <color indexed="56"/>
      <name val="Arial"/>
      <family val="2"/>
    </font>
    <font>
      <sz val="14"/>
      <color indexed="8"/>
      <name val="Times New Roman"/>
      <family val="1"/>
    </font>
    <font>
      <b/>
      <sz val="26"/>
      <color indexed="8"/>
      <name val="Times New Roman"/>
      <family val="1"/>
    </font>
    <font>
      <sz val="11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0"/>
      <color indexed="10"/>
      <name val="Arial"/>
      <family val="2"/>
    </font>
    <font>
      <b/>
      <sz val="22"/>
      <color indexed="8"/>
      <name val="Times New Roman"/>
      <family val="1"/>
    </font>
    <font>
      <b/>
      <sz val="8"/>
      <color indexed="30"/>
      <name val="Times New Roman"/>
      <family val="1"/>
    </font>
    <font>
      <sz val="10"/>
      <color indexed="30"/>
      <name val="Arial"/>
      <family val="2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11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rgb="FF0070C0"/>
      <name val="Times New Roman"/>
      <family val="1"/>
    </font>
    <font>
      <sz val="12"/>
      <color theme="0"/>
      <name val="Arial"/>
      <family val="2"/>
    </font>
    <font>
      <b/>
      <sz val="10"/>
      <color rgb="FF002060"/>
      <name val="Arial"/>
      <family val="2"/>
    </font>
    <font>
      <sz val="24"/>
      <color theme="1"/>
      <name val="Times New Roman"/>
      <family val="1"/>
    </font>
    <font>
      <sz val="14"/>
      <color theme="1"/>
      <name val="Times New Roman"/>
      <family val="1"/>
    </font>
    <font>
      <b/>
      <sz val="26"/>
      <color theme="1"/>
      <name val="Times New Roman"/>
      <family val="1"/>
    </font>
    <font>
      <sz val="11"/>
      <color theme="1"/>
      <name val="Times New Roman"/>
      <family val="1"/>
    </font>
    <font>
      <b/>
      <sz val="28"/>
      <color theme="1"/>
      <name val="Times New Roman"/>
      <family val="1"/>
    </font>
    <font>
      <b/>
      <sz val="16"/>
      <color theme="1"/>
      <name val="Times New Roman"/>
      <family val="1"/>
    </font>
    <font>
      <b/>
      <sz val="2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36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2"/>
      <color theme="1"/>
      <name val="Times New Roman"/>
      <family val="1"/>
    </font>
    <font>
      <b/>
      <sz val="12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rgb="FF0070C0"/>
      <name val="Times New Roman"/>
      <family val="1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0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0" fontId="79" fillId="33" borderId="0" xfId="0" applyFont="1" applyFill="1" applyAlignment="1" applyProtection="1">
      <alignment/>
      <protection locked="0"/>
    </xf>
    <xf numFmtId="0" fontId="80" fillId="33" borderId="0" xfId="0" applyFont="1" applyFill="1" applyBorder="1" applyAlignment="1" applyProtection="1">
      <alignment wrapText="1"/>
      <protection locked="0"/>
    </xf>
    <xf numFmtId="0" fontId="81" fillId="33" borderId="0" xfId="0" applyFont="1" applyFill="1" applyAlignment="1" applyProtection="1">
      <alignment/>
      <protection locked="0"/>
    </xf>
    <xf numFmtId="0" fontId="79" fillId="33" borderId="0" xfId="0" applyFont="1" applyFill="1" applyBorder="1" applyAlignment="1" applyProtection="1">
      <alignment/>
      <protection locked="0"/>
    </xf>
    <xf numFmtId="0" fontId="80" fillId="33" borderId="10" xfId="0" applyFont="1" applyFill="1" applyBorder="1" applyAlignment="1" applyProtection="1">
      <alignment wrapText="1"/>
      <protection locked="0"/>
    </xf>
    <xf numFmtId="0" fontId="80" fillId="33" borderId="11" xfId="0" applyFont="1" applyFill="1" applyBorder="1" applyAlignment="1" applyProtection="1">
      <alignment wrapText="1"/>
      <protection locked="0"/>
    </xf>
    <xf numFmtId="0" fontId="82" fillId="33" borderId="11" xfId="0" applyFont="1" applyFill="1" applyBorder="1" applyAlignment="1" applyProtection="1">
      <alignment wrapText="1"/>
      <protection locked="0"/>
    </xf>
    <xf numFmtId="0" fontId="80" fillId="33" borderId="12" xfId="0" applyFont="1" applyFill="1" applyBorder="1" applyAlignment="1" applyProtection="1">
      <alignment wrapText="1"/>
      <protection locked="0"/>
    </xf>
    <xf numFmtId="0" fontId="83" fillId="33" borderId="0" xfId="0" applyFont="1" applyFill="1" applyBorder="1" applyAlignment="1" applyProtection="1">
      <alignment wrapText="1"/>
      <protection locked="0"/>
    </xf>
    <xf numFmtId="0" fontId="84" fillId="33" borderId="0" xfId="0" applyFont="1" applyFill="1" applyBorder="1" applyAlignment="1" applyProtection="1">
      <alignment/>
      <protection locked="0"/>
    </xf>
    <xf numFmtId="0" fontId="85" fillId="33" borderId="0" xfId="0" applyFont="1" applyFill="1" applyAlignment="1" applyProtection="1">
      <alignment/>
      <protection locked="0"/>
    </xf>
    <xf numFmtId="0" fontId="84" fillId="33" borderId="0" xfId="0" applyFont="1" applyFill="1" applyBorder="1" applyAlignment="1" applyProtection="1">
      <alignment vertical="top" wrapText="1"/>
      <protection/>
    </xf>
    <xf numFmtId="0" fontId="85" fillId="33" borderId="0" xfId="0" applyFont="1" applyFill="1" applyAlignment="1" applyProtection="1">
      <alignment/>
      <protection/>
    </xf>
    <xf numFmtId="0" fontId="84" fillId="33" borderId="0" xfId="0" applyFont="1" applyFill="1" applyBorder="1" applyAlignment="1" applyProtection="1">
      <alignment vertical="top" wrapText="1"/>
      <protection locked="0"/>
    </xf>
    <xf numFmtId="0" fontId="86" fillId="33" borderId="0" xfId="0" applyFont="1" applyFill="1" applyBorder="1" applyAlignment="1" applyProtection="1">
      <alignment horizontal="center" wrapText="1"/>
      <protection/>
    </xf>
    <xf numFmtId="0" fontId="86" fillId="33" borderId="0" xfId="0" applyFont="1" applyFill="1" applyBorder="1" applyAlignment="1" applyProtection="1">
      <alignment horizontal="center" wrapText="1"/>
      <protection locked="0"/>
    </xf>
    <xf numFmtId="0" fontId="87" fillId="33" borderId="0" xfId="0" applyFont="1" applyFill="1" applyBorder="1" applyAlignment="1" applyProtection="1">
      <alignment horizontal="center" wrapText="1"/>
      <protection locked="0"/>
    </xf>
    <xf numFmtId="0" fontId="85" fillId="33" borderId="0" xfId="0" applyFont="1" applyFill="1" applyBorder="1" applyAlignment="1" applyProtection="1">
      <alignment/>
      <protection locked="0"/>
    </xf>
    <xf numFmtId="0" fontId="80" fillId="33" borderId="0" xfId="0" applyFont="1" applyFill="1" applyBorder="1" applyAlignment="1" applyProtection="1">
      <alignment vertical="center" wrapText="1"/>
      <protection locked="0"/>
    </xf>
    <xf numFmtId="0" fontId="79" fillId="33" borderId="13" xfId="0" applyFont="1" applyFill="1" applyBorder="1" applyAlignment="1" applyProtection="1">
      <alignment/>
      <protection locked="0"/>
    </xf>
    <xf numFmtId="0" fontId="85" fillId="33" borderId="14" xfId="0" applyFont="1" applyFill="1" applyBorder="1" applyAlignment="1" applyProtection="1">
      <alignment/>
      <protection locked="0"/>
    </xf>
    <xf numFmtId="0" fontId="84" fillId="33" borderId="0" xfId="0" applyFont="1" applyFill="1" applyAlignment="1" applyProtection="1">
      <alignment/>
      <protection locked="0"/>
    </xf>
    <xf numFmtId="0" fontId="80" fillId="33" borderId="13" xfId="0" applyFont="1" applyFill="1" applyBorder="1" applyAlignment="1" applyProtection="1">
      <alignment horizontal="left"/>
      <protection locked="0"/>
    </xf>
    <xf numFmtId="0" fontId="80" fillId="33" borderId="14" xfId="0" applyFont="1" applyFill="1" applyBorder="1" applyAlignment="1" applyProtection="1">
      <alignment horizontal="left"/>
      <protection locked="0"/>
    </xf>
    <xf numFmtId="0" fontId="80" fillId="33" borderId="15" xfId="0" applyFont="1" applyFill="1" applyBorder="1" applyAlignment="1" applyProtection="1">
      <alignment horizontal="left"/>
      <protection locked="0"/>
    </xf>
    <xf numFmtId="0" fontId="82" fillId="34" borderId="11" xfId="0" applyFont="1" applyFill="1" applyBorder="1" applyAlignment="1" applyProtection="1">
      <alignment horizontal="center" wrapText="1"/>
      <protection locked="0"/>
    </xf>
    <xf numFmtId="0" fontId="88" fillId="33" borderId="11" xfId="0" applyFont="1" applyFill="1" applyBorder="1" applyAlignment="1" applyProtection="1">
      <alignment horizontal="right" wrapText="1"/>
      <protection locked="0"/>
    </xf>
    <xf numFmtId="0" fontId="88" fillId="33" borderId="11" xfId="0" applyFont="1" applyFill="1" applyBorder="1" applyAlignment="1" applyProtection="1">
      <alignment horizontal="center" wrapText="1"/>
      <protection locked="0"/>
    </xf>
    <xf numFmtId="0" fontId="88" fillId="33" borderId="11" xfId="0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0" fontId="89" fillId="0" borderId="0" xfId="0" applyFont="1" applyFill="1" applyAlignment="1" applyProtection="1">
      <alignment shrinkToFit="1"/>
      <protection/>
    </xf>
    <xf numFmtId="0" fontId="10" fillId="35" borderId="16" xfId="59" applyFont="1" applyFill="1" applyBorder="1" applyAlignment="1">
      <alignment/>
      <protection/>
    </xf>
    <xf numFmtId="0" fontId="10" fillId="35" borderId="17" xfId="59" applyFont="1" applyFill="1" applyBorder="1" applyAlignment="1">
      <alignment horizontal="right"/>
      <protection/>
    </xf>
    <xf numFmtId="0" fontId="0" fillId="0" borderId="0" xfId="59">
      <alignment/>
      <protection/>
    </xf>
    <xf numFmtId="0" fontId="10" fillId="35" borderId="16" xfId="59" applyFont="1" applyFill="1" applyBorder="1" applyAlignment="1">
      <alignment horizontal="left"/>
      <protection/>
    </xf>
    <xf numFmtId="0" fontId="10" fillId="35" borderId="18" xfId="59" applyFont="1" applyFill="1" applyBorder="1" applyAlignment="1">
      <alignment horizontal="left"/>
      <protection/>
    </xf>
    <xf numFmtId="49" fontId="4" fillId="0" borderId="19" xfId="59" applyNumberFormat="1" applyFont="1" applyFill="1" applyBorder="1" applyAlignment="1">
      <alignment wrapText="1"/>
      <protection/>
    </xf>
    <xf numFmtId="0" fontId="4" fillId="0" borderId="20" xfId="59" applyFont="1" applyBorder="1" applyAlignment="1">
      <alignment horizontal="right"/>
      <protection/>
    </xf>
    <xf numFmtId="0" fontId="4" fillId="0" borderId="19" xfId="59" applyFont="1" applyFill="1" applyBorder="1" applyAlignment="1">
      <alignment horizontal="left" vertical="top" wrapText="1"/>
      <protection/>
    </xf>
    <xf numFmtId="0" fontId="2" fillId="0" borderId="21" xfId="59" applyFont="1" applyBorder="1" applyAlignment="1">
      <alignment horizontal="left"/>
      <protection/>
    </xf>
    <xf numFmtId="0" fontId="4" fillId="0" borderId="22" xfId="59" applyFont="1" applyFill="1" applyBorder="1" applyAlignment="1">
      <alignment horizontal="left" vertical="top" wrapText="1"/>
      <protection/>
    </xf>
    <xf numFmtId="0" fontId="2" fillId="0" borderId="23" xfId="59" applyFont="1" applyBorder="1">
      <alignment/>
      <protection/>
    </xf>
    <xf numFmtId="0" fontId="9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5" fillId="36" borderId="0" xfId="67" applyFont="1" applyFill="1" applyAlignment="1">
      <alignment horizontal="left" vertical="center"/>
      <protection/>
    </xf>
    <xf numFmtId="0" fontId="91" fillId="36" borderId="0" xfId="67" applyFont="1" applyFill="1" applyAlignment="1">
      <alignment horizontal="center" vertical="center"/>
      <protection/>
    </xf>
    <xf numFmtId="0" fontId="92" fillId="36" borderId="0" xfId="67" applyFont="1" applyFill="1">
      <alignment/>
      <protection/>
    </xf>
    <xf numFmtId="0" fontId="85" fillId="36" borderId="0" xfId="67" applyFont="1" applyFill="1">
      <alignment/>
      <protection/>
    </xf>
    <xf numFmtId="0" fontId="85" fillId="36" borderId="0" xfId="67" applyFont="1" applyFill="1" applyBorder="1">
      <alignment/>
      <protection/>
    </xf>
    <xf numFmtId="0" fontId="93" fillId="36" borderId="0" xfId="67" applyFont="1" applyFill="1" applyBorder="1" applyAlignment="1">
      <alignment horizontal="left" vertical="center"/>
      <protection/>
    </xf>
    <xf numFmtId="0" fontId="91" fillId="36" borderId="0" xfId="67" applyFont="1" applyFill="1" applyBorder="1" applyAlignment="1">
      <alignment horizontal="center" vertical="center"/>
      <protection/>
    </xf>
    <xf numFmtId="0" fontId="92" fillId="36" borderId="0" xfId="67" applyFont="1" applyFill="1" applyBorder="1" applyAlignment="1">
      <alignment/>
      <protection/>
    </xf>
    <xf numFmtId="0" fontId="94" fillId="36" borderId="0" xfId="67" applyFont="1" applyFill="1" applyBorder="1" applyAlignment="1">
      <alignment/>
      <protection/>
    </xf>
    <xf numFmtId="0" fontId="95" fillId="36" borderId="0" xfId="67" applyFont="1" applyFill="1" applyBorder="1" applyAlignment="1">
      <alignment horizontal="left" vertical="center"/>
      <protection/>
    </xf>
    <xf numFmtId="0" fontId="96" fillId="36" borderId="0" xfId="67" applyFont="1" applyFill="1">
      <alignment/>
      <protection/>
    </xf>
    <xf numFmtId="0" fontId="97" fillId="36" borderId="24" xfId="67" applyFont="1" applyFill="1" applyBorder="1" applyAlignment="1">
      <alignment horizontal="center" vertical="center" wrapText="1"/>
      <protection/>
    </xf>
    <xf numFmtId="0" fontId="97" fillId="36" borderId="24" xfId="67" applyFont="1" applyFill="1" applyBorder="1" applyAlignment="1">
      <alignment horizontal="center" vertical="center" textRotation="90" wrapText="1"/>
      <protection/>
    </xf>
    <xf numFmtId="0" fontId="97" fillId="36" borderId="24" xfId="56" applyFont="1" applyFill="1" applyBorder="1" applyAlignment="1">
      <alignment horizontal="center" vertical="center" textRotation="90" wrapText="1"/>
      <protection/>
    </xf>
    <xf numFmtId="0" fontId="98" fillId="36" borderId="24" xfId="67" applyFont="1" applyFill="1" applyBorder="1" applyAlignment="1">
      <alignment horizontal="center" vertical="center" textRotation="255" wrapText="1"/>
      <protection/>
    </xf>
    <xf numFmtId="0" fontId="98" fillId="36" borderId="24" xfId="67" applyFont="1" applyFill="1" applyBorder="1" applyAlignment="1">
      <alignment horizontal="center" vertical="center" wrapText="1"/>
      <protection/>
    </xf>
    <xf numFmtId="0" fontId="99" fillId="36" borderId="0" xfId="67" applyFont="1" applyFill="1">
      <alignment/>
      <protection/>
    </xf>
    <xf numFmtId="0" fontId="100" fillId="36" borderId="24" xfId="69" applyFont="1" applyFill="1" applyBorder="1" applyAlignment="1">
      <alignment horizontal="left" vertical="center"/>
      <protection/>
    </xf>
    <xf numFmtId="0" fontId="101" fillId="36" borderId="24" xfId="67" applyFont="1" applyFill="1" applyBorder="1" applyAlignment="1">
      <alignment horizontal="center" vertical="center" wrapText="1"/>
      <protection/>
    </xf>
    <xf numFmtId="0" fontId="97" fillId="36" borderId="24" xfId="67" applyFont="1" applyFill="1" applyBorder="1" applyAlignment="1">
      <alignment horizontal="left" vertical="center" wrapText="1"/>
      <protection/>
    </xf>
    <xf numFmtId="0" fontId="97" fillId="36" borderId="24" xfId="68" applyFont="1" applyFill="1" applyBorder="1" applyAlignment="1">
      <alignment horizontal="center" vertical="center" wrapText="1"/>
      <protection/>
    </xf>
    <xf numFmtId="0" fontId="97" fillId="36" borderId="24" xfId="66" applyFont="1" applyFill="1" applyBorder="1" applyAlignment="1">
      <alignment horizontal="left" vertical="center" wrapText="1"/>
      <protection/>
    </xf>
    <xf numFmtId="0" fontId="97" fillId="36" borderId="24" xfId="66" applyFont="1" applyFill="1" applyBorder="1" applyAlignment="1">
      <alignment horizontal="center" vertical="center" wrapText="1"/>
      <protection/>
    </xf>
    <xf numFmtId="0" fontId="91" fillId="36" borderId="24" xfId="67" applyFont="1" applyFill="1" applyBorder="1" applyAlignment="1">
      <alignment horizontal="center" vertical="center" wrapText="1"/>
      <protection/>
    </xf>
    <xf numFmtId="0" fontId="91" fillId="36" borderId="24" xfId="67" applyFont="1" applyFill="1" applyBorder="1" applyAlignment="1">
      <alignment horizontal="center" vertical="center"/>
      <protection/>
    </xf>
    <xf numFmtId="0" fontId="91" fillId="36" borderId="0" xfId="67" applyFont="1" applyFill="1" applyAlignment="1">
      <alignment horizontal="left" vertical="center"/>
      <protection/>
    </xf>
    <xf numFmtId="0" fontId="92" fillId="36" borderId="25" xfId="67" applyFont="1" applyFill="1" applyBorder="1" applyAlignment="1">
      <alignment wrapText="1"/>
      <protection/>
    </xf>
    <xf numFmtId="0" fontId="85" fillId="36" borderId="25" xfId="67" applyFont="1" applyFill="1" applyBorder="1">
      <alignment/>
      <protection/>
    </xf>
    <xf numFmtId="0" fontId="94" fillId="36" borderId="0" xfId="67" applyFont="1" applyFill="1" applyBorder="1">
      <alignment/>
      <protection/>
    </xf>
    <xf numFmtId="0" fontId="94" fillId="36" borderId="0" xfId="67" applyFont="1" applyFill="1">
      <alignment/>
      <protection/>
    </xf>
    <xf numFmtId="0" fontId="85" fillId="36" borderId="0" xfId="67" applyFont="1" applyFill="1" applyBorder="1" applyAlignment="1">
      <alignment horizontal="center" vertical="center"/>
      <protection/>
    </xf>
    <xf numFmtId="0" fontId="101" fillId="36" borderId="0" xfId="67" applyFont="1" applyFill="1" applyBorder="1" applyAlignment="1">
      <alignment horizontal="center" vertical="center" wrapText="1"/>
      <protection/>
    </xf>
    <xf numFmtId="0" fontId="85" fillId="36" borderId="0" xfId="67" applyFont="1" applyFill="1" applyAlignment="1">
      <alignment horizontal="center" vertical="center"/>
      <protection/>
    </xf>
    <xf numFmtId="0" fontId="102" fillId="36" borderId="0" xfId="67" applyFont="1" applyFill="1">
      <alignment/>
      <protection/>
    </xf>
    <xf numFmtId="0" fontId="102" fillId="36" borderId="0" xfId="67" applyFont="1" applyFill="1" applyBorder="1">
      <alignment/>
      <protection/>
    </xf>
    <xf numFmtId="0" fontId="102" fillId="36" borderId="0" xfId="71" applyFont="1" applyFill="1" applyBorder="1">
      <alignment/>
      <protection/>
    </xf>
    <xf numFmtId="0" fontId="102" fillId="36" borderId="0" xfId="71" applyFont="1" applyFill="1" applyBorder="1" applyAlignment="1">
      <alignment horizontal="left" vertical="top"/>
      <protection/>
    </xf>
    <xf numFmtId="0" fontId="102" fillId="36" borderId="0" xfId="71" applyFont="1" applyFill="1" applyBorder="1" applyAlignment="1">
      <alignment horizontal="center" vertical="top"/>
      <protection/>
    </xf>
    <xf numFmtId="0" fontId="102" fillId="36" borderId="0" xfId="70" applyFont="1" applyFill="1" applyBorder="1">
      <alignment/>
      <protection/>
    </xf>
    <xf numFmtId="0" fontId="102" fillId="36" borderId="0" xfId="71" applyFont="1" applyFill="1" applyBorder="1" applyAlignment="1">
      <alignment horizontal="center"/>
      <protection/>
    </xf>
    <xf numFmtId="0" fontId="102" fillId="36" borderId="25" xfId="71" applyFont="1" applyFill="1" applyBorder="1" applyAlignment="1">
      <alignment horizontal="right"/>
      <protection/>
    </xf>
    <xf numFmtId="0" fontId="102" fillId="36" borderId="0" xfId="71" applyFont="1" applyFill="1" applyBorder="1" applyAlignment="1">
      <alignment/>
      <protection/>
    </xf>
    <xf numFmtId="0" fontId="102" fillId="36" borderId="26" xfId="71" applyFont="1" applyFill="1" applyBorder="1" applyAlignment="1">
      <alignment horizontal="left" vertical="top"/>
      <protection/>
    </xf>
    <xf numFmtId="0" fontId="102" fillId="36" borderId="26" xfId="71" applyFont="1" applyFill="1" applyBorder="1" applyAlignment="1">
      <alignment horizontal="center" vertical="top"/>
      <protection/>
    </xf>
    <xf numFmtId="0" fontId="102" fillId="36" borderId="26" xfId="70" applyFont="1" applyFill="1" applyBorder="1">
      <alignment/>
      <protection/>
    </xf>
    <xf numFmtId="0" fontId="4" fillId="0" borderId="24" xfId="0" applyFont="1" applyBorder="1" applyAlignment="1">
      <alignment/>
    </xf>
    <xf numFmtId="0" fontId="4" fillId="0" borderId="20" xfId="0" applyFont="1" applyBorder="1" applyAlignment="1">
      <alignment/>
    </xf>
    <xf numFmtId="3" fontId="103" fillId="31" borderId="24" xfId="67" applyNumberFormat="1" applyFont="1" applyFill="1" applyBorder="1" applyAlignment="1">
      <alignment horizontal="right" vertical="center" wrapText="1"/>
      <protection/>
    </xf>
    <xf numFmtId="3" fontId="103" fillId="19" borderId="24" xfId="67" applyNumberFormat="1" applyFont="1" applyFill="1" applyBorder="1" applyAlignment="1">
      <alignment horizontal="right" vertical="center" wrapText="1"/>
      <protection/>
    </xf>
    <xf numFmtId="3" fontId="103" fillId="37" borderId="24" xfId="67" applyNumberFormat="1" applyFont="1" applyFill="1" applyBorder="1" applyAlignment="1">
      <alignment horizontal="right" vertical="center" wrapText="1"/>
      <protection/>
    </xf>
    <xf numFmtId="3" fontId="103" fillId="38" borderId="24" xfId="67" applyNumberFormat="1" applyFont="1" applyFill="1" applyBorder="1" applyAlignment="1">
      <alignment horizontal="right" vertical="center" wrapText="1"/>
      <protection/>
    </xf>
    <xf numFmtId="3" fontId="103" fillId="39" borderId="24" xfId="67" applyNumberFormat="1" applyFont="1" applyFill="1" applyBorder="1" applyAlignment="1">
      <alignment horizontal="right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80" fillId="33" borderId="13" xfId="0" applyFont="1" applyFill="1" applyBorder="1" applyAlignment="1" applyProtection="1">
      <alignment horizontal="center" wrapText="1"/>
      <protection locked="0"/>
    </xf>
    <xf numFmtId="0" fontId="80" fillId="33" borderId="14" xfId="0" applyFont="1" applyFill="1" applyBorder="1" applyAlignment="1" applyProtection="1">
      <alignment horizontal="center" wrapText="1"/>
      <protection locked="0"/>
    </xf>
    <xf numFmtId="0" fontId="80" fillId="33" borderId="15" xfId="0" applyFont="1" applyFill="1" applyBorder="1" applyAlignment="1" applyProtection="1">
      <alignment horizontal="center" wrapText="1"/>
      <protection locked="0"/>
    </xf>
    <xf numFmtId="0" fontId="86" fillId="33" borderId="27" xfId="65" applyFont="1" applyFill="1" applyBorder="1" applyAlignment="1" applyProtection="1">
      <alignment horizontal="center" vertical="center" wrapText="1"/>
      <protection locked="0"/>
    </xf>
    <xf numFmtId="0" fontId="86" fillId="33" borderId="28" xfId="65" applyFont="1" applyFill="1" applyBorder="1" applyAlignment="1" applyProtection="1">
      <alignment horizontal="center" vertical="center" wrapText="1"/>
      <protection locked="0"/>
    </xf>
    <xf numFmtId="0" fontId="86" fillId="33" borderId="29" xfId="65" applyFont="1" applyFill="1" applyBorder="1" applyAlignment="1" applyProtection="1">
      <alignment horizontal="center" vertical="center" wrapText="1"/>
      <protection locked="0"/>
    </xf>
    <xf numFmtId="0" fontId="86" fillId="33" borderId="30" xfId="65" applyFont="1" applyFill="1" applyBorder="1" applyAlignment="1" applyProtection="1">
      <alignment horizontal="center" vertical="center" wrapText="1"/>
      <protection locked="0"/>
    </xf>
    <xf numFmtId="0" fontId="86" fillId="33" borderId="0" xfId="65" applyFont="1" applyFill="1" applyBorder="1" applyAlignment="1" applyProtection="1">
      <alignment horizontal="center" vertical="center" wrapText="1"/>
      <protection locked="0"/>
    </xf>
    <xf numFmtId="0" fontId="86" fillId="33" borderId="31" xfId="65" applyFont="1" applyFill="1" applyBorder="1" applyAlignment="1" applyProtection="1">
      <alignment horizontal="center" vertical="center" wrapText="1"/>
      <protection locked="0"/>
    </xf>
    <xf numFmtId="0" fontId="84" fillId="33" borderId="13" xfId="0" applyFont="1" applyFill="1" applyBorder="1" applyAlignment="1" applyProtection="1">
      <alignment horizontal="center" vertical="center" wrapText="1"/>
      <protection/>
    </xf>
    <xf numFmtId="0" fontId="84" fillId="33" borderId="14" xfId="0" applyFont="1" applyFill="1" applyBorder="1" applyAlignment="1" applyProtection="1">
      <alignment horizontal="center" vertical="center" wrapText="1"/>
      <protection/>
    </xf>
    <xf numFmtId="0" fontId="84" fillId="33" borderId="15" xfId="0" applyFont="1" applyFill="1" applyBorder="1" applyAlignment="1" applyProtection="1">
      <alignment horizontal="center" vertical="center" wrapText="1"/>
      <protection/>
    </xf>
    <xf numFmtId="0" fontId="84" fillId="33" borderId="32" xfId="0" applyFont="1" applyFill="1" applyBorder="1" applyAlignment="1" applyProtection="1">
      <alignment horizontal="center" vertical="center"/>
      <protection locked="0"/>
    </xf>
    <xf numFmtId="0" fontId="104" fillId="33" borderId="13" xfId="0" applyFont="1" applyFill="1" applyBorder="1" applyAlignment="1" applyProtection="1">
      <alignment horizontal="center"/>
      <protection/>
    </xf>
    <xf numFmtId="0" fontId="104" fillId="33" borderId="14" xfId="0" applyFont="1" applyFill="1" applyBorder="1" applyAlignment="1" applyProtection="1">
      <alignment horizontal="center"/>
      <protection/>
    </xf>
    <xf numFmtId="0" fontId="104" fillId="33" borderId="15" xfId="0" applyFont="1" applyFill="1" applyBorder="1" applyAlignment="1" applyProtection="1">
      <alignment horizontal="center"/>
      <protection/>
    </xf>
    <xf numFmtId="0" fontId="84" fillId="33" borderId="32" xfId="0" applyFont="1" applyFill="1" applyBorder="1" applyAlignment="1" applyProtection="1">
      <alignment horizontal="center" vertical="center" wrapText="1"/>
      <protection/>
    </xf>
    <xf numFmtId="0" fontId="105" fillId="33" borderId="13" xfId="0" applyFont="1" applyFill="1" applyBorder="1" applyAlignment="1" applyProtection="1">
      <alignment horizontal="center" vertical="top"/>
      <protection locked="0"/>
    </xf>
    <xf numFmtId="0" fontId="105" fillId="33" borderId="14" xfId="0" applyFont="1" applyFill="1" applyBorder="1" applyAlignment="1" applyProtection="1">
      <alignment horizontal="center" vertical="top"/>
      <protection locked="0"/>
    </xf>
    <xf numFmtId="0" fontId="105" fillId="33" borderId="15" xfId="0" applyFont="1" applyFill="1" applyBorder="1" applyAlignment="1" applyProtection="1">
      <alignment horizontal="center" vertical="top"/>
      <protection locked="0"/>
    </xf>
    <xf numFmtId="0" fontId="106" fillId="33" borderId="13" xfId="0" applyFont="1" applyFill="1" applyBorder="1" applyAlignment="1" applyProtection="1">
      <alignment horizontal="center"/>
      <protection locked="0"/>
    </xf>
    <xf numFmtId="0" fontId="106" fillId="33" borderId="14" xfId="0" applyFont="1" applyFill="1" applyBorder="1" applyAlignment="1" applyProtection="1">
      <alignment horizontal="center"/>
      <protection locked="0"/>
    </xf>
    <xf numFmtId="0" fontId="106" fillId="33" borderId="15" xfId="0" applyFont="1" applyFill="1" applyBorder="1" applyAlignment="1" applyProtection="1">
      <alignment horizontal="center"/>
      <protection locked="0"/>
    </xf>
    <xf numFmtId="0" fontId="107" fillId="33" borderId="30" xfId="0" applyFont="1" applyFill="1" applyBorder="1" applyAlignment="1" applyProtection="1">
      <alignment horizontal="center"/>
      <protection/>
    </xf>
    <xf numFmtId="0" fontId="107" fillId="33" borderId="0" xfId="0" applyFont="1" applyFill="1" applyAlignment="1" applyProtection="1">
      <alignment horizontal="center"/>
      <protection/>
    </xf>
    <xf numFmtId="0" fontId="104" fillId="34" borderId="13" xfId="0" applyFont="1" applyFill="1" applyBorder="1" applyAlignment="1" applyProtection="1">
      <alignment horizontal="center" vertical="center" wrapText="1"/>
      <protection locked="0"/>
    </xf>
    <xf numFmtId="0" fontId="104" fillId="34" borderId="14" xfId="0" applyFont="1" applyFill="1" applyBorder="1" applyAlignment="1" applyProtection="1">
      <alignment horizontal="center" vertical="center" wrapText="1"/>
      <protection locked="0"/>
    </xf>
    <xf numFmtId="0" fontId="104" fillId="34" borderId="15" xfId="0" applyFont="1" applyFill="1" applyBorder="1" applyAlignment="1" applyProtection="1">
      <alignment horizontal="center" vertical="center" wrapText="1"/>
      <protection locked="0"/>
    </xf>
    <xf numFmtId="0" fontId="80" fillId="33" borderId="13" xfId="0" applyFont="1" applyFill="1" applyBorder="1" applyAlignment="1" applyProtection="1">
      <alignment horizontal="center"/>
      <protection locked="0"/>
    </xf>
    <xf numFmtId="0" fontId="80" fillId="33" borderId="14" xfId="0" applyFont="1" applyFill="1" applyBorder="1" applyAlignment="1" applyProtection="1">
      <alignment horizontal="center"/>
      <protection locked="0"/>
    </xf>
    <xf numFmtId="0" fontId="80" fillId="33" borderId="15" xfId="0" applyFont="1" applyFill="1" applyBorder="1" applyAlignment="1" applyProtection="1">
      <alignment horizontal="center"/>
      <protection locked="0"/>
    </xf>
    <xf numFmtId="0" fontId="106" fillId="33" borderId="13" xfId="0" applyFont="1" applyFill="1" applyBorder="1" applyAlignment="1" applyProtection="1">
      <alignment horizontal="center" wrapText="1"/>
      <protection locked="0"/>
    </xf>
    <xf numFmtId="0" fontId="106" fillId="33" borderId="14" xfId="0" applyFont="1" applyFill="1" applyBorder="1" applyAlignment="1" applyProtection="1">
      <alignment horizontal="center" wrapText="1"/>
      <protection locked="0"/>
    </xf>
    <xf numFmtId="0" fontId="106" fillId="33" borderId="15" xfId="0" applyFont="1" applyFill="1" applyBorder="1" applyAlignment="1" applyProtection="1">
      <alignment horizontal="center" wrapText="1"/>
      <protection locked="0"/>
    </xf>
    <xf numFmtId="0" fontId="84" fillId="33" borderId="13" xfId="0" applyFont="1" applyFill="1" applyBorder="1" applyAlignment="1" applyProtection="1">
      <alignment horizontal="center"/>
      <protection locked="0"/>
    </xf>
    <xf numFmtId="0" fontId="84" fillId="33" borderId="14" xfId="0" applyFont="1" applyFill="1" applyBorder="1" applyAlignment="1" applyProtection="1">
      <alignment horizontal="center"/>
      <protection locked="0"/>
    </xf>
    <xf numFmtId="0" fontId="84" fillId="33" borderId="15" xfId="0" applyFont="1" applyFill="1" applyBorder="1" applyAlignment="1" applyProtection="1">
      <alignment horizontal="center"/>
      <protection locked="0"/>
    </xf>
    <xf numFmtId="0" fontId="86" fillId="33" borderId="14" xfId="0" applyFont="1" applyFill="1" applyBorder="1" applyAlignment="1" applyProtection="1">
      <alignment horizontal="center" wrapText="1"/>
      <protection locked="0"/>
    </xf>
    <xf numFmtId="0" fontId="86" fillId="33" borderId="15" xfId="0" applyFont="1" applyFill="1" applyBorder="1" applyAlignment="1" applyProtection="1">
      <alignment horizontal="center" wrapText="1"/>
      <protection locked="0"/>
    </xf>
    <xf numFmtId="0" fontId="108" fillId="33" borderId="14" xfId="0" applyFont="1" applyFill="1" applyBorder="1" applyAlignment="1" applyProtection="1">
      <alignment/>
      <protection locked="0"/>
    </xf>
    <xf numFmtId="0" fontId="108" fillId="33" borderId="15" xfId="0" applyFont="1" applyFill="1" applyBorder="1" applyAlignment="1" applyProtection="1">
      <alignment/>
      <protection locked="0"/>
    </xf>
    <xf numFmtId="0" fontId="84" fillId="33" borderId="32" xfId="0" applyFont="1" applyFill="1" applyBorder="1" applyAlignment="1" applyProtection="1">
      <alignment horizontal="center"/>
      <protection locked="0"/>
    </xf>
    <xf numFmtId="0" fontId="86" fillId="33" borderId="13" xfId="0" applyFont="1" applyFill="1" applyBorder="1" applyAlignment="1" applyProtection="1">
      <alignment horizontal="center" wrapText="1"/>
      <protection locked="0"/>
    </xf>
    <xf numFmtId="0" fontId="86" fillId="33" borderId="14" xfId="0" applyFont="1" applyFill="1" applyBorder="1" applyAlignment="1" applyProtection="1">
      <alignment horizontal="center"/>
      <protection locked="0"/>
    </xf>
    <xf numFmtId="0" fontId="86" fillId="33" borderId="15" xfId="0" applyFont="1" applyFill="1" applyBorder="1" applyAlignment="1" applyProtection="1">
      <alignment horizontal="center"/>
      <protection locked="0"/>
    </xf>
    <xf numFmtId="0" fontId="86" fillId="33" borderId="13" xfId="0" applyFont="1" applyFill="1" applyBorder="1" applyAlignment="1" applyProtection="1">
      <alignment horizontal="center" wrapText="1"/>
      <protection/>
    </xf>
    <xf numFmtId="0" fontId="86" fillId="33" borderId="14" xfId="0" applyFont="1" applyFill="1" applyBorder="1" applyAlignment="1" applyProtection="1">
      <alignment horizontal="center" wrapText="1"/>
      <protection/>
    </xf>
    <xf numFmtId="0" fontId="86" fillId="33" borderId="15" xfId="0" applyFont="1" applyFill="1" applyBorder="1" applyAlignment="1" applyProtection="1">
      <alignment horizontal="center" wrapText="1"/>
      <protection/>
    </xf>
    <xf numFmtId="0" fontId="84" fillId="33" borderId="27" xfId="0" applyFont="1" applyFill="1" applyBorder="1" applyAlignment="1" applyProtection="1">
      <alignment horizontal="center" vertical="center" wrapText="1"/>
      <protection/>
    </xf>
    <xf numFmtId="0" fontId="84" fillId="33" borderId="28" xfId="0" applyFont="1" applyFill="1" applyBorder="1" applyAlignment="1" applyProtection="1">
      <alignment horizontal="center" vertical="center" wrapText="1"/>
      <protection/>
    </xf>
    <xf numFmtId="0" fontId="84" fillId="33" borderId="29" xfId="0" applyFont="1" applyFill="1" applyBorder="1" applyAlignment="1" applyProtection="1">
      <alignment horizontal="center" vertical="center" wrapText="1"/>
      <protection/>
    </xf>
    <xf numFmtId="0" fontId="84" fillId="33" borderId="10" xfId="0" applyFont="1" applyFill="1" applyBorder="1" applyAlignment="1" applyProtection="1">
      <alignment horizontal="center" vertical="center" wrapText="1"/>
      <protection/>
    </xf>
    <xf numFmtId="0" fontId="84" fillId="33" borderId="11" xfId="0" applyFont="1" applyFill="1" applyBorder="1" applyAlignment="1" applyProtection="1">
      <alignment horizontal="center" vertical="center" wrapText="1"/>
      <protection/>
    </xf>
    <xf numFmtId="0" fontId="84" fillId="33" borderId="12" xfId="0" applyFont="1" applyFill="1" applyBorder="1" applyAlignment="1" applyProtection="1">
      <alignment horizontal="center" vertical="center" wrapText="1"/>
      <protection/>
    </xf>
    <xf numFmtId="0" fontId="84" fillId="33" borderId="32" xfId="0" applyFont="1" applyFill="1" applyBorder="1" applyAlignment="1" applyProtection="1">
      <alignment horizontal="center" vertical="center" wrapText="1"/>
      <protection locked="0"/>
    </xf>
    <xf numFmtId="0" fontId="84" fillId="33" borderId="19" xfId="0" applyFont="1" applyFill="1" applyBorder="1" applyAlignment="1" applyProtection="1">
      <alignment horizontal="center" vertical="center" wrapText="1"/>
      <protection locked="0"/>
    </xf>
    <xf numFmtId="0" fontId="84" fillId="33" borderId="24" xfId="0" applyFont="1" applyFill="1" applyBorder="1" applyAlignment="1" applyProtection="1">
      <alignment horizontal="center" vertical="center" wrapText="1"/>
      <protection locked="0"/>
    </xf>
    <xf numFmtId="0" fontId="84" fillId="33" borderId="27" xfId="0" applyFont="1" applyFill="1" applyBorder="1" applyAlignment="1" applyProtection="1">
      <alignment horizontal="center" vertical="center" wrapText="1"/>
      <protection locked="0"/>
    </xf>
    <xf numFmtId="0" fontId="84" fillId="33" borderId="28" xfId="0" applyFont="1" applyFill="1" applyBorder="1" applyAlignment="1" applyProtection="1">
      <alignment horizontal="center" vertical="center" wrapText="1"/>
      <protection locked="0"/>
    </xf>
    <xf numFmtId="0" fontId="84" fillId="33" borderId="29" xfId="0" applyFont="1" applyFill="1" applyBorder="1" applyAlignment="1" applyProtection="1">
      <alignment horizontal="center" vertical="center" wrapText="1"/>
      <protection locked="0"/>
    </xf>
    <xf numFmtId="0" fontId="84" fillId="33" borderId="30" xfId="0" applyFont="1" applyFill="1" applyBorder="1" applyAlignment="1" applyProtection="1">
      <alignment horizontal="center" vertical="center" wrapText="1"/>
      <protection locked="0"/>
    </xf>
    <xf numFmtId="0" fontId="84" fillId="33" borderId="0" xfId="0" applyFont="1" applyFill="1" applyBorder="1" applyAlignment="1" applyProtection="1">
      <alignment horizontal="center" vertical="center" wrapText="1"/>
      <protection locked="0"/>
    </xf>
    <xf numFmtId="0" fontId="84" fillId="33" borderId="31" xfId="0" applyFont="1" applyFill="1" applyBorder="1" applyAlignment="1" applyProtection="1">
      <alignment horizontal="center" vertical="center" wrapText="1"/>
      <protection locked="0"/>
    </xf>
    <xf numFmtId="0" fontId="84" fillId="33" borderId="27" xfId="65" applyFont="1" applyFill="1" applyBorder="1" applyAlignment="1" applyProtection="1">
      <alignment horizontal="center" vertical="center" wrapText="1"/>
      <protection locked="0"/>
    </xf>
    <xf numFmtId="0" fontId="84" fillId="33" borderId="29" xfId="65" applyFont="1" applyFill="1" applyBorder="1" applyAlignment="1" applyProtection="1">
      <alignment horizontal="center" vertical="center" wrapText="1"/>
      <protection locked="0"/>
    </xf>
    <xf numFmtId="0" fontId="84" fillId="33" borderId="30" xfId="65" applyFont="1" applyFill="1" applyBorder="1" applyAlignment="1" applyProtection="1">
      <alignment horizontal="center" vertical="center" wrapText="1"/>
      <protection locked="0"/>
    </xf>
    <xf numFmtId="0" fontId="84" fillId="33" borderId="31" xfId="65" applyFont="1" applyFill="1" applyBorder="1" applyAlignment="1" applyProtection="1">
      <alignment horizontal="center" vertical="center" wrapText="1"/>
      <protection locked="0"/>
    </xf>
    <xf numFmtId="0" fontId="84" fillId="33" borderId="33" xfId="0" applyFont="1" applyFill="1" applyBorder="1" applyAlignment="1" applyProtection="1">
      <alignment horizontal="center" vertical="center" wrapText="1"/>
      <protection locked="0"/>
    </xf>
    <xf numFmtId="0" fontId="84" fillId="33" borderId="26" xfId="0" applyFont="1" applyFill="1" applyBorder="1" applyAlignment="1" applyProtection="1">
      <alignment horizontal="center" vertical="center" wrapText="1"/>
      <protection locked="0"/>
    </xf>
    <xf numFmtId="0" fontId="84" fillId="33" borderId="34" xfId="0" applyFont="1" applyFill="1" applyBorder="1" applyAlignment="1" applyProtection="1">
      <alignment horizontal="center" vertical="center" wrapText="1"/>
      <protection locked="0"/>
    </xf>
    <xf numFmtId="0" fontId="84" fillId="33" borderId="13" xfId="65" applyFont="1" applyFill="1" applyBorder="1" applyAlignment="1" applyProtection="1">
      <alignment horizontal="center" vertical="center" wrapText="1"/>
      <protection locked="0"/>
    </xf>
    <xf numFmtId="0" fontId="84" fillId="33" borderId="15" xfId="65" applyFont="1" applyFill="1" applyBorder="1" applyAlignment="1" applyProtection="1">
      <alignment horizontal="center" vertical="center" wrapText="1"/>
      <protection locked="0"/>
    </xf>
    <xf numFmtId="0" fontId="84" fillId="33" borderId="13" xfId="0" applyFont="1" applyFill="1" applyBorder="1" applyAlignment="1" applyProtection="1">
      <alignment horizontal="center" vertical="center" wrapText="1"/>
      <protection locked="0"/>
    </xf>
    <xf numFmtId="0" fontId="84" fillId="33" borderId="14" xfId="0" applyFont="1" applyFill="1" applyBorder="1" applyAlignment="1" applyProtection="1">
      <alignment horizontal="center" vertical="center" wrapText="1"/>
      <protection locked="0"/>
    </xf>
    <xf numFmtId="0" fontId="84" fillId="33" borderId="15" xfId="0" applyFont="1" applyFill="1" applyBorder="1" applyAlignment="1" applyProtection="1">
      <alignment horizontal="center" vertical="center" wrapText="1"/>
      <protection locked="0"/>
    </xf>
    <xf numFmtId="0" fontId="97" fillId="36" borderId="24" xfId="67" applyFont="1" applyFill="1" applyBorder="1" applyAlignment="1">
      <alignment horizontal="center" vertical="center" textRotation="90" wrapText="1"/>
      <protection/>
    </xf>
    <xf numFmtId="0" fontId="97" fillId="36" borderId="35" xfId="67" applyFont="1" applyFill="1" applyBorder="1" applyAlignment="1">
      <alignment horizontal="center" vertical="center" textRotation="90" wrapText="1"/>
      <protection/>
    </xf>
    <xf numFmtId="0" fontId="97" fillId="36" borderId="36" xfId="67" applyFont="1" applyFill="1" applyBorder="1" applyAlignment="1">
      <alignment horizontal="center" vertical="center" textRotation="90" wrapText="1"/>
      <protection/>
    </xf>
    <xf numFmtId="0" fontId="97" fillId="36" borderId="24" xfId="67" applyFont="1" applyFill="1" applyBorder="1" applyAlignment="1">
      <alignment horizontal="center" vertical="center" wrapText="1"/>
      <protection/>
    </xf>
    <xf numFmtId="0" fontId="92" fillId="36" borderId="37" xfId="67" applyFont="1" applyFill="1" applyBorder="1">
      <alignment/>
      <protection/>
    </xf>
    <xf numFmtId="0" fontId="92" fillId="36" borderId="38" xfId="67" applyFont="1" applyFill="1" applyBorder="1">
      <alignment/>
      <protection/>
    </xf>
    <xf numFmtId="0" fontId="92" fillId="36" borderId="39" xfId="67" applyFont="1" applyFill="1" applyBorder="1">
      <alignment/>
      <protection/>
    </xf>
    <xf numFmtId="0" fontId="92" fillId="36" borderId="24" xfId="67" applyFont="1" applyFill="1" applyBorder="1">
      <alignment/>
      <protection/>
    </xf>
    <xf numFmtId="0" fontId="109" fillId="36" borderId="0" xfId="67" applyFont="1" applyFill="1">
      <alignment/>
      <protection/>
    </xf>
    <xf numFmtId="0" fontId="97" fillId="36" borderId="35" xfId="67" applyFont="1" applyFill="1" applyBorder="1" applyAlignment="1">
      <alignment horizontal="center" vertical="center" wrapText="1"/>
      <protection/>
    </xf>
    <xf numFmtId="0" fontId="97" fillId="36" borderId="40" xfId="67" applyFont="1" applyFill="1" applyBorder="1" applyAlignment="1">
      <alignment horizontal="center" vertical="center" wrapText="1"/>
      <protection/>
    </xf>
    <xf numFmtId="0" fontId="97" fillId="36" borderId="36" xfId="67" applyFont="1" applyFill="1" applyBorder="1" applyAlignment="1">
      <alignment horizontal="center" vertical="center" wrapText="1"/>
      <protection/>
    </xf>
    <xf numFmtId="0" fontId="101" fillId="36" borderId="24" xfId="67" applyFont="1" applyFill="1" applyBorder="1" applyAlignment="1">
      <alignment horizontal="center" vertical="center" wrapText="1"/>
      <protection/>
    </xf>
    <xf numFmtId="0" fontId="103" fillId="36" borderId="0" xfId="67" applyFont="1" applyFill="1" applyAlignment="1">
      <alignment horizontal="right" vertical="center"/>
      <protection/>
    </xf>
    <xf numFmtId="0" fontId="97" fillId="36" borderId="40" xfId="67" applyFont="1" applyFill="1" applyBorder="1" applyAlignment="1">
      <alignment horizontal="center" vertical="center" textRotation="90" wrapText="1"/>
      <protection/>
    </xf>
    <xf numFmtId="0" fontId="102" fillId="36" borderId="0" xfId="71" applyFont="1" applyFill="1" applyBorder="1" applyAlignment="1">
      <alignment horizontal="left" wrapText="1"/>
      <protection/>
    </xf>
    <xf numFmtId="0" fontId="102" fillId="36" borderId="25" xfId="71" applyFont="1" applyFill="1" applyBorder="1" applyAlignment="1">
      <alignment horizontal="center" vertical="top"/>
      <protection/>
    </xf>
    <xf numFmtId="185" fontId="102" fillId="36" borderId="25" xfId="71" applyNumberFormat="1" applyFont="1" applyFill="1" applyBorder="1" applyAlignment="1">
      <alignment horizontal="left"/>
      <protection/>
    </xf>
    <xf numFmtId="186" fontId="102" fillId="36" borderId="25" xfId="71" applyNumberFormat="1" applyFont="1" applyFill="1" applyBorder="1" applyAlignment="1">
      <alignment horizontal="center"/>
      <protection/>
    </xf>
    <xf numFmtId="0" fontId="95" fillId="36" borderId="25" xfId="67" applyFont="1" applyFill="1" applyBorder="1" applyAlignment="1">
      <alignment horizontal="left" vertical="center"/>
      <protection/>
    </xf>
    <xf numFmtId="0" fontId="102" fillId="36" borderId="0" xfId="71" applyFont="1" applyFill="1" applyBorder="1" applyAlignment="1">
      <alignment horizontal="left" vertical="center" wrapText="1"/>
      <protection/>
    </xf>
    <xf numFmtId="0" fontId="102" fillId="36" borderId="25" xfId="71" applyFont="1" applyFill="1" applyBorder="1" applyAlignment="1">
      <alignment horizontal="center"/>
      <protection/>
    </xf>
    <xf numFmtId="0" fontId="97" fillId="36" borderId="24" xfId="67" applyFont="1" applyFill="1" applyBorder="1" applyAlignment="1">
      <alignment horizontal="center" vertical="center" textRotation="90"/>
      <protection/>
    </xf>
    <xf numFmtId="0" fontId="97" fillId="36" borderId="24" xfId="67" applyFont="1" applyFill="1" applyBorder="1" applyAlignment="1">
      <alignment horizontal="left" vertical="center" textRotation="90" wrapText="1"/>
      <protection/>
    </xf>
    <xf numFmtId="0" fontId="101" fillId="36" borderId="24" xfId="67" applyFont="1" applyFill="1" applyBorder="1" applyAlignment="1">
      <alignment horizontal="center" vertical="center" textRotation="90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2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f2r_Шаблон ф.№1-АП_рай_2004_рег" xfId="65"/>
    <cellStyle name="Обычный_k4_Шаблон ф.10.1_2005" xfId="66"/>
    <cellStyle name="Обычный_k5_Шаблон ф.11_2005" xfId="67"/>
    <cellStyle name="Обычный_k6_Шаблон ф.10.2_2005" xfId="68"/>
    <cellStyle name="Обычный_k7_Шаблон ф.10.3_2005" xfId="69"/>
    <cellStyle name="Обычный_k8_Шаблон ф.№6-МВ-НОН_2005" xfId="70"/>
    <cellStyle name="Обычный_Шаблон формы №8_2003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97</xdr:row>
      <xdr:rowOff>0</xdr:rowOff>
    </xdr:from>
    <xdr:to>
      <xdr:col>31</xdr:col>
      <xdr:colOff>0</xdr:colOff>
      <xdr:row>97</xdr:row>
      <xdr:rowOff>0</xdr:rowOff>
    </xdr:to>
    <xdr:sp>
      <xdr:nvSpPr>
        <xdr:cNvPr id="1" name="Line 12"/>
        <xdr:cNvSpPr>
          <a:spLocks/>
        </xdr:cNvSpPr>
      </xdr:nvSpPr>
      <xdr:spPr>
        <a:xfrm>
          <a:off x="35585400" y="913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97</xdr:row>
      <xdr:rowOff>0</xdr:rowOff>
    </xdr:from>
    <xdr:to>
      <xdr:col>31</xdr:col>
      <xdr:colOff>0</xdr:colOff>
      <xdr:row>97</xdr:row>
      <xdr:rowOff>0</xdr:rowOff>
    </xdr:to>
    <xdr:sp>
      <xdr:nvSpPr>
        <xdr:cNvPr id="2" name="Line 15"/>
        <xdr:cNvSpPr>
          <a:spLocks/>
        </xdr:cNvSpPr>
      </xdr:nvSpPr>
      <xdr:spPr>
        <a:xfrm>
          <a:off x="35585400" y="913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97</xdr:row>
      <xdr:rowOff>0</xdr:rowOff>
    </xdr:from>
    <xdr:to>
      <xdr:col>31</xdr:col>
      <xdr:colOff>0</xdr:colOff>
      <xdr:row>97</xdr:row>
      <xdr:rowOff>0</xdr:rowOff>
    </xdr:to>
    <xdr:sp>
      <xdr:nvSpPr>
        <xdr:cNvPr id="3" name="Line 178"/>
        <xdr:cNvSpPr>
          <a:spLocks/>
        </xdr:cNvSpPr>
      </xdr:nvSpPr>
      <xdr:spPr>
        <a:xfrm>
          <a:off x="35585400" y="913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97</xdr:row>
      <xdr:rowOff>0</xdr:rowOff>
    </xdr:from>
    <xdr:to>
      <xdr:col>31</xdr:col>
      <xdr:colOff>0</xdr:colOff>
      <xdr:row>97</xdr:row>
      <xdr:rowOff>0</xdr:rowOff>
    </xdr:to>
    <xdr:sp>
      <xdr:nvSpPr>
        <xdr:cNvPr id="4" name="Line 180"/>
        <xdr:cNvSpPr>
          <a:spLocks/>
        </xdr:cNvSpPr>
      </xdr:nvSpPr>
      <xdr:spPr>
        <a:xfrm>
          <a:off x="35585400" y="913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97</xdr:row>
      <xdr:rowOff>0</xdr:rowOff>
    </xdr:from>
    <xdr:to>
      <xdr:col>30</xdr:col>
      <xdr:colOff>0</xdr:colOff>
      <xdr:row>97</xdr:row>
      <xdr:rowOff>0</xdr:rowOff>
    </xdr:to>
    <xdr:sp>
      <xdr:nvSpPr>
        <xdr:cNvPr id="5" name="Line 198"/>
        <xdr:cNvSpPr>
          <a:spLocks/>
        </xdr:cNvSpPr>
      </xdr:nvSpPr>
      <xdr:spPr>
        <a:xfrm>
          <a:off x="34699575" y="913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97</xdr:row>
      <xdr:rowOff>0</xdr:rowOff>
    </xdr:from>
    <xdr:to>
      <xdr:col>30</xdr:col>
      <xdr:colOff>0</xdr:colOff>
      <xdr:row>97</xdr:row>
      <xdr:rowOff>0</xdr:rowOff>
    </xdr:to>
    <xdr:sp>
      <xdr:nvSpPr>
        <xdr:cNvPr id="6" name="Line 200"/>
        <xdr:cNvSpPr>
          <a:spLocks/>
        </xdr:cNvSpPr>
      </xdr:nvSpPr>
      <xdr:spPr>
        <a:xfrm>
          <a:off x="34699575" y="913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97</xdr:row>
      <xdr:rowOff>0</xdr:rowOff>
    </xdr:from>
    <xdr:to>
      <xdr:col>30</xdr:col>
      <xdr:colOff>0</xdr:colOff>
      <xdr:row>97</xdr:row>
      <xdr:rowOff>0</xdr:rowOff>
    </xdr:to>
    <xdr:sp>
      <xdr:nvSpPr>
        <xdr:cNvPr id="7" name="Line 202"/>
        <xdr:cNvSpPr>
          <a:spLocks/>
        </xdr:cNvSpPr>
      </xdr:nvSpPr>
      <xdr:spPr>
        <a:xfrm>
          <a:off x="34699575" y="913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97</xdr:row>
      <xdr:rowOff>0</xdr:rowOff>
    </xdr:from>
    <xdr:to>
      <xdr:col>30</xdr:col>
      <xdr:colOff>0</xdr:colOff>
      <xdr:row>97</xdr:row>
      <xdr:rowOff>0</xdr:rowOff>
    </xdr:to>
    <xdr:sp>
      <xdr:nvSpPr>
        <xdr:cNvPr id="8" name="Line 204"/>
        <xdr:cNvSpPr>
          <a:spLocks/>
        </xdr:cNvSpPr>
      </xdr:nvSpPr>
      <xdr:spPr>
        <a:xfrm>
          <a:off x="34699575" y="913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96</xdr:row>
      <xdr:rowOff>9525</xdr:rowOff>
    </xdr:from>
    <xdr:to>
      <xdr:col>24</xdr:col>
      <xdr:colOff>0</xdr:colOff>
      <xdr:row>96</xdr:row>
      <xdr:rowOff>9525</xdr:rowOff>
    </xdr:to>
    <xdr:sp>
      <xdr:nvSpPr>
        <xdr:cNvPr id="9" name="Line 11"/>
        <xdr:cNvSpPr>
          <a:spLocks/>
        </xdr:cNvSpPr>
      </xdr:nvSpPr>
      <xdr:spPr>
        <a:xfrm>
          <a:off x="29232225" y="9103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98</xdr:row>
      <xdr:rowOff>0</xdr:rowOff>
    </xdr:from>
    <xdr:to>
      <xdr:col>32</xdr:col>
      <xdr:colOff>0</xdr:colOff>
      <xdr:row>98</xdr:row>
      <xdr:rowOff>0</xdr:rowOff>
    </xdr:to>
    <xdr:sp>
      <xdr:nvSpPr>
        <xdr:cNvPr id="10" name="Line 12"/>
        <xdr:cNvSpPr>
          <a:spLocks/>
        </xdr:cNvSpPr>
      </xdr:nvSpPr>
      <xdr:spPr>
        <a:xfrm>
          <a:off x="36576000" y="9169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96</xdr:row>
      <xdr:rowOff>9525</xdr:rowOff>
    </xdr:from>
    <xdr:to>
      <xdr:col>24</xdr:col>
      <xdr:colOff>0</xdr:colOff>
      <xdr:row>96</xdr:row>
      <xdr:rowOff>9525</xdr:rowOff>
    </xdr:to>
    <xdr:sp>
      <xdr:nvSpPr>
        <xdr:cNvPr id="11" name="Line 14"/>
        <xdr:cNvSpPr>
          <a:spLocks/>
        </xdr:cNvSpPr>
      </xdr:nvSpPr>
      <xdr:spPr>
        <a:xfrm>
          <a:off x="29232225" y="9103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98</xdr:row>
      <xdr:rowOff>0</xdr:rowOff>
    </xdr:from>
    <xdr:to>
      <xdr:col>32</xdr:col>
      <xdr:colOff>0</xdr:colOff>
      <xdr:row>98</xdr:row>
      <xdr:rowOff>0</xdr:rowOff>
    </xdr:to>
    <xdr:sp>
      <xdr:nvSpPr>
        <xdr:cNvPr id="12" name="Line 15"/>
        <xdr:cNvSpPr>
          <a:spLocks/>
        </xdr:cNvSpPr>
      </xdr:nvSpPr>
      <xdr:spPr>
        <a:xfrm>
          <a:off x="36576000" y="9169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97</xdr:row>
      <xdr:rowOff>0</xdr:rowOff>
    </xdr:from>
    <xdr:to>
      <xdr:col>32</xdr:col>
      <xdr:colOff>0</xdr:colOff>
      <xdr:row>97</xdr:row>
      <xdr:rowOff>0</xdr:rowOff>
    </xdr:to>
    <xdr:sp>
      <xdr:nvSpPr>
        <xdr:cNvPr id="13" name="Line 22"/>
        <xdr:cNvSpPr>
          <a:spLocks/>
        </xdr:cNvSpPr>
      </xdr:nvSpPr>
      <xdr:spPr>
        <a:xfrm>
          <a:off x="36576000" y="913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97</xdr:row>
      <xdr:rowOff>0</xdr:rowOff>
    </xdr:from>
    <xdr:to>
      <xdr:col>32</xdr:col>
      <xdr:colOff>0</xdr:colOff>
      <xdr:row>97</xdr:row>
      <xdr:rowOff>0</xdr:rowOff>
    </xdr:to>
    <xdr:sp>
      <xdr:nvSpPr>
        <xdr:cNvPr id="14" name="Line 24"/>
        <xdr:cNvSpPr>
          <a:spLocks/>
        </xdr:cNvSpPr>
      </xdr:nvSpPr>
      <xdr:spPr>
        <a:xfrm>
          <a:off x="36576000" y="913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97</xdr:row>
      <xdr:rowOff>0</xdr:rowOff>
    </xdr:from>
    <xdr:to>
      <xdr:col>32</xdr:col>
      <xdr:colOff>0</xdr:colOff>
      <xdr:row>97</xdr:row>
      <xdr:rowOff>0</xdr:rowOff>
    </xdr:to>
    <xdr:sp>
      <xdr:nvSpPr>
        <xdr:cNvPr id="15" name="Line 30"/>
        <xdr:cNvSpPr>
          <a:spLocks/>
        </xdr:cNvSpPr>
      </xdr:nvSpPr>
      <xdr:spPr>
        <a:xfrm>
          <a:off x="36576000" y="913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97</xdr:row>
      <xdr:rowOff>0</xdr:rowOff>
    </xdr:from>
    <xdr:to>
      <xdr:col>32</xdr:col>
      <xdr:colOff>0</xdr:colOff>
      <xdr:row>97</xdr:row>
      <xdr:rowOff>0</xdr:rowOff>
    </xdr:to>
    <xdr:sp>
      <xdr:nvSpPr>
        <xdr:cNvPr id="16" name="Line 32"/>
        <xdr:cNvSpPr>
          <a:spLocks/>
        </xdr:cNvSpPr>
      </xdr:nvSpPr>
      <xdr:spPr>
        <a:xfrm>
          <a:off x="36576000" y="913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96</xdr:row>
      <xdr:rowOff>9525</xdr:rowOff>
    </xdr:from>
    <xdr:to>
      <xdr:col>24</xdr:col>
      <xdr:colOff>0</xdr:colOff>
      <xdr:row>96</xdr:row>
      <xdr:rowOff>9525</xdr:rowOff>
    </xdr:to>
    <xdr:sp>
      <xdr:nvSpPr>
        <xdr:cNvPr id="17" name="Line 177"/>
        <xdr:cNvSpPr>
          <a:spLocks/>
        </xdr:cNvSpPr>
      </xdr:nvSpPr>
      <xdr:spPr>
        <a:xfrm>
          <a:off x="29232225" y="9103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98</xdr:row>
      <xdr:rowOff>0</xdr:rowOff>
    </xdr:from>
    <xdr:to>
      <xdr:col>32</xdr:col>
      <xdr:colOff>0</xdr:colOff>
      <xdr:row>98</xdr:row>
      <xdr:rowOff>0</xdr:rowOff>
    </xdr:to>
    <xdr:sp>
      <xdr:nvSpPr>
        <xdr:cNvPr id="18" name="Line 178"/>
        <xdr:cNvSpPr>
          <a:spLocks/>
        </xdr:cNvSpPr>
      </xdr:nvSpPr>
      <xdr:spPr>
        <a:xfrm>
          <a:off x="36576000" y="9169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96</xdr:row>
      <xdr:rowOff>9525</xdr:rowOff>
    </xdr:from>
    <xdr:to>
      <xdr:col>24</xdr:col>
      <xdr:colOff>0</xdr:colOff>
      <xdr:row>96</xdr:row>
      <xdr:rowOff>9525</xdr:rowOff>
    </xdr:to>
    <xdr:sp>
      <xdr:nvSpPr>
        <xdr:cNvPr id="19" name="Line 179"/>
        <xdr:cNvSpPr>
          <a:spLocks/>
        </xdr:cNvSpPr>
      </xdr:nvSpPr>
      <xdr:spPr>
        <a:xfrm>
          <a:off x="29232225" y="9103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98</xdr:row>
      <xdr:rowOff>0</xdr:rowOff>
    </xdr:from>
    <xdr:to>
      <xdr:col>32</xdr:col>
      <xdr:colOff>0</xdr:colOff>
      <xdr:row>98</xdr:row>
      <xdr:rowOff>0</xdr:rowOff>
    </xdr:to>
    <xdr:sp>
      <xdr:nvSpPr>
        <xdr:cNvPr id="20" name="Line 180"/>
        <xdr:cNvSpPr>
          <a:spLocks/>
        </xdr:cNvSpPr>
      </xdr:nvSpPr>
      <xdr:spPr>
        <a:xfrm>
          <a:off x="36576000" y="9169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97</xdr:row>
      <xdr:rowOff>0</xdr:rowOff>
    </xdr:from>
    <xdr:to>
      <xdr:col>32</xdr:col>
      <xdr:colOff>0</xdr:colOff>
      <xdr:row>97</xdr:row>
      <xdr:rowOff>0</xdr:rowOff>
    </xdr:to>
    <xdr:sp>
      <xdr:nvSpPr>
        <xdr:cNvPr id="21" name="Line 186"/>
        <xdr:cNvSpPr>
          <a:spLocks/>
        </xdr:cNvSpPr>
      </xdr:nvSpPr>
      <xdr:spPr>
        <a:xfrm>
          <a:off x="36576000" y="913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97</xdr:row>
      <xdr:rowOff>0</xdr:rowOff>
    </xdr:from>
    <xdr:to>
      <xdr:col>32</xdr:col>
      <xdr:colOff>0</xdr:colOff>
      <xdr:row>97</xdr:row>
      <xdr:rowOff>0</xdr:rowOff>
    </xdr:to>
    <xdr:sp>
      <xdr:nvSpPr>
        <xdr:cNvPr id="22" name="Line 188"/>
        <xdr:cNvSpPr>
          <a:spLocks/>
        </xdr:cNvSpPr>
      </xdr:nvSpPr>
      <xdr:spPr>
        <a:xfrm>
          <a:off x="36576000" y="913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97</xdr:row>
      <xdr:rowOff>0</xdr:rowOff>
    </xdr:from>
    <xdr:to>
      <xdr:col>32</xdr:col>
      <xdr:colOff>0</xdr:colOff>
      <xdr:row>97</xdr:row>
      <xdr:rowOff>0</xdr:rowOff>
    </xdr:to>
    <xdr:sp>
      <xdr:nvSpPr>
        <xdr:cNvPr id="23" name="Line 194"/>
        <xdr:cNvSpPr>
          <a:spLocks/>
        </xdr:cNvSpPr>
      </xdr:nvSpPr>
      <xdr:spPr>
        <a:xfrm>
          <a:off x="36576000" y="913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97</xdr:row>
      <xdr:rowOff>0</xdr:rowOff>
    </xdr:from>
    <xdr:to>
      <xdr:col>32</xdr:col>
      <xdr:colOff>0</xdr:colOff>
      <xdr:row>97</xdr:row>
      <xdr:rowOff>0</xdr:rowOff>
    </xdr:to>
    <xdr:sp>
      <xdr:nvSpPr>
        <xdr:cNvPr id="24" name="Line 196"/>
        <xdr:cNvSpPr>
          <a:spLocks/>
        </xdr:cNvSpPr>
      </xdr:nvSpPr>
      <xdr:spPr>
        <a:xfrm>
          <a:off x="36576000" y="913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96</xdr:row>
      <xdr:rowOff>9525</xdr:rowOff>
    </xdr:from>
    <xdr:to>
      <xdr:col>23</xdr:col>
      <xdr:colOff>0</xdr:colOff>
      <xdr:row>96</xdr:row>
      <xdr:rowOff>9525</xdr:rowOff>
    </xdr:to>
    <xdr:sp>
      <xdr:nvSpPr>
        <xdr:cNvPr id="25" name="Line 197"/>
        <xdr:cNvSpPr>
          <a:spLocks/>
        </xdr:cNvSpPr>
      </xdr:nvSpPr>
      <xdr:spPr>
        <a:xfrm>
          <a:off x="28517850" y="9103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98</xdr:row>
      <xdr:rowOff>0</xdr:rowOff>
    </xdr:from>
    <xdr:to>
      <xdr:col>31</xdr:col>
      <xdr:colOff>0</xdr:colOff>
      <xdr:row>98</xdr:row>
      <xdr:rowOff>0</xdr:rowOff>
    </xdr:to>
    <xdr:sp>
      <xdr:nvSpPr>
        <xdr:cNvPr id="26" name="Line 198"/>
        <xdr:cNvSpPr>
          <a:spLocks/>
        </xdr:cNvSpPr>
      </xdr:nvSpPr>
      <xdr:spPr>
        <a:xfrm>
          <a:off x="35585400" y="9169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96</xdr:row>
      <xdr:rowOff>9525</xdr:rowOff>
    </xdr:from>
    <xdr:to>
      <xdr:col>23</xdr:col>
      <xdr:colOff>0</xdr:colOff>
      <xdr:row>96</xdr:row>
      <xdr:rowOff>9525</xdr:rowOff>
    </xdr:to>
    <xdr:sp>
      <xdr:nvSpPr>
        <xdr:cNvPr id="27" name="Line 199"/>
        <xdr:cNvSpPr>
          <a:spLocks/>
        </xdr:cNvSpPr>
      </xdr:nvSpPr>
      <xdr:spPr>
        <a:xfrm>
          <a:off x="28517850" y="9103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98</xdr:row>
      <xdr:rowOff>0</xdr:rowOff>
    </xdr:from>
    <xdr:to>
      <xdr:col>31</xdr:col>
      <xdr:colOff>0</xdr:colOff>
      <xdr:row>98</xdr:row>
      <xdr:rowOff>0</xdr:rowOff>
    </xdr:to>
    <xdr:sp>
      <xdr:nvSpPr>
        <xdr:cNvPr id="28" name="Line 200"/>
        <xdr:cNvSpPr>
          <a:spLocks/>
        </xdr:cNvSpPr>
      </xdr:nvSpPr>
      <xdr:spPr>
        <a:xfrm>
          <a:off x="35585400" y="9169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96</xdr:row>
      <xdr:rowOff>9525</xdr:rowOff>
    </xdr:from>
    <xdr:to>
      <xdr:col>23</xdr:col>
      <xdr:colOff>0</xdr:colOff>
      <xdr:row>96</xdr:row>
      <xdr:rowOff>9525</xdr:rowOff>
    </xdr:to>
    <xdr:sp>
      <xdr:nvSpPr>
        <xdr:cNvPr id="29" name="Line 201"/>
        <xdr:cNvSpPr>
          <a:spLocks/>
        </xdr:cNvSpPr>
      </xdr:nvSpPr>
      <xdr:spPr>
        <a:xfrm>
          <a:off x="28517850" y="9103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98</xdr:row>
      <xdr:rowOff>0</xdr:rowOff>
    </xdr:from>
    <xdr:to>
      <xdr:col>31</xdr:col>
      <xdr:colOff>0</xdr:colOff>
      <xdr:row>98</xdr:row>
      <xdr:rowOff>0</xdr:rowOff>
    </xdr:to>
    <xdr:sp>
      <xdr:nvSpPr>
        <xdr:cNvPr id="30" name="Line 202"/>
        <xdr:cNvSpPr>
          <a:spLocks/>
        </xdr:cNvSpPr>
      </xdr:nvSpPr>
      <xdr:spPr>
        <a:xfrm>
          <a:off x="35585400" y="9169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96</xdr:row>
      <xdr:rowOff>9525</xdr:rowOff>
    </xdr:from>
    <xdr:to>
      <xdr:col>23</xdr:col>
      <xdr:colOff>0</xdr:colOff>
      <xdr:row>96</xdr:row>
      <xdr:rowOff>9525</xdr:rowOff>
    </xdr:to>
    <xdr:sp>
      <xdr:nvSpPr>
        <xdr:cNvPr id="31" name="Line 203"/>
        <xdr:cNvSpPr>
          <a:spLocks/>
        </xdr:cNvSpPr>
      </xdr:nvSpPr>
      <xdr:spPr>
        <a:xfrm>
          <a:off x="28517850" y="9103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98</xdr:row>
      <xdr:rowOff>0</xdr:rowOff>
    </xdr:from>
    <xdr:to>
      <xdr:col>31</xdr:col>
      <xdr:colOff>0</xdr:colOff>
      <xdr:row>98</xdr:row>
      <xdr:rowOff>0</xdr:rowOff>
    </xdr:to>
    <xdr:sp>
      <xdr:nvSpPr>
        <xdr:cNvPr id="32" name="Line 204"/>
        <xdr:cNvSpPr>
          <a:spLocks/>
        </xdr:cNvSpPr>
      </xdr:nvSpPr>
      <xdr:spPr>
        <a:xfrm>
          <a:off x="35585400" y="9169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P44"/>
  <sheetViews>
    <sheetView showGridLines="0" tabSelected="1" zoomScale="85" zoomScaleNormal="85" zoomScaleSheetLayoutView="100" zoomScalePageLayoutView="0" workbookViewId="0" topLeftCell="A1">
      <selection activeCell="Q18" sqref="Q18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9.14062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7.00390625" style="2" bestFit="1" customWidth="1"/>
    <col min="15" max="15" width="11.7109375" style="2" customWidth="1"/>
    <col min="16" max="16" width="12.140625" style="2" customWidth="1"/>
    <col min="17" max="16384" width="9.140625" style="2" customWidth="1"/>
  </cols>
  <sheetData>
    <row r="1" spans="1:16" ht="15.75" thickBot="1">
      <c r="A1" s="40" t="str">
        <f>"k5r-"&amp;VLOOKUP(G6,Коды_периодов,2,FALSE)&amp;"-"&amp;I6&amp;"-"&amp;VLOOKUP(D19,Коды_судебные,2,FALSE)</f>
        <v>k5r-Y-2018-142</v>
      </c>
      <c r="B1" s="1"/>
      <c r="N1" s="53"/>
      <c r="O1" s="6">
        <v>43301</v>
      </c>
      <c r="P1" s="5"/>
    </row>
    <row r="2" spans="1:16" ht="13.5" customHeight="1" thickBot="1">
      <c r="A2" s="7"/>
      <c r="B2" s="7"/>
      <c r="C2" s="7"/>
      <c r="D2" s="115" t="s">
        <v>13</v>
      </c>
      <c r="E2" s="116"/>
      <c r="F2" s="116"/>
      <c r="G2" s="116"/>
      <c r="H2" s="116"/>
      <c r="I2" s="116"/>
      <c r="J2" s="116"/>
      <c r="K2" s="116"/>
      <c r="L2" s="117"/>
      <c r="M2" s="8"/>
      <c r="N2" s="7"/>
      <c r="O2" s="7"/>
      <c r="P2" s="7"/>
    </row>
    <row r="3" spans="1:16" ht="13.5" thickBot="1">
      <c r="A3" s="7"/>
      <c r="B3" s="7"/>
      <c r="C3" s="7"/>
      <c r="D3" s="7"/>
      <c r="E3" s="9"/>
      <c r="F3" s="9"/>
      <c r="G3" s="9"/>
      <c r="H3" s="9"/>
      <c r="I3" s="9"/>
      <c r="J3" s="9"/>
      <c r="K3" s="9"/>
      <c r="L3" s="9"/>
      <c r="M3" s="10"/>
      <c r="N3" s="7"/>
      <c r="O3" s="7"/>
      <c r="P3" s="7"/>
    </row>
    <row r="4" spans="1:16" ht="12.75" customHeight="1">
      <c r="A4" s="7"/>
      <c r="B4" s="7"/>
      <c r="C4" s="7"/>
      <c r="D4" s="118" t="s">
        <v>21</v>
      </c>
      <c r="E4" s="119"/>
      <c r="F4" s="119"/>
      <c r="G4" s="119"/>
      <c r="H4" s="119"/>
      <c r="I4" s="119"/>
      <c r="J4" s="119"/>
      <c r="K4" s="119"/>
      <c r="L4" s="120"/>
      <c r="M4" s="8"/>
      <c r="N4" s="7"/>
      <c r="O4" s="7"/>
      <c r="P4" s="7"/>
    </row>
    <row r="5" spans="1:16" ht="12.75">
      <c r="A5" s="7"/>
      <c r="B5" s="7"/>
      <c r="C5" s="7"/>
      <c r="D5" s="121"/>
      <c r="E5" s="122"/>
      <c r="F5" s="122"/>
      <c r="G5" s="122"/>
      <c r="H5" s="122"/>
      <c r="I5" s="122"/>
      <c r="J5" s="122"/>
      <c r="K5" s="122"/>
      <c r="L5" s="123"/>
      <c r="M5" s="8"/>
      <c r="N5" s="7"/>
      <c r="O5" s="7"/>
      <c r="P5" s="7"/>
    </row>
    <row r="6" spans="1:16" ht="17.25" customHeight="1" thickBot="1">
      <c r="A6" s="7"/>
      <c r="B6" s="7"/>
      <c r="C6" s="7"/>
      <c r="D6" s="11"/>
      <c r="E6" s="12"/>
      <c r="F6" s="33" t="s">
        <v>14</v>
      </c>
      <c r="G6" s="32">
        <v>12</v>
      </c>
      <c r="H6" s="34" t="s">
        <v>15</v>
      </c>
      <c r="I6" s="32">
        <v>2018</v>
      </c>
      <c r="J6" s="35" t="s">
        <v>16</v>
      </c>
      <c r="K6" s="13"/>
      <c r="L6" s="14"/>
      <c r="M6" s="138"/>
      <c r="N6" s="139"/>
      <c r="O6" s="7"/>
      <c r="P6" s="7"/>
    </row>
    <row r="7" spans="1:16" ht="21.75" customHeight="1" thickBot="1">
      <c r="A7" s="7"/>
      <c r="B7" s="7"/>
      <c r="C7" s="7"/>
      <c r="D7" s="7"/>
      <c r="E7" s="15"/>
      <c r="F7" s="15"/>
      <c r="G7" s="15"/>
      <c r="H7" s="15"/>
      <c r="I7" s="15"/>
      <c r="J7" s="15"/>
      <c r="K7" s="15"/>
      <c r="L7" s="15"/>
      <c r="M7" s="52"/>
      <c r="N7" s="7"/>
      <c r="O7" s="7"/>
      <c r="P7" s="7"/>
    </row>
    <row r="8" spans="1:16" s="4" customFormat="1" ht="16.5" thickBot="1">
      <c r="A8" s="127" t="s">
        <v>28</v>
      </c>
      <c r="B8" s="127"/>
      <c r="C8" s="127"/>
      <c r="D8" s="127" t="s">
        <v>29</v>
      </c>
      <c r="E8" s="127"/>
      <c r="F8" s="127"/>
      <c r="G8" s="127" t="s">
        <v>30</v>
      </c>
      <c r="H8" s="127"/>
      <c r="I8" s="16"/>
      <c r="J8" s="17"/>
      <c r="K8" s="128" t="s">
        <v>6</v>
      </c>
      <c r="L8" s="129"/>
      <c r="M8" s="129"/>
      <c r="N8" s="130"/>
      <c r="O8" s="10"/>
      <c r="P8" s="7"/>
    </row>
    <row r="9" spans="1:16" s="3" customFormat="1" ht="13.5" customHeight="1" thickBot="1">
      <c r="A9" s="131" t="s">
        <v>43</v>
      </c>
      <c r="B9" s="131"/>
      <c r="C9" s="131"/>
      <c r="D9" s="131"/>
      <c r="E9" s="131"/>
      <c r="F9" s="131"/>
      <c r="G9" s="131"/>
      <c r="H9" s="131"/>
      <c r="I9" s="18"/>
      <c r="J9" s="19"/>
      <c r="K9" s="160" t="s">
        <v>31</v>
      </c>
      <c r="L9" s="161"/>
      <c r="M9" s="161"/>
      <c r="N9" s="162"/>
      <c r="O9" s="19"/>
      <c r="P9" s="19"/>
    </row>
    <row r="10" spans="1:16" s="3" customFormat="1" ht="15" customHeight="1" thickBot="1">
      <c r="A10" s="131" t="s">
        <v>45</v>
      </c>
      <c r="B10" s="131"/>
      <c r="C10" s="131"/>
      <c r="D10" s="163" t="s">
        <v>44</v>
      </c>
      <c r="E10" s="164"/>
      <c r="F10" s="165"/>
      <c r="G10" s="163" t="s">
        <v>65</v>
      </c>
      <c r="H10" s="165"/>
      <c r="I10" s="18"/>
      <c r="J10" s="19"/>
      <c r="K10" s="106" t="s">
        <v>279</v>
      </c>
      <c r="L10" s="107"/>
      <c r="M10" s="107"/>
      <c r="N10" s="108"/>
      <c r="O10" s="19"/>
      <c r="P10" s="19"/>
    </row>
    <row r="11" spans="1:16" s="4" customFormat="1" ht="15" customHeight="1" thickBot="1">
      <c r="A11" s="124" t="s">
        <v>26</v>
      </c>
      <c r="B11" s="125"/>
      <c r="C11" s="126"/>
      <c r="D11" s="166"/>
      <c r="E11" s="167"/>
      <c r="F11" s="168"/>
      <c r="G11" s="166"/>
      <c r="H11" s="168"/>
      <c r="I11" s="20"/>
      <c r="J11" s="17"/>
      <c r="K11" s="109"/>
      <c r="L11" s="110"/>
      <c r="M11" s="110"/>
      <c r="N11" s="111"/>
      <c r="O11" s="7"/>
      <c r="P11" s="7"/>
    </row>
    <row r="12" spans="1:16" s="4" customFormat="1" ht="15" customHeight="1" thickBot="1">
      <c r="A12" s="169" t="s">
        <v>32</v>
      </c>
      <c r="B12" s="169"/>
      <c r="C12" s="169"/>
      <c r="D12" s="169"/>
      <c r="E12" s="169"/>
      <c r="F12" s="169"/>
      <c r="G12" s="169"/>
      <c r="H12" s="169"/>
      <c r="I12" s="20"/>
      <c r="J12" s="17"/>
      <c r="K12" s="109"/>
      <c r="L12" s="110"/>
      <c r="M12" s="110"/>
      <c r="N12" s="111"/>
      <c r="O12" s="7"/>
      <c r="P12" s="7"/>
    </row>
    <row r="13" spans="1:16" s="4" customFormat="1" ht="34.5" customHeight="1">
      <c r="A13" s="170" t="s">
        <v>60</v>
      </c>
      <c r="B13" s="171"/>
      <c r="C13" s="171"/>
      <c r="D13" s="172" t="s">
        <v>33</v>
      </c>
      <c r="E13" s="173"/>
      <c r="F13" s="174"/>
      <c r="G13" s="178" t="s">
        <v>62</v>
      </c>
      <c r="H13" s="179"/>
      <c r="I13" s="20"/>
      <c r="J13" s="17"/>
      <c r="K13" s="109"/>
      <c r="L13" s="110"/>
      <c r="M13" s="110"/>
      <c r="N13" s="111"/>
      <c r="O13" s="7"/>
      <c r="P13" s="7"/>
    </row>
    <row r="14" spans="1:16" s="4" customFormat="1" ht="15" customHeight="1" thickBot="1">
      <c r="A14" s="182" t="s">
        <v>26</v>
      </c>
      <c r="B14" s="183"/>
      <c r="C14" s="184"/>
      <c r="D14" s="175"/>
      <c r="E14" s="176"/>
      <c r="F14" s="177"/>
      <c r="G14" s="180"/>
      <c r="H14" s="181"/>
      <c r="I14" s="20"/>
      <c r="J14" s="17"/>
      <c r="K14" s="109"/>
      <c r="L14" s="110"/>
      <c r="M14" s="110"/>
      <c r="N14" s="111"/>
      <c r="O14" s="7"/>
      <c r="P14" s="7"/>
    </row>
    <row r="15" spans="1:16" s="4" customFormat="1" ht="20.25" customHeight="1" thickBot="1">
      <c r="A15" s="169" t="s">
        <v>34</v>
      </c>
      <c r="B15" s="169"/>
      <c r="C15" s="169"/>
      <c r="D15" s="187" t="s">
        <v>35</v>
      </c>
      <c r="E15" s="188"/>
      <c r="F15" s="189"/>
      <c r="G15" s="185" t="s">
        <v>63</v>
      </c>
      <c r="H15" s="186"/>
      <c r="I15" s="20"/>
      <c r="J15" s="17"/>
      <c r="K15" s="112"/>
      <c r="L15" s="113"/>
      <c r="M15" s="113"/>
      <c r="N15" s="114"/>
      <c r="O15" s="7"/>
      <c r="P15" s="7"/>
    </row>
    <row r="16" spans="1:16" s="4" customFormat="1" ht="15" customHeight="1" thickBot="1">
      <c r="A16" s="169"/>
      <c r="B16" s="169"/>
      <c r="C16" s="169"/>
      <c r="D16" s="187" t="s">
        <v>27</v>
      </c>
      <c r="E16" s="188"/>
      <c r="F16" s="189"/>
      <c r="G16" s="185" t="s">
        <v>64</v>
      </c>
      <c r="H16" s="186"/>
      <c r="I16" s="20"/>
      <c r="J16" s="17"/>
      <c r="K16" s="21"/>
      <c r="L16" s="21"/>
      <c r="M16" s="22"/>
      <c r="N16" s="21"/>
      <c r="O16" s="7"/>
      <c r="P16" s="7"/>
    </row>
    <row r="17" spans="1:16" s="4" customFormat="1" ht="6" customHeight="1" thickBot="1">
      <c r="A17" s="169"/>
      <c r="B17" s="169"/>
      <c r="C17" s="169"/>
      <c r="D17" s="187"/>
      <c r="E17" s="188"/>
      <c r="F17" s="189"/>
      <c r="G17" s="185"/>
      <c r="H17" s="186"/>
      <c r="I17" s="20"/>
      <c r="J17" s="17"/>
      <c r="K17" s="23"/>
      <c r="L17" s="23"/>
      <c r="M17" s="23"/>
      <c r="N17" s="23"/>
      <c r="O17" s="7"/>
      <c r="P17" s="7"/>
    </row>
    <row r="18" spans="1:16" ht="27.75" customHeight="1" thickBot="1">
      <c r="A18" s="20"/>
      <c r="B18" s="20"/>
      <c r="C18" s="20"/>
      <c r="D18" s="20"/>
      <c r="E18" s="20"/>
      <c r="F18" s="20"/>
      <c r="G18" s="20"/>
      <c r="H18" s="20"/>
      <c r="I18" s="20"/>
      <c r="J18" s="24"/>
      <c r="K18" s="25"/>
      <c r="L18" s="25"/>
      <c r="M18" s="24"/>
      <c r="N18" s="25"/>
      <c r="O18" s="10"/>
      <c r="P18" s="7"/>
    </row>
    <row r="19" spans="1:16" ht="24" customHeight="1" thickBot="1">
      <c r="A19" s="146" t="s">
        <v>148</v>
      </c>
      <c r="B19" s="147"/>
      <c r="C19" s="148"/>
      <c r="D19" s="140" t="s">
        <v>294</v>
      </c>
      <c r="E19" s="141"/>
      <c r="F19" s="141"/>
      <c r="G19" s="141"/>
      <c r="H19" s="141"/>
      <c r="I19" s="141"/>
      <c r="J19" s="141"/>
      <c r="K19" s="142"/>
      <c r="L19" s="17"/>
      <c r="M19" s="24"/>
      <c r="N19" s="17"/>
      <c r="O19" s="7"/>
      <c r="P19" s="7"/>
    </row>
    <row r="20" spans="1:16" ht="13.5" thickBot="1">
      <c r="A20" s="143" t="s">
        <v>38</v>
      </c>
      <c r="B20" s="144"/>
      <c r="C20" s="145"/>
      <c r="D20" s="152"/>
      <c r="E20" s="152"/>
      <c r="F20" s="152"/>
      <c r="G20" s="152"/>
      <c r="H20" s="152"/>
      <c r="I20" s="152"/>
      <c r="J20" s="152"/>
      <c r="K20" s="153"/>
      <c r="L20" s="17"/>
      <c r="M20" s="17"/>
      <c r="N20" s="17"/>
      <c r="O20" s="7"/>
      <c r="P20" s="7"/>
    </row>
    <row r="21" spans="1:16" ht="13.5" thickBot="1">
      <c r="A21" s="26"/>
      <c r="B21" s="27"/>
      <c r="C21" s="27"/>
      <c r="D21" s="158"/>
      <c r="E21" s="158"/>
      <c r="F21" s="158"/>
      <c r="G21" s="158"/>
      <c r="H21" s="158"/>
      <c r="I21" s="158"/>
      <c r="J21" s="158"/>
      <c r="K21" s="159"/>
      <c r="L21" s="17"/>
      <c r="M21" s="7"/>
      <c r="N21" s="17"/>
      <c r="O21" s="7"/>
      <c r="P21" s="7"/>
    </row>
    <row r="22" spans="1:16" ht="13.5" thickBot="1">
      <c r="A22" s="149" t="s">
        <v>36</v>
      </c>
      <c r="B22" s="150"/>
      <c r="C22" s="150"/>
      <c r="D22" s="150"/>
      <c r="E22" s="151"/>
      <c r="F22" s="149" t="s">
        <v>37</v>
      </c>
      <c r="G22" s="150"/>
      <c r="H22" s="150"/>
      <c r="I22" s="150"/>
      <c r="J22" s="150"/>
      <c r="K22" s="151"/>
      <c r="L22" s="17"/>
      <c r="M22" s="7"/>
      <c r="N22" s="17"/>
      <c r="O22" s="7"/>
      <c r="P22" s="7"/>
    </row>
    <row r="23" spans="1:16" ht="13.5" thickBot="1">
      <c r="A23" s="132">
        <v>1</v>
      </c>
      <c r="B23" s="133"/>
      <c r="C23" s="133"/>
      <c r="D23" s="133"/>
      <c r="E23" s="134"/>
      <c r="F23" s="132">
        <v>2</v>
      </c>
      <c r="G23" s="133"/>
      <c r="H23" s="133"/>
      <c r="I23" s="133"/>
      <c r="J23" s="133"/>
      <c r="K23" s="134"/>
      <c r="L23" s="17"/>
      <c r="M23" s="17"/>
      <c r="N23" s="17"/>
      <c r="O23" s="7"/>
      <c r="P23" s="7"/>
    </row>
    <row r="24" spans="1:16" ht="13.5" thickBot="1">
      <c r="A24" s="156"/>
      <c r="B24" s="156"/>
      <c r="C24" s="156"/>
      <c r="D24" s="156"/>
      <c r="E24" s="156"/>
      <c r="F24" s="156"/>
      <c r="G24" s="156"/>
      <c r="H24" s="149"/>
      <c r="I24" s="150"/>
      <c r="J24" s="150"/>
      <c r="K24" s="151"/>
      <c r="L24" s="17"/>
      <c r="M24" s="7"/>
      <c r="N24" s="17"/>
      <c r="O24" s="7"/>
      <c r="P24" s="7"/>
    </row>
    <row r="25" spans="1:16" ht="13.5" thickBo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17"/>
      <c r="M25" s="7"/>
      <c r="N25" s="17"/>
      <c r="O25" s="7"/>
      <c r="P25" s="7"/>
    </row>
    <row r="26" spans="1:16" ht="16.5" customHeight="1" thickBot="1">
      <c r="A26" s="135" t="s">
        <v>0</v>
      </c>
      <c r="B26" s="136"/>
      <c r="C26" s="137"/>
      <c r="D26" s="157"/>
      <c r="E26" s="152"/>
      <c r="F26" s="152"/>
      <c r="G26" s="152"/>
      <c r="H26" s="152"/>
      <c r="I26" s="152"/>
      <c r="J26" s="152"/>
      <c r="K26" s="153"/>
      <c r="L26" s="17"/>
      <c r="M26" s="7"/>
      <c r="N26" s="17"/>
      <c r="O26" s="7"/>
      <c r="P26" s="7"/>
    </row>
    <row r="27" spans="1:16" ht="13.5" thickBo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1"/>
      <c r="L27" s="3" t="s">
        <v>153</v>
      </c>
      <c r="M27" s="36"/>
      <c r="N27" s="37">
        <f ca="1">TODAY()</f>
        <v>43511</v>
      </c>
      <c r="O27" s="7"/>
      <c r="P27" s="7"/>
    </row>
    <row r="28" spans="1:16" ht="19.5" thickBot="1">
      <c r="A28" s="135" t="s">
        <v>38</v>
      </c>
      <c r="B28" s="154"/>
      <c r="C28" s="155"/>
      <c r="D28" s="157"/>
      <c r="E28" s="152"/>
      <c r="F28" s="152"/>
      <c r="G28" s="152"/>
      <c r="H28" s="152"/>
      <c r="I28" s="152"/>
      <c r="J28" s="152"/>
      <c r="K28" s="153"/>
      <c r="L28" s="3" t="s">
        <v>154</v>
      </c>
      <c r="M28" s="38"/>
      <c r="N28" s="39">
        <f>IF(D19=0," ",VLOOKUP(D19,Коды_судебные,2,0))</f>
        <v>142</v>
      </c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</sheetData>
  <sheetProtection autoFilter="0"/>
  <mergeCells count="43">
    <mergeCell ref="A14:C14"/>
    <mergeCell ref="G15:H15"/>
    <mergeCell ref="A15:C17"/>
    <mergeCell ref="D16:F17"/>
    <mergeCell ref="G16:H17"/>
    <mergeCell ref="D15:F15"/>
    <mergeCell ref="D21:K21"/>
    <mergeCell ref="K9:N9"/>
    <mergeCell ref="A10:C10"/>
    <mergeCell ref="D10:F11"/>
    <mergeCell ref="G10:H11"/>
    <mergeCell ref="A12:F12"/>
    <mergeCell ref="G12:H12"/>
    <mergeCell ref="A13:C13"/>
    <mergeCell ref="D13:F14"/>
    <mergeCell ref="G13:H14"/>
    <mergeCell ref="A28:C28"/>
    <mergeCell ref="A24:C24"/>
    <mergeCell ref="D24:E24"/>
    <mergeCell ref="D28:K28"/>
    <mergeCell ref="F24:G24"/>
    <mergeCell ref="H24:K24"/>
    <mergeCell ref="D26:K26"/>
    <mergeCell ref="A23:E23"/>
    <mergeCell ref="A26:C26"/>
    <mergeCell ref="F23:K23"/>
    <mergeCell ref="M6:N6"/>
    <mergeCell ref="D19:K19"/>
    <mergeCell ref="A20:C20"/>
    <mergeCell ref="A19:C19"/>
    <mergeCell ref="A22:E22"/>
    <mergeCell ref="F22:K22"/>
    <mergeCell ref="D20:K20"/>
    <mergeCell ref="K10:N15"/>
    <mergeCell ref="D2:L2"/>
    <mergeCell ref="D4:L5"/>
    <mergeCell ref="A11:C11"/>
    <mergeCell ref="A8:C8"/>
    <mergeCell ref="D8:F8"/>
    <mergeCell ref="G8:H8"/>
    <mergeCell ref="K8:N8"/>
    <mergeCell ref="A9:F9"/>
    <mergeCell ref="G9:H9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19:K19">
      <formula1>Наименование_суда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2" fitToWidth="1" horizontalDpi="600" verticalDpi="600" orientation="landscape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R97"/>
  <sheetViews>
    <sheetView showZeros="0" view="pageBreakPreview" zoomScale="10" zoomScaleNormal="50" zoomScaleSheetLayoutView="10" zoomScalePageLayoutView="0" workbookViewId="0" topLeftCell="A1">
      <selection activeCell="D11" sqref="D11:AR96"/>
    </sheetView>
  </sheetViews>
  <sheetFormatPr defaultColWidth="9.140625" defaultRowHeight="12.75"/>
  <cols>
    <col min="1" max="1" width="103.7109375" style="54" customWidth="1"/>
    <col min="2" max="2" width="35.421875" style="55" customWidth="1"/>
    <col min="3" max="3" width="10.57421875" style="56" customWidth="1"/>
    <col min="4" max="4" width="10.57421875" style="57" customWidth="1"/>
    <col min="5" max="5" width="11.28125" style="57" customWidth="1"/>
    <col min="6" max="6" width="14.57421875" style="57" customWidth="1"/>
    <col min="7" max="7" width="20.140625" style="57" customWidth="1"/>
    <col min="8" max="11" width="10.28125" style="57" customWidth="1"/>
    <col min="12" max="12" width="12.140625" style="57" customWidth="1"/>
    <col min="13" max="14" width="27.421875" style="57" customWidth="1"/>
    <col min="15" max="15" width="19.140625" style="57" customWidth="1"/>
    <col min="16" max="16" width="14.421875" style="57" customWidth="1"/>
    <col min="17" max="17" width="11.00390625" style="57" customWidth="1"/>
    <col min="18" max="19" width="13.7109375" style="57" customWidth="1"/>
    <col min="20" max="20" width="10.28125" style="57" customWidth="1"/>
    <col min="21" max="21" width="12.421875" style="57" customWidth="1"/>
    <col min="22" max="22" width="13.140625" style="57" customWidth="1"/>
    <col min="23" max="23" width="12.140625" style="57" customWidth="1"/>
    <col min="24" max="24" width="10.28125" style="57" customWidth="1"/>
    <col min="25" max="25" width="15.00390625" style="57" customWidth="1"/>
    <col min="26" max="26" width="10.28125" style="57" customWidth="1"/>
    <col min="27" max="27" width="12.8515625" style="57" customWidth="1"/>
    <col min="28" max="28" width="13.8515625" style="57" customWidth="1"/>
    <col min="29" max="29" width="16.57421875" style="57" customWidth="1"/>
    <col min="30" max="30" width="27.57421875" style="57" customWidth="1"/>
    <col min="31" max="31" width="23.140625" style="57" customWidth="1"/>
    <col min="32" max="32" width="13.140625" style="57" customWidth="1"/>
    <col min="33" max="33" width="19.57421875" style="57" customWidth="1"/>
    <col min="34" max="34" width="20.140625" style="57" customWidth="1"/>
    <col min="35" max="35" width="13.8515625" style="57" customWidth="1"/>
    <col min="36" max="36" width="15.8515625" style="57" customWidth="1"/>
    <col min="37" max="37" width="22.7109375" style="57" customWidth="1"/>
    <col min="38" max="38" width="16.28125" style="57" customWidth="1"/>
    <col min="39" max="39" width="11.7109375" style="57" customWidth="1"/>
    <col min="40" max="40" width="7.421875" style="57" customWidth="1"/>
    <col min="41" max="41" width="13.8515625" style="57" customWidth="1"/>
    <col min="42" max="42" width="23.00390625" style="57" customWidth="1"/>
    <col min="43" max="43" width="13.57421875" style="57" customWidth="1"/>
    <col min="44" max="44" width="12.140625" style="57" customWidth="1"/>
    <col min="45" max="16384" width="9.140625" style="57" customWidth="1"/>
  </cols>
  <sheetData>
    <row r="1" spans="42:44" ht="30.75">
      <c r="AP1" s="203" t="s">
        <v>6</v>
      </c>
      <c r="AQ1" s="203"/>
      <c r="AR1" s="203"/>
    </row>
    <row r="2" spans="1:37" ht="18.75" customHeight="1">
      <c r="A2" s="198" t="s">
        <v>7</v>
      </c>
      <c r="B2" s="198"/>
      <c r="C2" s="198"/>
      <c r="D2" s="198"/>
      <c r="E2" s="198"/>
      <c r="F2" s="198"/>
      <c r="G2" s="198"/>
      <c r="H2" s="198"/>
      <c r="I2" s="58"/>
      <c r="J2" s="194" t="str">
        <f>IF('Титул ф.11'!D19=0," ",'Титул ф.11'!D19)</f>
        <v>УСД в Республике Татарстан</v>
      </c>
      <c r="K2" s="195"/>
      <c r="L2" s="195"/>
      <c r="M2" s="195"/>
      <c r="N2" s="195"/>
      <c r="O2" s="195"/>
      <c r="P2" s="195"/>
      <c r="Q2" s="195"/>
      <c r="R2" s="195"/>
      <c r="S2" s="196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ht="18.75" customHeight="1">
      <c r="A3" s="198" t="s">
        <v>8</v>
      </c>
      <c r="B3" s="198"/>
      <c r="C3" s="198"/>
      <c r="D3" s="198"/>
      <c r="E3" s="198"/>
      <c r="F3" s="198"/>
      <c r="G3" s="198"/>
      <c r="H3" s="198"/>
      <c r="I3" s="58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37" ht="22.5" customHeight="1">
      <c r="A4" s="198" t="s">
        <v>9</v>
      </c>
      <c r="B4" s="198"/>
      <c r="C4" s="198"/>
      <c r="D4" s="198"/>
      <c r="E4" s="198"/>
      <c r="F4" s="198"/>
      <c r="G4" s="198"/>
      <c r="H4" s="198"/>
      <c r="I4" s="58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</row>
    <row r="5" spans="1:8" ht="6" customHeight="1">
      <c r="A5" s="59"/>
      <c r="B5" s="60"/>
      <c r="C5" s="61"/>
      <c r="D5" s="62"/>
      <c r="E5" s="62"/>
      <c r="F5" s="61"/>
      <c r="G5" s="61"/>
      <c r="H5" s="61"/>
    </row>
    <row r="6" spans="1:37" ht="58.5" customHeight="1">
      <c r="A6" s="63" t="s">
        <v>12</v>
      </c>
      <c r="B6" s="60"/>
      <c r="C6" s="61"/>
      <c r="D6" s="62"/>
      <c r="E6" s="62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</row>
    <row r="7" spans="1:44" s="64" customFormat="1" ht="61.5" customHeight="1">
      <c r="A7" s="199" t="s">
        <v>267</v>
      </c>
      <c r="B7" s="199" t="s">
        <v>10</v>
      </c>
      <c r="C7" s="202" t="s">
        <v>11</v>
      </c>
      <c r="D7" s="191" t="s">
        <v>266</v>
      </c>
      <c r="E7" s="190" t="s">
        <v>48</v>
      </c>
      <c r="F7" s="193" t="s">
        <v>265</v>
      </c>
      <c r="G7" s="193"/>
      <c r="H7" s="193" t="s">
        <v>94</v>
      </c>
      <c r="I7" s="193"/>
      <c r="J7" s="193"/>
      <c r="K7" s="193"/>
      <c r="L7" s="193"/>
      <c r="M7" s="193" t="s">
        <v>47</v>
      </c>
      <c r="N7" s="193"/>
      <c r="O7" s="193" t="s">
        <v>93</v>
      </c>
      <c r="P7" s="193"/>
      <c r="Q7" s="193"/>
      <c r="R7" s="193" t="s">
        <v>92</v>
      </c>
      <c r="S7" s="193"/>
      <c r="T7" s="193"/>
      <c r="U7" s="193"/>
      <c r="V7" s="193" t="s">
        <v>91</v>
      </c>
      <c r="W7" s="193"/>
      <c r="X7" s="193"/>
      <c r="Y7" s="193"/>
      <c r="Z7" s="193" t="s">
        <v>90</v>
      </c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0" t="s">
        <v>50</v>
      </c>
    </row>
    <row r="8" spans="1:44" s="64" customFormat="1" ht="64.5" customHeight="1">
      <c r="A8" s="200"/>
      <c r="B8" s="200"/>
      <c r="C8" s="202"/>
      <c r="D8" s="204"/>
      <c r="E8" s="190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0" t="s">
        <v>80</v>
      </c>
      <c r="AA8" s="190" t="s">
        <v>81</v>
      </c>
      <c r="AB8" s="190" t="s">
        <v>82</v>
      </c>
      <c r="AC8" s="190" t="s">
        <v>83</v>
      </c>
      <c r="AD8" s="190" t="s">
        <v>84</v>
      </c>
      <c r="AE8" s="65" t="s">
        <v>264</v>
      </c>
      <c r="AF8" s="190" t="s">
        <v>86</v>
      </c>
      <c r="AG8" s="190" t="s">
        <v>87</v>
      </c>
      <c r="AH8" s="65" t="s">
        <v>49</v>
      </c>
      <c r="AI8" s="190" t="s">
        <v>263</v>
      </c>
      <c r="AJ8" s="190" t="s">
        <v>275</v>
      </c>
      <c r="AK8" s="65" t="s">
        <v>66</v>
      </c>
      <c r="AL8" s="190" t="s">
        <v>88</v>
      </c>
      <c r="AM8" s="190" t="s">
        <v>276</v>
      </c>
      <c r="AN8" s="190" t="s">
        <v>89</v>
      </c>
      <c r="AO8" s="190" t="s">
        <v>120</v>
      </c>
      <c r="AP8" s="191" t="s">
        <v>131</v>
      </c>
      <c r="AQ8" s="190" t="s">
        <v>155</v>
      </c>
      <c r="AR8" s="190"/>
    </row>
    <row r="9" spans="1:44" s="64" customFormat="1" ht="388.5" customHeight="1">
      <c r="A9" s="201"/>
      <c r="B9" s="201"/>
      <c r="C9" s="202"/>
      <c r="D9" s="192"/>
      <c r="E9" s="190"/>
      <c r="F9" s="66" t="s">
        <v>142</v>
      </c>
      <c r="G9" s="67" t="s">
        <v>143</v>
      </c>
      <c r="H9" s="66" t="s">
        <v>1</v>
      </c>
      <c r="I9" s="66" t="s">
        <v>2</v>
      </c>
      <c r="J9" s="66" t="s">
        <v>3</v>
      </c>
      <c r="K9" s="66" t="s">
        <v>4</v>
      </c>
      <c r="L9" s="66" t="s">
        <v>5</v>
      </c>
      <c r="M9" s="66" t="s">
        <v>147</v>
      </c>
      <c r="N9" s="66" t="s">
        <v>69</v>
      </c>
      <c r="O9" s="66" t="s">
        <v>70</v>
      </c>
      <c r="P9" s="66" t="s">
        <v>71</v>
      </c>
      <c r="Q9" s="66" t="s">
        <v>72</v>
      </c>
      <c r="R9" s="66" t="s">
        <v>73</v>
      </c>
      <c r="S9" s="66" t="s">
        <v>74</v>
      </c>
      <c r="T9" s="66" t="s">
        <v>75</v>
      </c>
      <c r="U9" s="66" t="s">
        <v>76</v>
      </c>
      <c r="V9" s="66" t="s">
        <v>262</v>
      </c>
      <c r="W9" s="66" t="s">
        <v>77</v>
      </c>
      <c r="X9" s="66" t="s">
        <v>78</v>
      </c>
      <c r="Y9" s="66" t="s">
        <v>79</v>
      </c>
      <c r="Z9" s="190"/>
      <c r="AA9" s="190"/>
      <c r="AB9" s="190"/>
      <c r="AC9" s="190"/>
      <c r="AD9" s="190"/>
      <c r="AE9" s="66" t="s">
        <v>85</v>
      </c>
      <c r="AF9" s="190"/>
      <c r="AG9" s="190"/>
      <c r="AH9" s="66" t="s">
        <v>261</v>
      </c>
      <c r="AI9" s="190"/>
      <c r="AJ9" s="190"/>
      <c r="AK9" s="66" t="s">
        <v>260</v>
      </c>
      <c r="AL9" s="190"/>
      <c r="AM9" s="190"/>
      <c r="AN9" s="190"/>
      <c r="AO9" s="190"/>
      <c r="AP9" s="192"/>
      <c r="AQ9" s="190"/>
      <c r="AR9" s="190"/>
    </row>
    <row r="10" spans="1:44" s="70" customFormat="1" ht="20.25">
      <c r="A10" s="68" t="s">
        <v>17</v>
      </c>
      <c r="B10" s="68" t="s">
        <v>18</v>
      </c>
      <c r="C10" s="68" t="s">
        <v>259</v>
      </c>
      <c r="D10" s="69">
        <v>1</v>
      </c>
      <c r="E10" s="69">
        <v>2</v>
      </c>
      <c r="F10" s="69">
        <v>3</v>
      </c>
      <c r="G10" s="69">
        <v>4</v>
      </c>
      <c r="H10" s="69">
        <v>5</v>
      </c>
      <c r="I10" s="69">
        <v>6</v>
      </c>
      <c r="J10" s="69">
        <v>7</v>
      </c>
      <c r="K10" s="69">
        <v>8</v>
      </c>
      <c r="L10" s="69">
        <v>9</v>
      </c>
      <c r="M10" s="69">
        <v>10</v>
      </c>
      <c r="N10" s="69">
        <v>11</v>
      </c>
      <c r="O10" s="69">
        <v>12</v>
      </c>
      <c r="P10" s="69">
        <v>13</v>
      </c>
      <c r="Q10" s="69">
        <v>14</v>
      </c>
      <c r="R10" s="69">
        <v>15</v>
      </c>
      <c r="S10" s="69">
        <v>16</v>
      </c>
      <c r="T10" s="69">
        <v>17</v>
      </c>
      <c r="U10" s="69">
        <v>18</v>
      </c>
      <c r="V10" s="69">
        <v>19</v>
      </c>
      <c r="W10" s="69">
        <v>20</v>
      </c>
      <c r="X10" s="69">
        <v>21</v>
      </c>
      <c r="Y10" s="69">
        <v>22</v>
      </c>
      <c r="Z10" s="69">
        <v>23</v>
      </c>
      <c r="AA10" s="69">
        <v>24</v>
      </c>
      <c r="AB10" s="69">
        <v>25</v>
      </c>
      <c r="AC10" s="69">
        <v>26</v>
      </c>
      <c r="AD10" s="69">
        <v>27</v>
      </c>
      <c r="AE10" s="69">
        <v>28</v>
      </c>
      <c r="AF10" s="69">
        <v>29</v>
      </c>
      <c r="AG10" s="69">
        <v>30</v>
      </c>
      <c r="AH10" s="69">
        <v>31</v>
      </c>
      <c r="AI10" s="69">
        <v>32</v>
      </c>
      <c r="AJ10" s="69">
        <v>33</v>
      </c>
      <c r="AK10" s="69">
        <v>34</v>
      </c>
      <c r="AL10" s="69">
        <v>35</v>
      </c>
      <c r="AM10" s="69">
        <v>36</v>
      </c>
      <c r="AN10" s="69">
        <v>37</v>
      </c>
      <c r="AO10" s="69">
        <v>38</v>
      </c>
      <c r="AP10" s="69">
        <v>39</v>
      </c>
      <c r="AQ10" s="69">
        <v>40</v>
      </c>
      <c r="AR10" s="69">
        <v>41</v>
      </c>
    </row>
    <row r="11" spans="1:44" ht="45">
      <c r="A11" s="71" t="s">
        <v>68</v>
      </c>
      <c r="B11" s="65"/>
      <c r="C11" s="69">
        <v>1</v>
      </c>
      <c r="D11" s="101">
        <v>15132</v>
      </c>
      <c r="E11" s="101">
        <v>1927</v>
      </c>
      <c r="F11" s="101">
        <v>28</v>
      </c>
      <c r="G11" s="101">
        <v>111</v>
      </c>
      <c r="H11" s="101">
        <v>410</v>
      </c>
      <c r="I11" s="101">
        <v>2323</v>
      </c>
      <c r="J11" s="101">
        <v>2730</v>
      </c>
      <c r="K11" s="101">
        <v>7988</v>
      </c>
      <c r="L11" s="101">
        <v>1681</v>
      </c>
      <c r="M11" s="101">
        <v>345</v>
      </c>
      <c r="N11" s="101">
        <v>156</v>
      </c>
      <c r="O11" s="101">
        <v>170</v>
      </c>
      <c r="P11" s="101">
        <v>88</v>
      </c>
      <c r="Q11" s="101">
        <v>26</v>
      </c>
      <c r="R11" s="101">
        <v>14236</v>
      </c>
      <c r="S11" s="101">
        <v>12</v>
      </c>
      <c r="T11" s="101">
        <v>789</v>
      </c>
      <c r="U11" s="101">
        <v>95</v>
      </c>
      <c r="V11" s="101">
        <v>1538</v>
      </c>
      <c r="W11" s="101">
        <v>5984</v>
      </c>
      <c r="X11" s="101">
        <v>6140</v>
      </c>
      <c r="Y11" s="101">
        <v>1470</v>
      </c>
      <c r="Z11" s="101">
        <v>3138</v>
      </c>
      <c r="AA11" s="101">
        <v>120</v>
      </c>
      <c r="AB11" s="101">
        <v>79</v>
      </c>
      <c r="AC11" s="101">
        <v>592</v>
      </c>
      <c r="AD11" s="101">
        <v>223</v>
      </c>
      <c r="AE11" s="101">
        <v>143</v>
      </c>
      <c r="AF11" s="101">
        <v>479</v>
      </c>
      <c r="AG11" s="101">
        <v>71</v>
      </c>
      <c r="AH11" s="101">
        <v>69</v>
      </c>
      <c r="AI11" s="101">
        <v>902</v>
      </c>
      <c r="AJ11" s="101">
        <v>9316</v>
      </c>
      <c r="AK11" s="101">
        <v>181</v>
      </c>
      <c r="AL11" s="101">
        <v>0</v>
      </c>
      <c r="AM11" s="101">
        <v>3</v>
      </c>
      <c r="AN11" s="102">
        <v>0</v>
      </c>
      <c r="AO11" s="101">
        <v>1</v>
      </c>
      <c r="AP11" s="101">
        <v>42</v>
      </c>
      <c r="AQ11" s="101">
        <v>166</v>
      </c>
      <c r="AR11" s="101">
        <v>154</v>
      </c>
    </row>
    <row r="12" spans="1:44" ht="69" customHeight="1">
      <c r="A12" s="73" t="s">
        <v>258</v>
      </c>
      <c r="B12" s="65" t="s">
        <v>257</v>
      </c>
      <c r="C12" s="69">
        <v>2</v>
      </c>
      <c r="D12" s="101">
        <v>1935</v>
      </c>
      <c r="E12" s="101">
        <v>217</v>
      </c>
      <c r="F12" s="101">
        <v>1</v>
      </c>
      <c r="G12" s="101">
        <v>16</v>
      </c>
      <c r="H12" s="101">
        <v>17</v>
      </c>
      <c r="I12" s="101">
        <v>194</v>
      </c>
      <c r="J12" s="101">
        <v>257</v>
      </c>
      <c r="K12" s="101">
        <v>1101</v>
      </c>
      <c r="L12" s="101">
        <v>366</v>
      </c>
      <c r="M12" s="101">
        <v>112</v>
      </c>
      <c r="N12" s="101">
        <v>17</v>
      </c>
      <c r="O12" s="101">
        <v>15</v>
      </c>
      <c r="P12" s="101">
        <v>4</v>
      </c>
      <c r="Q12" s="101">
        <v>4</v>
      </c>
      <c r="R12" s="101">
        <v>1849</v>
      </c>
      <c r="S12" s="101">
        <v>2</v>
      </c>
      <c r="T12" s="101">
        <v>69</v>
      </c>
      <c r="U12" s="101">
        <v>15</v>
      </c>
      <c r="V12" s="101">
        <v>126</v>
      </c>
      <c r="W12" s="101">
        <v>824</v>
      </c>
      <c r="X12" s="101">
        <v>821</v>
      </c>
      <c r="Y12" s="101">
        <v>164</v>
      </c>
      <c r="Z12" s="101">
        <v>469</v>
      </c>
      <c r="AA12" s="101">
        <v>30</v>
      </c>
      <c r="AB12" s="101">
        <v>1</v>
      </c>
      <c r="AC12" s="101">
        <v>44</v>
      </c>
      <c r="AD12" s="101">
        <v>18</v>
      </c>
      <c r="AE12" s="101">
        <v>13</v>
      </c>
      <c r="AF12" s="101">
        <v>36</v>
      </c>
      <c r="AG12" s="101">
        <v>4</v>
      </c>
      <c r="AH12" s="101">
        <v>4</v>
      </c>
      <c r="AI12" s="101">
        <v>177</v>
      </c>
      <c r="AJ12" s="101">
        <v>1132</v>
      </c>
      <c r="AK12" s="101">
        <v>17</v>
      </c>
      <c r="AL12" s="101">
        <v>0</v>
      </c>
      <c r="AM12" s="101">
        <v>0</v>
      </c>
      <c r="AN12" s="102">
        <v>0</v>
      </c>
      <c r="AO12" s="101">
        <v>0</v>
      </c>
      <c r="AP12" s="101">
        <v>0</v>
      </c>
      <c r="AQ12" s="101">
        <v>24</v>
      </c>
      <c r="AR12" s="101">
        <v>22</v>
      </c>
    </row>
    <row r="13" spans="1:44" ht="30">
      <c r="A13" s="73" t="s">
        <v>256</v>
      </c>
      <c r="B13" s="65">
        <v>105</v>
      </c>
      <c r="C13" s="69">
        <v>3</v>
      </c>
      <c r="D13" s="101">
        <v>210</v>
      </c>
      <c r="E13" s="101">
        <v>24</v>
      </c>
      <c r="F13" s="101">
        <v>1</v>
      </c>
      <c r="G13" s="101">
        <v>1</v>
      </c>
      <c r="H13" s="101">
        <v>2</v>
      </c>
      <c r="I13" s="101">
        <v>31</v>
      </c>
      <c r="J13" s="101">
        <v>24</v>
      </c>
      <c r="K13" s="101">
        <v>104</v>
      </c>
      <c r="L13" s="101">
        <v>49</v>
      </c>
      <c r="M13" s="101">
        <v>14</v>
      </c>
      <c r="N13" s="101">
        <v>3</v>
      </c>
      <c r="O13" s="101">
        <v>2</v>
      </c>
      <c r="P13" s="101">
        <v>0</v>
      </c>
      <c r="Q13" s="101">
        <v>0</v>
      </c>
      <c r="R13" s="101">
        <v>203</v>
      </c>
      <c r="S13" s="101">
        <v>0</v>
      </c>
      <c r="T13" s="101">
        <v>5</v>
      </c>
      <c r="U13" s="101">
        <v>2</v>
      </c>
      <c r="V13" s="101">
        <v>14</v>
      </c>
      <c r="W13" s="101">
        <v>102</v>
      </c>
      <c r="X13" s="101">
        <v>76</v>
      </c>
      <c r="Y13" s="101">
        <v>18</v>
      </c>
      <c r="Z13" s="101">
        <v>34</v>
      </c>
      <c r="AA13" s="101">
        <v>2</v>
      </c>
      <c r="AB13" s="101">
        <v>0</v>
      </c>
      <c r="AC13" s="101">
        <v>12</v>
      </c>
      <c r="AD13" s="101">
        <v>2</v>
      </c>
      <c r="AE13" s="101">
        <v>1</v>
      </c>
      <c r="AF13" s="101">
        <v>4</v>
      </c>
      <c r="AG13" s="101">
        <v>0</v>
      </c>
      <c r="AH13" s="101">
        <v>0</v>
      </c>
      <c r="AI13" s="101">
        <v>20</v>
      </c>
      <c r="AJ13" s="101">
        <v>134</v>
      </c>
      <c r="AK13" s="101">
        <v>2</v>
      </c>
      <c r="AL13" s="101">
        <v>0</v>
      </c>
      <c r="AM13" s="101">
        <v>0</v>
      </c>
      <c r="AN13" s="102">
        <v>0</v>
      </c>
      <c r="AO13" s="101">
        <v>0</v>
      </c>
      <c r="AP13" s="101">
        <v>0</v>
      </c>
      <c r="AQ13" s="101">
        <v>2</v>
      </c>
      <c r="AR13" s="101">
        <v>3</v>
      </c>
    </row>
    <row r="14" spans="1:44" ht="30">
      <c r="A14" s="73" t="s">
        <v>255</v>
      </c>
      <c r="B14" s="65" t="s">
        <v>254</v>
      </c>
      <c r="C14" s="69">
        <v>4</v>
      </c>
      <c r="D14" s="101">
        <v>22</v>
      </c>
      <c r="E14" s="101">
        <v>7</v>
      </c>
      <c r="F14" s="101">
        <v>0</v>
      </c>
      <c r="G14" s="101">
        <v>0</v>
      </c>
      <c r="H14" s="101">
        <v>0</v>
      </c>
      <c r="I14" s="101">
        <v>2</v>
      </c>
      <c r="J14" s="101">
        <v>5</v>
      </c>
      <c r="K14" s="101">
        <v>11</v>
      </c>
      <c r="L14" s="101">
        <v>4</v>
      </c>
      <c r="M14" s="101">
        <v>0</v>
      </c>
      <c r="N14" s="101">
        <v>0</v>
      </c>
      <c r="O14" s="101">
        <v>0</v>
      </c>
      <c r="P14" s="101">
        <v>1</v>
      </c>
      <c r="Q14" s="101">
        <v>0</v>
      </c>
      <c r="R14" s="101">
        <v>20</v>
      </c>
      <c r="S14" s="101">
        <v>0</v>
      </c>
      <c r="T14" s="101">
        <v>2</v>
      </c>
      <c r="U14" s="101">
        <v>0</v>
      </c>
      <c r="V14" s="101">
        <v>7</v>
      </c>
      <c r="W14" s="101">
        <v>9</v>
      </c>
      <c r="X14" s="101">
        <v>5</v>
      </c>
      <c r="Y14" s="101">
        <v>1</v>
      </c>
      <c r="Z14" s="101">
        <v>6</v>
      </c>
      <c r="AA14" s="101">
        <v>1</v>
      </c>
      <c r="AB14" s="101">
        <v>0</v>
      </c>
      <c r="AC14" s="101">
        <v>2</v>
      </c>
      <c r="AD14" s="101">
        <v>0</v>
      </c>
      <c r="AE14" s="101">
        <v>0</v>
      </c>
      <c r="AF14" s="101">
        <v>2</v>
      </c>
      <c r="AG14" s="101">
        <v>0</v>
      </c>
      <c r="AH14" s="101">
        <v>0</v>
      </c>
      <c r="AI14" s="101">
        <v>3</v>
      </c>
      <c r="AJ14" s="101">
        <v>6</v>
      </c>
      <c r="AK14" s="101">
        <v>0</v>
      </c>
      <c r="AL14" s="101">
        <v>0</v>
      </c>
      <c r="AM14" s="101">
        <v>0</v>
      </c>
      <c r="AN14" s="102">
        <v>0</v>
      </c>
      <c r="AO14" s="101">
        <v>0</v>
      </c>
      <c r="AP14" s="101">
        <v>0</v>
      </c>
      <c r="AQ14" s="101">
        <v>2</v>
      </c>
      <c r="AR14" s="101">
        <v>0</v>
      </c>
    </row>
    <row r="15" spans="1:44" ht="60">
      <c r="A15" s="73" t="s">
        <v>253</v>
      </c>
      <c r="B15" s="65">
        <v>111</v>
      </c>
      <c r="C15" s="69">
        <v>5</v>
      </c>
      <c r="D15" s="101">
        <v>414</v>
      </c>
      <c r="E15" s="101">
        <v>74</v>
      </c>
      <c r="F15" s="101">
        <v>0</v>
      </c>
      <c r="G15" s="101">
        <v>6</v>
      </c>
      <c r="H15" s="101">
        <v>4</v>
      </c>
      <c r="I15" s="101">
        <v>50</v>
      </c>
      <c r="J15" s="101">
        <v>66</v>
      </c>
      <c r="K15" s="101">
        <v>218</v>
      </c>
      <c r="L15" s="101">
        <v>76</v>
      </c>
      <c r="M15" s="101">
        <v>21</v>
      </c>
      <c r="N15" s="101">
        <v>6</v>
      </c>
      <c r="O15" s="101">
        <v>8</v>
      </c>
      <c r="P15" s="101">
        <v>2</v>
      </c>
      <c r="Q15" s="101">
        <v>0</v>
      </c>
      <c r="R15" s="101">
        <v>386</v>
      </c>
      <c r="S15" s="101">
        <v>0</v>
      </c>
      <c r="T15" s="101">
        <v>25</v>
      </c>
      <c r="U15" s="101">
        <v>3</v>
      </c>
      <c r="V15" s="101">
        <v>25</v>
      </c>
      <c r="W15" s="101">
        <v>164</v>
      </c>
      <c r="X15" s="101">
        <v>187</v>
      </c>
      <c r="Y15" s="101">
        <v>38</v>
      </c>
      <c r="Z15" s="101">
        <v>102</v>
      </c>
      <c r="AA15" s="101">
        <v>2</v>
      </c>
      <c r="AB15" s="101">
        <v>0</v>
      </c>
      <c r="AC15" s="101">
        <v>10</v>
      </c>
      <c r="AD15" s="101">
        <v>5</v>
      </c>
      <c r="AE15" s="101">
        <v>4</v>
      </c>
      <c r="AF15" s="101">
        <v>8</v>
      </c>
      <c r="AG15" s="101">
        <v>0</v>
      </c>
      <c r="AH15" s="101">
        <v>0</v>
      </c>
      <c r="AI15" s="101">
        <v>33</v>
      </c>
      <c r="AJ15" s="101">
        <v>249</v>
      </c>
      <c r="AK15" s="101">
        <v>2</v>
      </c>
      <c r="AL15" s="101">
        <v>0</v>
      </c>
      <c r="AM15" s="101">
        <v>0</v>
      </c>
      <c r="AN15" s="102">
        <v>0</v>
      </c>
      <c r="AO15" s="101">
        <v>0</v>
      </c>
      <c r="AP15" s="101">
        <v>0</v>
      </c>
      <c r="AQ15" s="101">
        <v>5</v>
      </c>
      <c r="AR15" s="101">
        <v>11</v>
      </c>
    </row>
    <row r="16" spans="1:44" ht="60">
      <c r="A16" s="73" t="s">
        <v>252</v>
      </c>
      <c r="B16" s="65">
        <v>112</v>
      </c>
      <c r="C16" s="69">
        <v>6</v>
      </c>
      <c r="D16" s="101">
        <v>259</v>
      </c>
      <c r="E16" s="101">
        <v>8</v>
      </c>
      <c r="F16" s="101">
        <v>0</v>
      </c>
      <c r="G16" s="101">
        <v>0</v>
      </c>
      <c r="H16" s="101">
        <v>7</v>
      </c>
      <c r="I16" s="101">
        <v>45</v>
      </c>
      <c r="J16" s="101">
        <v>48</v>
      </c>
      <c r="K16" s="101">
        <v>134</v>
      </c>
      <c r="L16" s="101">
        <v>25</v>
      </c>
      <c r="M16" s="101">
        <v>10</v>
      </c>
      <c r="N16" s="101">
        <v>1</v>
      </c>
      <c r="O16" s="101">
        <v>1</v>
      </c>
      <c r="P16" s="101">
        <v>0</v>
      </c>
      <c r="Q16" s="101">
        <v>1</v>
      </c>
      <c r="R16" s="101">
        <v>246</v>
      </c>
      <c r="S16" s="101">
        <v>2</v>
      </c>
      <c r="T16" s="101">
        <v>9</v>
      </c>
      <c r="U16" s="101">
        <v>2</v>
      </c>
      <c r="V16" s="101">
        <v>19</v>
      </c>
      <c r="W16" s="101">
        <v>120</v>
      </c>
      <c r="X16" s="101">
        <v>101</v>
      </c>
      <c r="Y16" s="101">
        <v>19</v>
      </c>
      <c r="Z16" s="101">
        <v>69</v>
      </c>
      <c r="AA16" s="101">
        <v>3</v>
      </c>
      <c r="AB16" s="101">
        <v>0</v>
      </c>
      <c r="AC16" s="101">
        <v>7</v>
      </c>
      <c r="AD16" s="101">
        <v>5</v>
      </c>
      <c r="AE16" s="101">
        <v>3</v>
      </c>
      <c r="AF16" s="101">
        <v>11</v>
      </c>
      <c r="AG16" s="101">
        <v>0</v>
      </c>
      <c r="AH16" s="101">
        <v>0</v>
      </c>
      <c r="AI16" s="101">
        <v>14</v>
      </c>
      <c r="AJ16" s="101">
        <v>146</v>
      </c>
      <c r="AK16" s="101">
        <v>5</v>
      </c>
      <c r="AL16" s="101">
        <v>0</v>
      </c>
      <c r="AM16" s="101">
        <v>0</v>
      </c>
      <c r="AN16" s="102">
        <v>0</v>
      </c>
      <c r="AO16" s="101">
        <v>0</v>
      </c>
      <c r="AP16" s="101">
        <v>0</v>
      </c>
      <c r="AQ16" s="101">
        <v>4</v>
      </c>
      <c r="AR16" s="101">
        <v>3</v>
      </c>
    </row>
    <row r="17" spans="1:44" ht="60">
      <c r="A17" s="73" t="s">
        <v>251</v>
      </c>
      <c r="B17" s="65" t="s">
        <v>250</v>
      </c>
      <c r="C17" s="69">
        <v>7</v>
      </c>
      <c r="D17" s="101">
        <v>21</v>
      </c>
      <c r="E17" s="101">
        <v>3</v>
      </c>
      <c r="F17" s="101">
        <v>0</v>
      </c>
      <c r="G17" s="101">
        <v>0</v>
      </c>
      <c r="H17" s="101">
        <v>0</v>
      </c>
      <c r="I17" s="101">
        <v>4</v>
      </c>
      <c r="J17" s="101">
        <v>3</v>
      </c>
      <c r="K17" s="101">
        <v>10</v>
      </c>
      <c r="L17" s="101">
        <v>4</v>
      </c>
      <c r="M17" s="101">
        <v>1</v>
      </c>
      <c r="N17" s="101">
        <v>0</v>
      </c>
      <c r="O17" s="101">
        <v>1</v>
      </c>
      <c r="P17" s="101">
        <v>0</v>
      </c>
      <c r="Q17" s="101">
        <v>0</v>
      </c>
      <c r="R17" s="101">
        <v>21</v>
      </c>
      <c r="S17" s="101">
        <v>0</v>
      </c>
      <c r="T17" s="101">
        <v>0</v>
      </c>
      <c r="U17" s="101">
        <v>0</v>
      </c>
      <c r="V17" s="101">
        <v>2</v>
      </c>
      <c r="W17" s="101">
        <v>9</v>
      </c>
      <c r="X17" s="101">
        <v>9</v>
      </c>
      <c r="Y17" s="101">
        <v>1</v>
      </c>
      <c r="Z17" s="101">
        <v>6</v>
      </c>
      <c r="AA17" s="101">
        <v>0</v>
      </c>
      <c r="AB17" s="101">
        <v>0</v>
      </c>
      <c r="AC17" s="101">
        <v>2</v>
      </c>
      <c r="AD17" s="101">
        <v>0</v>
      </c>
      <c r="AE17" s="101">
        <v>0</v>
      </c>
      <c r="AF17" s="101">
        <v>0</v>
      </c>
      <c r="AG17" s="101">
        <v>0</v>
      </c>
      <c r="AH17" s="101">
        <v>0</v>
      </c>
      <c r="AI17" s="101">
        <v>2</v>
      </c>
      <c r="AJ17" s="101">
        <v>11</v>
      </c>
      <c r="AK17" s="101">
        <v>0</v>
      </c>
      <c r="AL17" s="101">
        <v>0</v>
      </c>
      <c r="AM17" s="101">
        <v>0</v>
      </c>
      <c r="AN17" s="102">
        <v>0</v>
      </c>
      <c r="AO17" s="101">
        <v>0</v>
      </c>
      <c r="AP17" s="101">
        <v>0</v>
      </c>
      <c r="AQ17" s="101">
        <v>0</v>
      </c>
      <c r="AR17" s="101">
        <v>0</v>
      </c>
    </row>
    <row r="18" spans="1:44" ht="30">
      <c r="A18" s="73" t="s">
        <v>249</v>
      </c>
      <c r="B18" s="65">
        <v>117</v>
      </c>
      <c r="C18" s="69">
        <v>8</v>
      </c>
      <c r="D18" s="101">
        <v>56</v>
      </c>
      <c r="E18" s="101">
        <v>11</v>
      </c>
      <c r="F18" s="101">
        <v>0</v>
      </c>
      <c r="G18" s="101">
        <v>1</v>
      </c>
      <c r="H18" s="101">
        <v>0</v>
      </c>
      <c r="I18" s="101">
        <v>4</v>
      </c>
      <c r="J18" s="101">
        <v>7</v>
      </c>
      <c r="K18" s="101">
        <v>39</v>
      </c>
      <c r="L18" s="101">
        <v>6</v>
      </c>
      <c r="M18" s="101">
        <v>2</v>
      </c>
      <c r="N18" s="101">
        <v>0</v>
      </c>
      <c r="O18" s="101">
        <v>0</v>
      </c>
      <c r="P18" s="101">
        <v>0</v>
      </c>
      <c r="Q18" s="101">
        <v>0</v>
      </c>
      <c r="R18" s="101">
        <v>55</v>
      </c>
      <c r="S18" s="101">
        <v>0</v>
      </c>
      <c r="T18" s="101">
        <v>1</v>
      </c>
      <c r="U18" s="101">
        <v>0</v>
      </c>
      <c r="V18" s="101">
        <v>3</v>
      </c>
      <c r="W18" s="101">
        <v>22</v>
      </c>
      <c r="X18" s="101">
        <v>19</v>
      </c>
      <c r="Y18" s="101">
        <v>12</v>
      </c>
      <c r="Z18" s="101">
        <v>14</v>
      </c>
      <c r="AA18" s="101">
        <v>1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101">
        <v>0</v>
      </c>
      <c r="AI18" s="101">
        <v>6</v>
      </c>
      <c r="AJ18" s="101">
        <v>35</v>
      </c>
      <c r="AK18" s="101">
        <v>0</v>
      </c>
      <c r="AL18" s="101">
        <v>0</v>
      </c>
      <c r="AM18" s="101">
        <v>0</v>
      </c>
      <c r="AN18" s="102">
        <v>0</v>
      </c>
      <c r="AO18" s="101">
        <v>0</v>
      </c>
      <c r="AP18" s="101">
        <v>0</v>
      </c>
      <c r="AQ18" s="101">
        <v>0</v>
      </c>
      <c r="AR18" s="101">
        <v>0</v>
      </c>
    </row>
    <row r="19" spans="1:44" ht="60">
      <c r="A19" s="73" t="s">
        <v>248</v>
      </c>
      <c r="B19" s="65" t="s">
        <v>247</v>
      </c>
      <c r="C19" s="69">
        <v>9</v>
      </c>
      <c r="D19" s="101">
        <v>377</v>
      </c>
      <c r="E19" s="101">
        <v>60</v>
      </c>
      <c r="F19" s="101">
        <v>0</v>
      </c>
      <c r="G19" s="101">
        <v>4</v>
      </c>
      <c r="H19" s="101">
        <v>2</v>
      </c>
      <c r="I19" s="101">
        <v>37</v>
      </c>
      <c r="J19" s="101">
        <v>49</v>
      </c>
      <c r="K19" s="101">
        <v>228</v>
      </c>
      <c r="L19" s="101">
        <v>61</v>
      </c>
      <c r="M19" s="101">
        <v>20</v>
      </c>
      <c r="N19" s="101">
        <v>5</v>
      </c>
      <c r="O19" s="101">
        <v>0</v>
      </c>
      <c r="P19" s="101">
        <v>0</v>
      </c>
      <c r="Q19" s="101">
        <v>3</v>
      </c>
      <c r="R19" s="101">
        <v>361</v>
      </c>
      <c r="S19" s="101">
        <v>0</v>
      </c>
      <c r="T19" s="101">
        <v>10</v>
      </c>
      <c r="U19" s="101">
        <v>6</v>
      </c>
      <c r="V19" s="101">
        <v>34</v>
      </c>
      <c r="W19" s="101">
        <v>169</v>
      </c>
      <c r="X19" s="101">
        <v>143</v>
      </c>
      <c r="Y19" s="101">
        <v>31</v>
      </c>
      <c r="Z19" s="101">
        <v>94</v>
      </c>
      <c r="AA19" s="101">
        <v>8</v>
      </c>
      <c r="AB19" s="101">
        <v>1</v>
      </c>
      <c r="AC19" s="101">
        <v>6</v>
      </c>
      <c r="AD19" s="101">
        <v>2</v>
      </c>
      <c r="AE19" s="101">
        <v>1</v>
      </c>
      <c r="AF19" s="101">
        <v>10</v>
      </c>
      <c r="AG19" s="101">
        <v>2</v>
      </c>
      <c r="AH19" s="101">
        <v>2</v>
      </c>
      <c r="AI19" s="101">
        <v>40</v>
      </c>
      <c r="AJ19" s="101">
        <v>212</v>
      </c>
      <c r="AK19" s="101">
        <v>1</v>
      </c>
      <c r="AL19" s="101">
        <v>0</v>
      </c>
      <c r="AM19" s="101">
        <v>0</v>
      </c>
      <c r="AN19" s="102">
        <v>0</v>
      </c>
      <c r="AO19" s="101">
        <v>0</v>
      </c>
      <c r="AP19" s="101">
        <v>0</v>
      </c>
      <c r="AQ19" s="101">
        <v>2</v>
      </c>
      <c r="AR19" s="101">
        <v>2</v>
      </c>
    </row>
    <row r="20" spans="1:44" ht="103.5" customHeight="1">
      <c r="A20" s="73" t="s">
        <v>246</v>
      </c>
      <c r="B20" s="65" t="s">
        <v>245</v>
      </c>
      <c r="C20" s="69">
        <v>10</v>
      </c>
      <c r="D20" s="101">
        <v>29</v>
      </c>
      <c r="E20" s="101">
        <v>6</v>
      </c>
      <c r="F20" s="101">
        <v>0</v>
      </c>
      <c r="G20" s="101">
        <v>2</v>
      </c>
      <c r="H20" s="101">
        <v>3</v>
      </c>
      <c r="I20" s="101">
        <v>4</v>
      </c>
      <c r="J20" s="101">
        <v>10</v>
      </c>
      <c r="K20" s="101">
        <v>11</v>
      </c>
      <c r="L20" s="101">
        <v>1</v>
      </c>
      <c r="M20" s="101">
        <v>0</v>
      </c>
      <c r="N20" s="101">
        <v>1</v>
      </c>
      <c r="O20" s="101">
        <v>0</v>
      </c>
      <c r="P20" s="101">
        <v>0</v>
      </c>
      <c r="Q20" s="101">
        <v>0</v>
      </c>
      <c r="R20" s="101">
        <v>29</v>
      </c>
      <c r="S20" s="101">
        <v>0</v>
      </c>
      <c r="T20" s="101">
        <v>0</v>
      </c>
      <c r="U20" s="101">
        <v>0</v>
      </c>
      <c r="V20" s="101">
        <v>3</v>
      </c>
      <c r="W20" s="101">
        <v>9</v>
      </c>
      <c r="X20" s="101">
        <v>14</v>
      </c>
      <c r="Y20" s="101">
        <v>3</v>
      </c>
      <c r="Z20" s="101">
        <v>5</v>
      </c>
      <c r="AA20" s="101">
        <v>0</v>
      </c>
      <c r="AB20" s="101">
        <v>0</v>
      </c>
      <c r="AC20" s="101">
        <v>3</v>
      </c>
      <c r="AD20" s="101">
        <v>1</v>
      </c>
      <c r="AE20" s="101">
        <v>0</v>
      </c>
      <c r="AF20" s="101">
        <v>1</v>
      </c>
      <c r="AG20" s="101">
        <v>0</v>
      </c>
      <c r="AH20" s="101">
        <v>0</v>
      </c>
      <c r="AI20" s="101">
        <v>1</v>
      </c>
      <c r="AJ20" s="101">
        <v>18</v>
      </c>
      <c r="AK20" s="101">
        <v>1</v>
      </c>
      <c r="AL20" s="101">
        <v>0</v>
      </c>
      <c r="AM20" s="101">
        <v>0</v>
      </c>
      <c r="AN20" s="102">
        <v>0</v>
      </c>
      <c r="AO20" s="101">
        <v>0</v>
      </c>
      <c r="AP20" s="101">
        <v>0</v>
      </c>
      <c r="AQ20" s="101">
        <v>0</v>
      </c>
      <c r="AR20" s="101">
        <v>0</v>
      </c>
    </row>
    <row r="21" spans="1:44" ht="90">
      <c r="A21" s="73" t="s">
        <v>244</v>
      </c>
      <c r="B21" s="65" t="s">
        <v>243</v>
      </c>
      <c r="C21" s="69">
        <v>11</v>
      </c>
      <c r="D21" s="101">
        <v>195</v>
      </c>
      <c r="E21" s="101">
        <v>1</v>
      </c>
      <c r="F21" s="101">
        <v>0</v>
      </c>
      <c r="G21" s="101">
        <v>0</v>
      </c>
      <c r="H21" s="101">
        <v>14</v>
      </c>
      <c r="I21" s="101">
        <v>74</v>
      </c>
      <c r="J21" s="101">
        <v>35</v>
      </c>
      <c r="K21" s="101">
        <v>58</v>
      </c>
      <c r="L21" s="101">
        <v>14</v>
      </c>
      <c r="M21" s="101">
        <v>3</v>
      </c>
      <c r="N21" s="101">
        <v>0</v>
      </c>
      <c r="O21" s="101">
        <v>5</v>
      </c>
      <c r="P21" s="101">
        <v>0</v>
      </c>
      <c r="Q21" s="101">
        <v>0</v>
      </c>
      <c r="R21" s="101">
        <v>185</v>
      </c>
      <c r="S21" s="101">
        <v>0</v>
      </c>
      <c r="T21" s="101">
        <v>9</v>
      </c>
      <c r="U21" s="101">
        <v>1</v>
      </c>
      <c r="V21" s="101">
        <v>11</v>
      </c>
      <c r="W21" s="101">
        <v>62</v>
      </c>
      <c r="X21" s="101">
        <v>84</v>
      </c>
      <c r="Y21" s="101">
        <v>38</v>
      </c>
      <c r="Z21" s="101">
        <v>44</v>
      </c>
      <c r="AA21" s="101">
        <v>3</v>
      </c>
      <c r="AB21" s="101">
        <v>0</v>
      </c>
      <c r="AC21" s="101">
        <v>4</v>
      </c>
      <c r="AD21" s="101">
        <v>3</v>
      </c>
      <c r="AE21" s="101">
        <v>3</v>
      </c>
      <c r="AF21" s="101">
        <v>18</v>
      </c>
      <c r="AG21" s="101">
        <v>0</v>
      </c>
      <c r="AH21" s="101">
        <v>0</v>
      </c>
      <c r="AI21" s="101">
        <v>6</v>
      </c>
      <c r="AJ21" s="101">
        <v>115</v>
      </c>
      <c r="AK21" s="101">
        <v>1</v>
      </c>
      <c r="AL21" s="101">
        <v>0</v>
      </c>
      <c r="AM21" s="101">
        <v>0</v>
      </c>
      <c r="AN21" s="102">
        <v>0</v>
      </c>
      <c r="AO21" s="101">
        <v>0</v>
      </c>
      <c r="AP21" s="101">
        <v>0</v>
      </c>
      <c r="AQ21" s="101">
        <v>2</v>
      </c>
      <c r="AR21" s="101">
        <v>1</v>
      </c>
    </row>
    <row r="22" spans="1:44" ht="30">
      <c r="A22" s="73" t="s">
        <v>242</v>
      </c>
      <c r="B22" s="65">
        <v>131</v>
      </c>
      <c r="C22" s="69">
        <v>12</v>
      </c>
      <c r="D22" s="101">
        <v>65</v>
      </c>
      <c r="E22" s="101">
        <v>1</v>
      </c>
      <c r="F22" s="101">
        <v>0</v>
      </c>
      <c r="G22" s="101">
        <v>0</v>
      </c>
      <c r="H22" s="101">
        <v>3</v>
      </c>
      <c r="I22" s="101">
        <v>15</v>
      </c>
      <c r="J22" s="101">
        <v>15</v>
      </c>
      <c r="K22" s="101">
        <v>26</v>
      </c>
      <c r="L22" s="101">
        <v>6</v>
      </c>
      <c r="M22" s="101">
        <v>1</v>
      </c>
      <c r="N22" s="101">
        <v>0</v>
      </c>
      <c r="O22" s="101">
        <v>3</v>
      </c>
      <c r="P22" s="101">
        <v>0</v>
      </c>
      <c r="Q22" s="101">
        <v>0</v>
      </c>
      <c r="R22" s="101">
        <v>60</v>
      </c>
      <c r="S22" s="101">
        <v>0</v>
      </c>
      <c r="T22" s="101">
        <v>4</v>
      </c>
      <c r="U22" s="101">
        <v>1</v>
      </c>
      <c r="V22" s="101">
        <v>3</v>
      </c>
      <c r="W22" s="101">
        <v>23</v>
      </c>
      <c r="X22" s="101">
        <v>26</v>
      </c>
      <c r="Y22" s="101">
        <v>13</v>
      </c>
      <c r="Z22" s="101">
        <v>16</v>
      </c>
      <c r="AA22" s="101">
        <v>0</v>
      </c>
      <c r="AB22" s="101">
        <v>0</v>
      </c>
      <c r="AC22" s="101">
        <v>1</v>
      </c>
      <c r="AD22" s="101">
        <v>2</v>
      </c>
      <c r="AE22" s="101">
        <v>2</v>
      </c>
      <c r="AF22" s="101">
        <v>3</v>
      </c>
      <c r="AG22" s="101">
        <v>0</v>
      </c>
      <c r="AH22" s="101">
        <v>0</v>
      </c>
      <c r="AI22" s="101">
        <v>1</v>
      </c>
      <c r="AJ22" s="101">
        <v>40</v>
      </c>
      <c r="AK22" s="101">
        <v>1</v>
      </c>
      <c r="AL22" s="101">
        <v>0</v>
      </c>
      <c r="AM22" s="101">
        <v>0</v>
      </c>
      <c r="AN22" s="102">
        <v>0</v>
      </c>
      <c r="AO22" s="101">
        <v>0</v>
      </c>
      <c r="AP22" s="101">
        <v>0</v>
      </c>
      <c r="AQ22" s="101">
        <v>2</v>
      </c>
      <c r="AR22" s="101">
        <v>0</v>
      </c>
    </row>
    <row r="23" spans="1:44" ht="90" customHeight="1">
      <c r="A23" s="73" t="s">
        <v>241</v>
      </c>
      <c r="B23" s="65">
        <v>132</v>
      </c>
      <c r="C23" s="69">
        <v>13</v>
      </c>
      <c r="D23" s="101">
        <v>54</v>
      </c>
      <c r="E23" s="101">
        <v>0</v>
      </c>
      <c r="F23" s="101">
        <v>0</v>
      </c>
      <c r="G23" s="101">
        <v>0</v>
      </c>
      <c r="H23" s="101">
        <v>11</v>
      </c>
      <c r="I23" s="101">
        <v>4</v>
      </c>
      <c r="J23" s="101">
        <v>5</v>
      </c>
      <c r="K23" s="101">
        <v>27</v>
      </c>
      <c r="L23" s="101">
        <v>7</v>
      </c>
      <c r="M23" s="101">
        <v>1</v>
      </c>
      <c r="N23" s="101">
        <v>0</v>
      </c>
      <c r="O23" s="101">
        <v>1</v>
      </c>
      <c r="P23" s="101">
        <v>0</v>
      </c>
      <c r="Q23" s="101">
        <v>0</v>
      </c>
      <c r="R23" s="101">
        <v>53</v>
      </c>
      <c r="S23" s="101">
        <v>0</v>
      </c>
      <c r="T23" s="101">
        <v>1</v>
      </c>
      <c r="U23" s="101">
        <v>0</v>
      </c>
      <c r="V23" s="101">
        <v>4</v>
      </c>
      <c r="W23" s="101">
        <v>13</v>
      </c>
      <c r="X23" s="101">
        <v>25</v>
      </c>
      <c r="Y23" s="101">
        <v>12</v>
      </c>
      <c r="Z23" s="101">
        <v>14</v>
      </c>
      <c r="AA23" s="101">
        <v>1</v>
      </c>
      <c r="AB23" s="101">
        <v>0</v>
      </c>
      <c r="AC23" s="101">
        <v>0</v>
      </c>
      <c r="AD23" s="101">
        <v>0</v>
      </c>
      <c r="AE23" s="101">
        <v>0</v>
      </c>
      <c r="AF23" s="101">
        <v>11</v>
      </c>
      <c r="AG23" s="101">
        <v>0</v>
      </c>
      <c r="AH23" s="101">
        <v>0</v>
      </c>
      <c r="AI23" s="101">
        <v>3</v>
      </c>
      <c r="AJ23" s="101">
        <v>25</v>
      </c>
      <c r="AK23" s="101">
        <v>0</v>
      </c>
      <c r="AL23" s="101">
        <v>0</v>
      </c>
      <c r="AM23" s="101">
        <v>0</v>
      </c>
      <c r="AN23" s="102">
        <v>0</v>
      </c>
      <c r="AO23" s="101">
        <v>0</v>
      </c>
      <c r="AP23" s="101">
        <v>0</v>
      </c>
      <c r="AQ23" s="101">
        <v>0</v>
      </c>
      <c r="AR23" s="101">
        <v>1</v>
      </c>
    </row>
    <row r="24" spans="1:44" ht="99" customHeight="1">
      <c r="A24" s="73" t="s">
        <v>240</v>
      </c>
      <c r="B24" s="65" t="s">
        <v>239</v>
      </c>
      <c r="C24" s="69">
        <v>14</v>
      </c>
      <c r="D24" s="101">
        <v>177</v>
      </c>
      <c r="E24" s="101">
        <v>20</v>
      </c>
      <c r="F24" s="101">
        <v>1</v>
      </c>
      <c r="G24" s="101">
        <v>3</v>
      </c>
      <c r="H24" s="101">
        <v>1</v>
      </c>
      <c r="I24" s="101">
        <v>21</v>
      </c>
      <c r="J24" s="101">
        <v>21</v>
      </c>
      <c r="K24" s="101">
        <v>105</v>
      </c>
      <c r="L24" s="101">
        <v>29</v>
      </c>
      <c r="M24" s="101">
        <v>3</v>
      </c>
      <c r="N24" s="101">
        <v>1</v>
      </c>
      <c r="O24" s="101">
        <v>1</v>
      </c>
      <c r="P24" s="101">
        <v>0</v>
      </c>
      <c r="Q24" s="101">
        <v>0</v>
      </c>
      <c r="R24" s="101">
        <v>162</v>
      </c>
      <c r="S24" s="101">
        <v>0</v>
      </c>
      <c r="T24" s="101">
        <v>15</v>
      </c>
      <c r="U24" s="101">
        <v>0</v>
      </c>
      <c r="V24" s="101">
        <v>11</v>
      </c>
      <c r="W24" s="101">
        <v>71</v>
      </c>
      <c r="X24" s="101">
        <v>80</v>
      </c>
      <c r="Y24" s="101">
        <v>15</v>
      </c>
      <c r="Z24" s="101">
        <v>46</v>
      </c>
      <c r="AA24" s="101">
        <v>2</v>
      </c>
      <c r="AB24" s="101">
        <v>0</v>
      </c>
      <c r="AC24" s="101">
        <v>6</v>
      </c>
      <c r="AD24" s="101">
        <v>5</v>
      </c>
      <c r="AE24" s="101">
        <v>4</v>
      </c>
      <c r="AF24" s="101">
        <v>1</v>
      </c>
      <c r="AG24" s="101">
        <v>0</v>
      </c>
      <c r="AH24" s="101">
        <v>0</v>
      </c>
      <c r="AI24" s="101">
        <v>12</v>
      </c>
      <c r="AJ24" s="101">
        <v>102</v>
      </c>
      <c r="AK24" s="101">
        <v>9</v>
      </c>
      <c r="AL24" s="101">
        <v>0</v>
      </c>
      <c r="AM24" s="101">
        <v>0</v>
      </c>
      <c r="AN24" s="102">
        <v>0</v>
      </c>
      <c r="AO24" s="101">
        <v>0</v>
      </c>
      <c r="AP24" s="101">
        <v>0</v>
      </c>
      <c r="AQ24" s="101">
        <v>3</v>
      </c>
      <c r="AR24" s="101">
        <v>3</v>
      </c>
    </row>
    <row r="25" spans="1:44" ht="112.5" customHeight="1">
      <c r="A25" s="73" t="s">
        <v>238</v>
      </c>
      <c r="B25" s="65" t="s">
        <v>237</v>
      </c>
      <c r="C25" s="69">
        <v>15</v>
      </c>
      <c r="D25" s="101">
        <v>840</v>
      </c>
      <c r="E25" s="101">
        <v>206</v>
      </c>
      <c r="F25" s="101">
        <v>2</v>
      </c>
      <c r="G25" s="101">
        <v>5</v>
      </c>
      <c r="H25" s="101">
        <v>0</v>
      </c>
      <c r="I25" s="101">
        <v>21</v>
      </c>
      <c r="J25" s="101">
        <v>114</v>
      </c>
      <c r="K25" s="101">
        <v>667</v>
      </c>
      <c r="L25" s="101">
        <v>38</v>
      </c>
      <c r="M25" s="101">
        <v>0</v>
      </c>
      <c r="N25" s="101">
        <v>2</v>
      </c>
      <c r="O25" s="101">
        <v>0</v>
      </c>
      <c r="P25" s="101">
        <v>0</v>
      </c>
      <c r="Q25" s="101">
        <v>1</v>
      </c>
      <c r="R25" s="101">
        <v>834</v>
      </c>
      <c r="S25" s="101">
        <v>1</v>
      </c>
      <c r="T25" s="101">
        <v>2</v>
      </c>
      <c r="U25" s="101">
        <v>3</v>
      </c>
      <c r="V25" s="101">
        <v>51</v>
      </c>
      <c r="W25" s="101">
        <v>359</v>
      </c>
      <c r="X25" s="101">
        <v>370</v>
      </c>
      <c r="Y25" s="101">
        <v>60</v>
      </c>
      <c r="Z25" s="101">
        <v>186</v>
      </c>
      <c r="AA25" s="101">
        <v>1</v>
      </c>
      <c r="AB25" s="101">
        <v>0</v>
      </c>
      <c r="AC25" s="101">
        <v>7</v>
      </c>
      <c r="AD25" s="101">
        <v>4</v>
      </c>
      <c r="AE25" s="101">
        <v>2</v>
      </c>
      <c r="AF25" s="101">
        <v>1</v>
      </c>
      <c r="AG25" s="101">
        <v>0</v>
      </c>
      <c r="AH25" s="101">
        <v>0</v>
      </c>
      <c r="AI25" s="101">
        <v>24</v>
      </c>
      <c r="AJ25" s="101">
        <v>615</v>
      </c>
      <c r="AK25" s="101">
        <v>20</v>
      </c>
      <c r="AL25" s="101">
        <v>0</v>
      </c>
      <c r="AM25" s="101">
        <v>0</v>
      </c>
      <c r="AN25" s="102">
        <v>0</v>
      </c>
      <c r="AO25" s="101">
        <v>0</v>
      </c>
      <c r="AP25" s="101">
        <v>0</v>
      </c>
      <c r="AQ25" s="101">
        <v>2</v>
      </c>
      <c r="AR25" s="101">
        <v>1</v>
      </c>
    </row>
    <row r="26" spans="1:44" ht="65.25" customHeight="1">
      <c r="A26" s="73" t="s">
        <v>236</v>
      </c>
      <c r="B26" s="65">
        <v>157</v>
      </c>
      <c r="C26" s="69">
        <v>16</v>
      </c>
      <c r="D26" s="101">
        <v>790</v>
      </c>
      <c r="E26" s="101">
        <v>173</v>
      </c>
      <c r="F26" s="101">
        <v>1</v>
      </c>
      <c r="G26" s="101">
        <v>0</v>
      </c>
      <c r="H26" s="101">
        <v>0</v>
      </c>
      <c r="I26" s="101">
        <v>10</v>
      </c>
      <c r="J26" s="101">
        <v>111</v>
      </c>
      <c r="K26" s="101">
        <v>639</v>
      </c>
      <c r="L26" s="101">
        <v>30</v>
      </c>
      <c r="M26" s="101">
        <v>0</v>
      </c>
      <c r="N26" s="101">
        <v>0</v>
      </c>
      <c r="O26" s="101">
        <v>0</v>
      </c>
      <c r="P26" s="101">
        <v>0</v>
      </c>
      <c r="Q26" s="101">
        <v>1</v>
      </c>
      <c r="R26" s="101">
        <v>784</v>
      </c>
      <c r="S26" s="101">
        <v>1</v>
      </c>
      <c r="T26" s="101">
        <v>2</v>
      </c>
      <c r="U26" s="101">
        <v>3</v>
      </c>
      <c r="V26" s="101">
        <v>49</v>
      </c>
      <c r="W26" s="101">
        <v>339</v>
      </c>
      <c r="X26" s="101">
        <v>349</v>
      </c>
      <c r="Y26" s="101">
        <v>53</v>
      </c>
      <c r="Z26" s="101">
        <v>169</v>
      </c>
      <c r="AA26" s="101">
        <v>1</v>
      </c>
      <c r="AB26" s="101">
        <v>0</v>
      </c>
      <c r="AC26" s="101">
        <v>6</v>
      </c>
      <c r="AD26" s="101">
        <v>3</v>
      </c>
      <c r="AE26" s="101">
        <v>2</v>
      </c>
      <c r="AF26" s="101">
        <v>0</v>
      </c>
      <c r="AG26" s="101">
        <v>0</v>
      </c>
      <c r="AH26" s="101">
        <v>0</v>
      </c>
      <c r="AI26" s="101">
        <v>23</v>
      </c>
      <c r="AJ26" s="101">
        <v>587</v>
      </c>
      <c r="AK26" s="101">
        <v>20</v>
      </c>
      <c r="AL26" s="101">
        <v>0</v>
      </c>
      <c r="AM26" s="101">
        <v>0</v>
      </c>
      <c r="AN26" s="102">
        <v>0</v>
      </c>
      <c r="AO26" s="101">
        <v>0</v>
      </c>
      <c r="AP26" s="101">
        <v>0</v>
      </c>
      <c r="AQ26" s="101">
        <v>1</v>
      </c>
      <c r="AR26" s="101">
        <v>0</v>
      </c>
    </row>
    <row r="27" spans="1:44" ht="67.5" customHeight="1">
      <c r="A27" s="73" t="s">
        <v>235</v>
      </c>
      <c r="B27" s="65" t="s">
        <v>234</v>
      </c>
      <c r="C27" s="69">
        <v>17</v>
      </c>
      <c r="D27" s="101">
        <v>6158</v>
      </c>
      <c r="E27" s="101">
        <v>845</v>
      </c>
      <c r="F27" s="101">
        <v>13</v>
      </c>
      <c r="G27" s="101">
        <v>52</v>
      </c>
      <c r="H27" s="101">
        <v>321</v>
      </c>
      <c r="I27" s="101">
        <v>1216</v>
      </c>
      <c r="J27" s="101">
        <v>1202</v>
      </c>
      <c r="K27" s="101">
        <v>2965</v>
      </c>
      <c r="L27" s="101">
        <v>454</v>
      </c>
      <c r="M27" s="101">
        <v>59</v>
      </c>
      <c r="N27" s="101">
        <v>35</v>
      </c>
      <c r="O27" s="101">
        <v>48</v>
      </c>
      <c r="P27" s="101">
        <v>19</v>
      </c>
      <c r="Q27" s="101">
        <v>14</v>
      </c>
      <c r="R27" s="101">
        <v>5758</v>
      </c>
      <c r="S27" s="101">
        <v>5</v>
      </c>
      <c r="T27" s="101">
        <v>339</v>
      </c>
      <c r="U27" s="101">
        <v>56</v>
      </c>
      <c r="V27" s="101">
        <v>535</v>
      </c>
      <c r="W27" s="101">
        <v>2302</v>
      </c>
      <c r="X27" s="101">
        <v>2539</v>
      </c>
      <c r="Y27" s="101">
        <v>782</v>
      </c>
      <c r="Z27" s="101">
        <v>1017</v>
      </c>
      <c r="AA27" s="101">
        <v>45</v>
      </c>
      <c r="AB27" s="101">
        <v>27</v>
      </c>
      <c r="AC27" s="101">
        <v>259</v>
      </c>
      <c r="AD27" s="101">
        <v>74</v>
      </c>
      <c r="AE27" s="101">
        <v>49</v>
      </c>
      <c r="AF27" s="101">
        <v>309</v>
      </c>
      <c r="AG27" s="101">
        <v>37</v>
      </c>
      <c r="AH27" s="101">
        <v>37</v>
      </c>
      <c r="AI27" s="101">
        <v>261</v>
      </c>
      <c r="AJ27" s="101">
        <v>4056</v>
      </c>
      <c r="AK27" s="101">
        <v>51</v>
      </c>
      <c r="AL27" s="101">
        <v>0</v>
      </c>
      <c r="AM27" s="101">
        <v>2</v>
      </c>
      <c r="AN27" s="102">
        <v>0</v>
      </c>
      <c r="AO27" s="101">
        <v>0</v>
      </c>
      <c r="AP27" s="101">
        <v>8</v>
      </c>
      <c r="AQ27" s="101">
        <v>63</v>
      </c>
      <c r="AR27" s="101">
        <v>65</v>
      </c>
    </row>
    <row r="28" spans="1:44" ht="30">
      <c r="A28" s="73" t="s">
        <v>233</v>
      </c>
      <c r="B28" s="65">
        <v>158</v>
      </c>
      <c r="C28" s="69">
        <v>18</v>
      </c>
      <c r="D28" s="101">
        <v>3704</v>
      </c>
      <c r="E28" s="101">
        <v>488</v>
      </c>
      <c r="F28" s="101">
        <v>4</v>
      </c>
      <c r="G28" s="101">
        <v>33</v>
      </c>
      <c r="H28" s="101">
        <v>173</v>
      </c>
      <c r="I28" s="101">
        <v>684</v>
      </c>
      <c r="J28" s="101">
        <v>696</v>
      </c>
      <c r="K28" s="101">
        <v>1866</v>
      </c>
      <c r="L28" s="101">
        <v>285</v>
      </c>
      <c r="M28" s="101">
        <v>36</v>
      </c>
      <c r="N28" s="101">
        <v>23</v>
      </c>
      <c r="O28" s="101">
        <v>22</v>
      </c>
      <c r="P28" s="101">
        <v>8</v>
      </c>
      <c r="Q28" s="101">
        <v>10</v>
      </c>
      <c r="R28" s="101">
        <v>3474</v>
      </c>
      <c r="S28" s="101">
        <v>1</v>
      </c>
      <c r="T28" s="101">
        <v>189</v>
      </c>
      <c r="U28" s="101">
        <v>40</v>
      </c>
      <c r="V28" s="101">
        <v>180</v>
      </c>
      <c r="W28" s="101">
        <v>1407</v>
      </c>
      <c r="X28" s="101">
        <v>1625</v>
      </c>
      <c r="Y28" s="101">
        <v>492</v>
      </c>
      <c r="Z28" s="101">
        <v>623</v>
      </c>
      <c r="AA28" s="101">
        <v>32</v>
      </c>
      <c r="AB28" s="101">
        <v>1</v>
      </c>
      <c r="AC28" s="101">
        <v>45</v>
      </c>
      <c r="AD28" s="101">
        <v>21</v>
      </c>
      <c r="AE28" s="101">
        <v>16</v>
      </c>
      <c r="AF28" s="101">
        <v>172</v>
      </c>
      <c r="AG28" s="101">
        <v>20</v>
      </c>
      <c r="AH28" s="101">
        <v>20</v>
      </c>
      <c r="AI28" s="101">
        <v>180</v>
      </c>
      <c r="AJ28" s="101">
        <v>2579</v>
      </c>
      <c r="AK28" s="101">
        <v>31</v>
      </c>
      <c r="AL28" s="101">
        <v>0</v>
      </c>
      <c r="AM28" s="101">
        <v>0</v>
      </c>
      <c r="AN28" s="102">
        <v>0</v>
      </c>
      <c r="AO28" s="101">
        <v>0</v>
      </c>
      <c r="AP28" s="101">
        <v>1</v>
      </c>
      <c r="AQ28" s="101">
        <v>30</v>
      </c>
      <c r="AR28" s="101">
        <v>42</v>
      </c>
    </row>
    <row r="29" spans="1:44" ht="30">
      <c r="A29" s="73" t="s">
        <v>232</v>
      </c>
      <c r="B29" s="65" t="s">
        <v>231</v>
      </c>
      <c r="C29" s="69">
        <v>19</v>
      </c>
      <c r="D29" s="101">
        <v>832</v>
      </c>
      <c r="E29" s="101">
        <v>204</v>
      </c>
      <c r="F29" s="101">
        <v>6</v>
      </c>
      <c r="G29" s="101">
        <v>10</v>
      </c>
      <c r="H29" s="101">
        <v>3</v>
      </c>
      <c r="I29" s="101">
        <v>164</v>
      </c>
      <c r="J29" s="101">
        <v>178</v>
      </c>
      <c r="K29" s="101">
        <v>413</v>
      </c>
      <c r="L29" s="101">
        <v>74</v>
      </c>
      <c r="M29" s="101">
        <v>6</v>
      </c>
      <c r="N29" s="101">
        <v>8</v>
      </c>
      <c r="O29" s="101">
        <v>13</v>
      </c>
      <c r="P29" s="101">
        <v>4</v>
      </c>
      <c r="Q29" s="101">
        <v>0</v>
      </c>
      <c r="R29" s="101">
        <v>770</v>
      </c>
      <c r="S29" s="101">
        <v>2</v>
      </c>
      <c r="T29" s="101">
        <v>54</v>
      </c>
      <c r="U29" s="101">
        <v>6</v>
      </c>
      <c r="V29" s="101">
        <v>244</v>
      </c>
      <c r="W29" s="101">
        <v>276</v>
      </c>
      <c r="X29" s="101">
        <v>269</v>
      </c>
      <c r="Y29" s="101">
        <v>43</v>
      </c>
      <c r="Z29" s="101">
        <v>117</v>
      </c>
      <c r="AA29" s="101">
        <v>4</v>
      </c>
      <c r="AB29" s="101">
        <v>19</v>
      </c>
      <c r="AC29" s="101">
        <v>136</v>
      </c>
      <c r="AD29" s="101">
        <v>36</v>
      </c>
      <c r="AE29" s="101">
        <v>23</v>
      </c>
      <c r="AF29" s="101">
        <v>7</v>
      </c>
      <c r="AG29" s="101">
        <v>14</v>
      </c>
      <c r="AH29" s="101">
        <v>14</v>
      </c>
      <c r="AI29" s="101">
        <v>38</v>
      </c>
      <c r="AJ29" s="101">
        <v>431</v>
      </c>
      <c r="AK29" s="101">
        <v>10</v>
      </c>
      <c r="AL29" s="101">
        <v>0</v>
      </c>
      <c r="AM29" s="101">
        <v>2</v>
      </c>
      <c r="AN29" s="102">
        <v>0</v>
      </c>
      <c r="AO29" s="101">
        <v>0</v>
      </c>
      <c r="AP29" s="101">
        <v>6</v>
      </c>
      <c r="AQ29" s="101">
        <v>22</v>
      </c>
      <c r="AR29" s="101">
        <v>8</v>
      </c>
    </row>
    <row r="30" spans="1:44" ht="30">
      <c r="A30" s="73" t="s">
        <v>230</v>
      </c>
      <c r="B30" s="65">
        <v>160</v>
      </c>
      <c r="C30" s="69">
        <v>20</v>
      </c>
      <c r="D30" s="101">
        <v>154</v>
      </c>
      <c r="E30" s="101">
        <v>62</v>
      </c>
      <c r="F30" s="101">
        <v>0</v>
      </c>
      <c r="G30" s="101">
        <v>4</v>
      </c>
      <c r="H30" s="101">
        <v>0</v>
      </c>
      <c r="I30" s="101">
        <v>21</v>
      </c>
      <c r="J30" s="101">
        <v>41</v>
      </c>
      <c r="K30" s="101">
        <v>73</v>
      </c>
      <c r="L30" s="101">
        <v>19</v>
      </c>
      <c r="M30" s="101">
        <v>3</v>
      </c>
      <c r="N30" s="101">
        <v>1</v>
      </c>
      <c r="O30" s="101">
        <v>0</v>
      </c>
      <c r="P30" s="101">
        <v>1</v>
      </c>
      <c r="Q30" s="101">
        <v>0</v>
      </c>
      <c r="R30" s="101">
        <v>150</v>
      </c>
      <c r="S30" s="101">
        <v>0</v>
      </c>
      <c r="T30" s="101">
        <v>4</v>
      </c>
      <c r="U30" s="101">
        <v>0</v>
      </c>
      <c r="V30" s="101">
        <v>45</v>
      </c>
      <c r="W30" s="101">
        <v>69</v>
      </c>
      <c r="X30" s="101">
        <v>36</v>
      </c>
      <c r="Y30" s="101">
        <v>4</v>
      </c>
      <c r="Z30" s="101">
        <v>56</v>
      </c>
      <c r="AA30" s="101">
        <v>4</v>
      </c>
      <c r="AB30" s="101">
        <v>7</v>
      </c>
      <c r="AC30" s="101">
        <v>56</v>
      </c>
      <c r="AD30" s="101">
        <v>6</v>
      </c>
      <c r="AE30" s="101">
        <v>2</v>
      </c>
      <c r="AF30" s="101">
        <v>0</v>
      </c>
      <c r="AG30" s="101">
        <v>0</v>
      </c>
      <c r="AH30" s="101">
        <v>0</v>
      </c>
      <c r="AI30" s="101">
        <v>1</v>
      </c>
      <c r="AJ30" s="101">
        <v>18</v>
      </c>
      <c r="AK30" s="101">
        <v>0</v>
      </c>
      <c r="AL30" s="101">
        <v>0</v>
      </c>
      <c r="AM30" s="101">
        <v>0</v>
      </c>
      <c r="AN30" s="102">
        <v>0</v>
      </c>
      <c r="AO30" s="101">
        <v>0</v>
      </c>
      <c r="AP30" s="101">
        <v>1</v>
      </c>
      <c r="AQ30" s="101">
        <v>5</v>
      </c>
      <c r="AR30" s="101">
        <v>0</v>
      </c>
    </row>
    <row r="31" spans="1:44" ht="30">
      <c r="A31" s="73" t="s">
        <v>229</v>
      </c>
      <c r="B31" s="65">
        <v>161</v>
      </c>
      <c r="C31" s="69">
        <v>21</v>
      </c>
      <c r="D31" s="101">
        <v>707</v>
      </c>
      <c r="E31" s="101">
        <v>28</v>
      </c>
      <c r="F31" s="101">
        <v>1</v>
      </c>
      <c r="G31" s="101">
        <v>0</v>
      </c>
      <c r="H31" s="101">
        <v>67</v>
      </c>
      <c r="I31" s="101">
        <v>179</v>
      </c>
      <c r="J31" s="101">
        <v>149</v>
      </c>
      <c r="K31" s="101">
        <v>290</v>
      </c>
      <c r="L31" s="101">
        <v>22</v>
      </c>
      <c r="M31" s="101">
        <v>2</v>
      </c>
      <c r="N31" s="101">
        <v>0</v>
      </c>
      <c r="O31" s="101">
        <v>8</v>
      </c>
      <c r="P31" s="101">
        <v>5</v>
      </c>
      <c r="Q31" s="101">
        <v>1</v>
      </c>
      <c r="R31" s="101">
        <v>653</v>
      </c>
      <c r="S31" s="101">
        <v>1</v>
      </c>
      <c r="T31" s="101">
        <v>46</v>
      </c>
      <c r="U31" s="101">
        <v>7</v>
      </c>
      <c r="V31" s="101">
        <v>25</v>
      </c>
      <c r="W31" s="101">
        <v>254</v>
      </c>
      <c r="X31" s="101">
        <v>295</v>
      </c>
      <c r="Y31" s="101">
        <v>133</v>
      </c>
      <c r="Z31" s="101">
        <v>92</v>
      </c>
      <c r="AA31" s="101">
        <v>1</v>
      </c>
      <c r="AB31" s="101">
        <v>0</v>
      </c>
      <c r="AC31" s="101">
        <v>7</v>
      </c>
      <c r="AD31" s="101">
        <v>7</v>
      </c>
      <c r="AE31" s="101">
        <v>5</v>
      </c>
      <c r="AF31" s="101">
        <v>62</v>
      </c>
      <c r="AG31" s="101">
        <v>1</v>
      </c>
      <c r="AH31" s="101">
        <v>1</v>
      </c>
      <c r="AI31" s="101">
        <v>13</v>
      </c>
      <c r="AJ31" s="101">
        <v>520</v>
      </c>
      <c r="AK31" s="101">
        <v>0</v>
      </c>
      <c r="AL31" s="101">
        <v>0</v>
      </c>
      <c r="AM31" s="101">
        <v>0</v>
      </c>
      <c r="AN31" s="102">
        <v>0</v>
      </c>
      <c r="AO31" s="101">
        <v>0</v>
      </c>
      <c r="AP31" s="101">
        <v>0</v>
      </c>
      <c r="AQ31" s="101">
        <v>4</v>
      </c>
      <c r="AR31" s="101">
        <v>5</v>
      </c>
    </row>
    <row r="32" spans="1:44" ht="30">
      <c r="A32" s="73" t="s">
        <v>228</v>
      </c>
      <c r="B32" s="65">
        <v>162</v>
      </c>
      <c r="C32" s="69">
        <v>22</v>
      </c>
      <c r="D32" s="101">
        <v>163</v>
      </c>
      <c r="E32" s="101">
        <v>7</v>
      </c>
      <c r="F32" s="101">
        <v>0</v>
      </c>
      <c r="G32" s="101">
        <v>0</v>
      </c>
      <c r="H32" s="101">
        <v>18</v>
      </c>
      <c r="I32" s="101">
        <v>42</v>
      </c>
      <c r="J32" s="101">
        <v>28</v>
      </c>
      <c r="K32" s="101">
        <v>65</v>
      </c>
      <c r="L32" s="101">
        <v>10</v>
      </c>
      <c r="M32" s="101">
        <v>3</v>
      </c>
      <c r="N32" s="101">
        <v>0</v>
      </c>
      <c r="O32" s="101">
        <v>2</v>
      </c>
      <c r="P32" s="101">
        <v>0</v>
      </c>
      <c r="Q32" s="101">
        <v>1</v>
      </c>
      <c r="R32" s="101">
        <v>150</v>
      </c>
      <c r="S32" s="101">
        <v>0</v>
      </c>
      <c r="T32" s="101">
        <v>12</v>
      </c>
      <c r="U32" s="101">
        <v>1</v>
      </c>
      <c r="V32" s="101">
        <v>5</v>
      </c>
      <c r="W32" s="101">
        <v>65</v>
      </c>
      <c r="X32" s="101">
        <v>70</v>
      </c>
      <c r="Y32" s="101">
        <v>23</v>
      </c>
      <c r="Z32" s="101">
        <v>25</v>
      </c>
      <c r="AA32" s="101">
        <v>0</v>
      </c>
      <c r="AB32" s="101">
        <v>0</v>
      </c>
      <c r="AC32" s="101">
        <v>1</v>
      </c>
      <c r="AD32" s="101">
        <v>0</v>
      </c>
      <c r="AE32" s="101">
        <v>0</v>
      </c>
      <c r="AF32" s="101">
        <v>15</v>
      </c>
      <c r="AG32" s="101">
        <v>0</v>
      </c>
      <c r="AH32" s="101">
        <v>0</v>
      </c>
      <c r="AI32" s="101">
        <v>3</v>
      </c>
      <c r="AJ32" s="101">
        <v>118</v>
      </c>
      <c r="AK32" s="101">
        <v>1</v>
      </c>
      <c r="AL32" s="101">
        <v>0</v>
      </c>
      <c r="AM32" s="101">
        <v>0</v>
      </c>
      <c r="AN32" s="102">
        <v>0</v>
      </c>
      <c r="AO32" s="101">
        <v>0</v>
      </c>
      <c r="AP32" s="101">
        <v>0</v>
      </c>
      <c r="AQ32" s="101">
        <v>1</v>
      </c>
      <c r="AR32" s="101">
        <v>1</v>
      </c>
    </row>
    <row r="33" spans="1:44" ht="30">
      <c r="A33" s="73" t="s">
        <v>227</v>
      </c>
      <c r="B33" s="65">
        <v>163</v>
      </c>
      <c r="C33" s="69">
        <v>23</v>
      </c>
      <c r="D33" s="101">
        <v>88</v>
      </c>
      <c r="E33" s="101">
        <v>4</v>
      </c>
      <c r="F33" s="101">
        <v>1</v>
      </c>
      <c r="G33" s="101">
        <v>1</v>
      </c>
      <c r="H33" s="101">
        <v>33</v>
      </c>
      <c r="I33" s="101">
        <v>22</v>
      </c>
      <c r="J33" s="101">
        <v>12</v>
      </c>
      <c r="K33" s="101">
        <v>19</v>
      </c>
      <c r="L33" s="101">
        <v>2</v>
      </c>
      <c r="M33" s="101">
        <v>0</v>
      </c>
      <c r="N33" s="101">
        <v>0</v>
      </c>
      <c r="O33" s="101">
        <v>3</v>
      </c>
      <c r="P33" s="101">
        <v>1</v>
      </c>
      <c r="Q33" s="101">
        <v>0</v>
      </c>
      <c r="R33" s="101">
        <v>78</v>
      </c>
      <c r="S33" s="101">
        <v>0</v>
      </c>
      <c r="T33" s="101">
        <v>10</v>
      </c>
      <c r="U33" s="101">
        <v>0</v>
      </c>
      <c r="V33" s="101">
        <v>9</v>
      </c>
      <c r="W33" s="101">
        <v>22</v>
      </c>
      <c r="X33" s="101">
        <v>28</v>
      </c>
      <c r="Y33" s="101">
        <v>29</v>
      </c>
      <c r="Z33" s="101">
        <v>9</v>
      </c>
      <c r="AA33" s="101">
        <v>1</v>
      </c>
      <c r="AB33" s="101">
        <v>0</v>
      </c>
      <c r="AC33" s="101">
        <v>3</v>
      </c>
      <c r="AD33" s="101">
        <v>0</v>
      </c>
      <c r="AE33" s="101">
        <v>0</v>
      </c>
      <c r="AF33" s="101">
        <v>24</v>
      </c>
      <c r="AG33" s="101">
        <v>0</v>
      </c>
      <c r="AH33" s="101">
        <v>0</v>
      </c>
      <c r="AI33" s="101">
        <v>1</v>
      </c>
      <c r="AJ33" s="101">
        <v>50</v>
      </c>
      <c r="AK33" s="101">
        <v>0</v>
      </c>
      <c r="AL33" s="101">
        <v>0</v>
      </c>
      <c r="AM33" s="101">
        <v>0</v>
      </c>
      <c r="AN33" s="102">
        <v>0</v>
      </c>
      <c r="AO33" s="101">
        <v>0</v>
      </c>
      <c r="AP33" s="101">
        <v>0</v>
      </c>
      <c r="AQ33" s="101">
        <v>0</v>
      </c>
      <c r="AR33" s="101">
        <v>0</v>
      </c>
    </row>
    <row r="34" spans="1:44" ht="63" customHeight="1">
      <c r="A34" s="73" t="s">
        <v>226</v>
      </c>
      <c r="B34" s="65">
        <v>166</v>
      </c>
      <c r="C34" s="69">
        <v>24</v>
      </c>
      <c r="D34" s="101">
        <v>246</v>
      </c>
      <c r="E34" s="101">
        <v>4</v>
      </c>
      <c r="F34" s="101">
        <v>1</v>
      </c>
      <c r="G34" s="101">
        <v>0</v>
      </c>
      <c r="H34" s="101">
        <v>25</v>
      </c>
      <c r="I34" s="101">
        <v>76</v>
      </c>
      <c r="J34" s="101">
        <v>58</v>
      </c>
      <c r="K34" s="101">
        <v>78</v>
      </c>
      <c r="L34" s="101">
        <v>9</v>
      </c>
      <c r="M34" s="101">
        <v>0</v>
      </c>
      <c r="N34" s="101">
        <v>0</v>
      </c>
      <c r="O34" s="101">
        <v>0</v>
      </c>
      <c r="P34" s="101">
        <v>0</v>
      </c>
      <c r="Q34" s="101">
        <v>1</v>
      </c>
      <c r="R34" s="101">
        <v>226</v>
      </c>
      <c r="S34" s="101">
        <v>0</v>
      </c>
      <c r="T34" s="101">
        <v>19</v>
      </c>
      <c r="U34" s="101">
        <v>1</v>
      </c>
      <c r="V34" s="101">
        <v>4</v>
      </c>
      <c r="W34" s="101">
        <v>89</v>
      </c>
      <c r="X34" s="101">
        <v>109</v>
      </c>
      <c r="Y34" s="101">
        <v>44</v>
      </c>
      <c r="Z34" s="101">
        <v>49</v>
      </c>
      <c r="AA34" s="101">
        <v>3</v>
      </c>
      <c r="AB34" s="101">
        <v>0</v>
      </c>
      <c r="AC34" s="101">
        <v>1</v>
      </c>
      <c r="AD34" s="101">
        <v>2</v>
      </c>
      <c r="AE34" s="101">
        <v>2</v>
      </c>
      <c r="AF34" s="101">
        <v>24</v>
      </c>
      <c r="AG34" s="101">
        <v>0</v>
      </c>
      <c r="AH34" s="101">
        <v>0</v>
      </c>
      <c r="AI34" s="101">
        <v>2</v>
      </c>
      <c r="AJ34" s="101">
        <v>164</v>
      </c>
      <c r="AK34" s="101">
        <v>1</v>
      </c>
      <c r="AL34" s="101">
        <v>0</v>
      </c>
      <c r="AM34" s="101">
        <v>0</v>
      </c>
      <c r="AN34" s="102">
        <v>0</v>
      </c>
      <c r="AO34" s="101">
        <v>0</v>
      </c>
      <c r="AP34" s="101">
        <v>0</v>
      </c>
      <c r="AQ34" s="101">
        <v>1</v>
      </c>
      <c r="AR34" s="101">
        <v>4</v>
      </c>
    </row>
    <row r="35" spans="1:44" ht="66.75" customHeight="1">
      <c r="A35" s="73" t="s">
        <v>225</v>
      </c>
      <c r="B35" s="65">
        <v>167</v>
      </c>
      <c r="C35" s="69">
        <v>25</v>
      </c>
      <c r="D35" s="101">
        <v>85</v>
      </c>
      <c r="E35" s="101">
        <v>4</v>
      </c>
      <c r="F35" s="101">
        <v>0</v>
      </c>
      <c r="G35" s="101">
        <v>0</v>
      </c>
      <c r="H35" s="101">
        <v>1</v>
      </c>
      <c r="I35" s="101">
        <v>12</v>
      </c>
      <c r="J35" s="101">
        <v>14</v>
      </c>
      <c r="K35" s="101">
        <v>45</v>
      </c>
      <c r="L35" s="101">
        <v>13</v>
      </c>
      <c r="M35" s="101">
        <v>5</v>
      </c>
      <c r="N35" s="101">
        <v>0</v>
      </c>
      <c r="O35" s="101">
        <v>0</v>
      </c>
      <c r="P35" s="101">
        <v>0</v>
      </c>
      <c r="Q35" s="101">
        <v>1</v>
      </c>
      <c r="R35" s="101">
        <v>82</v>
      </c>
      <c r="S35" s="101">
        <v>0</v>
      </c>
      <c r="T35" s="101">
        <v>3</v>
      </c>
      <c r="U35" s="101">
        <v>0</v>
      </c>
      <c r="V35" s="101">
        <v>9</v>
      </c>
      <c r="W35" s="101">
        <v>40</v>
      </c>
      <c r="X35" s="101">
        <v>31</v>
      </c>
      <c r="Y35" s="101">
        <v>5</v>
      </c>
      <c r="Z35" s="101">
        <v>17</v>
      </c>
      <c r="AA35" s="101">
        <v>0</v>
      </c>
      <c r="AB35" s="101">
        <v>0</v>
      </c>
      <c r="AC35" s="101">
        <v>5</v>
      </c>
      <c r="AD35" s="101">
        <v>0</v>
      </c>
      <c r="AE35" s="101">
        <v>0</v>
      </c>
      <c r="AF35" s="101">
        <v>4</v>
      </c>
      <c r="AG35" s="101">
        <v>0</v>
      </c>
      <c r="AH35" s="101">
        <v>0</v>
      </c>
      <c r="AI35" s="101">
        <v>6</v>
      </c>
      <c r="AJ35" s="101">
        <v>53</v>
      </c>
      <c r="AK35" s="101">
        <v>3</v>
      </c>
      <c r="AL35" s="101">
        <v>0</v>
      </c>
      <c r="AM35" s="101">
        <v>0</v>
      </c>
      <c r="AN35" s="102">
        <v>0</v>
      </c>
      <c r="AO35" s="101">
        <v>0</v>
      </c>
      <c r="AP35" s="101">
        <v>0</v>
      </c>
      <c r="AQ35" s="101">
        <v>0</v>
      </c>
      <c r="AR35" s="101">
        <v>0</v>
      </c>
    </row>
    <row r="36" spans="1:44" ht="101.25" customHeight="1">
      <c r="A36" s="73" t="s">
        <v>224</v>
      </c>
      <c r="B36" s="65" t="s">
        <v>277</v>
      </c>
      <c r="C36" s="69">
        <v>26</v>
      </c>
      <c r="D36" s="101">
        <v>116</v>
      </c>
      <c r="E36" s="101">
        <v>34</v>
      </c>
      <c r="F36" s="101">
        <v>1</v>
      </c>
      <c r="G36" s="101">
        <v>2</v>
      </c>
      <c r="H36" s="101">
        <v>1</v>
      </c>
      <c r="I36" s="101">
        <v>15</v>
      </c>
      <c r="J36" s="101">
        <v>21</v>
      </c>
      <c r="K36" s="101">
        <v>57</v>
      </c>
      <c r="L36" s="101">
        <v>22</v>
      </c>
      <c r="M36" s="101">
        <v>0</v>
      </c>
      <c r="N36" s="101">
        <v>15</v>
      </c>
      <c r="O36" s="101">
        <v>3</v>
      </c>
      <c r="P36" s="101">
        <v>1</v>
      </c>
      <c r="Q36" s="101">
        <v>0</v>
      </c>
      <c r="R36" s="101">
        <v>107</v>
      </c>
      <c r="S36" s="101">
        <v>0</v>
      </c>
      <c r="T36" s="101">
        <v>8</v>
      </c>
      <c r="U36" s="101">
        <v>1</v>
      </c>
      <c r="V36" s="101">
        <v>38</v>
      </c>
      <c r="W36" s="101">
        <v>27</v>
      </c>
      <c r="X36" s="101">
        <v>43</v>
      </c>
      <c r="Y36" s="101">
        <v>8</v>
      </c>
      <c r="Z36" s="101">
        <v>10</v>
      </c>
      <c r="AA36" s="101">
        <v>0</v>
      </c>
      <c r="AB36" s="101">
        <v>0</v>
      </c>
      <c r="AC36" s="101">
        <v>16</v>
      </c>
      <c r="AD36" s="101">
        <v>16</v>
      </c>
      <c r="AE36" s="101">
        <v>6</v>
      </c>
      <c r="AF36" s="101">
        <v>1</v>
      </c>
      <c r="AG36" s="101">
        <v>0</v>
      </c>
      <c r="AH36" s="101">
        <v>0</v>
      </c>
      <c r="AI36" s="101">
        <v>17</v>
      </c>
      <c r="AJ36" s="101">
        <v>55</v>
      </c>
      <c r="AK36" s="101">
        <v>2</v>
      </c>
      <c r="AL36" s="101">
        <v>0</v>
      </c>
      <c r="AM36" s="101">
        <v>0</v>
      </c>
      <c r="AN36" s="102">
        <v>0</v>
      </c>
      <c r="AO36" s="101">
        <v>0</v>
      </c>
      <c r="AP36" s="101">
        <v>0</v>
      </c>
      <c r="AQ36" s="101">
        <v>1</v>
      </c>
      <c r="AR36" s="101">
        <v>3</v>
      </c>
    </row>
    <row r="37" spans="1:44" ht="119.25" customHeight="1">
      <c r="A37" s="73" t="s">
        <v>223</v>
      </c>
      <c r="B37" s="65" t="s">
        <v>222</v>
      </c>
      <c r="C37" s="69">
        <v>27</v>
      </c>
      <c r="D37" s="101">
        <v>81</v>
      </c>
      <c r="E37" s="101">
        <v>32</v>
      </c>
      <c r="F37" s="101">
        <v>1</v>
      </c>
      <c r="G37" s="101">
        <v>2</v>
      </c>
      <c r="H37" s="101">
        <v>0</v>
      </c>
      <c r="I37" s="101">
        <v>7</v>
      </c>
      <c r="J37" s="101">
        <v>15</v>
      </c>
      <c r="K37" s="101">
        <v>39</v>
      </c>
      <c r="L37" s="101">
        <v>20</v>
      </c>
      <c r="M37" s="101">
        <v>0</v>
      </c>
      <c r="N37" s="101">
        <v>15</v>
      </c>
      <c r="O37" s="101">
        <v>1</v>
      </c>
      <c r="P37" s="101">
        <v>1</v>
      </c>
      <c r="Q37" s="101">
        <v>0</v>
      </c>
      <c r="R37" s="101">
        <v>79</v>
      </c>
      <c r="S37" s="101">
        <v>0</v>
      </c>
      <c r="T37" s="101">
        <v>2</v>
      </c>
      <c r="U37" s="101">
        <v>0</v>
      </c>
      <c r="V37" s="101">
        <v>24</v>
      </c>
      <c r="W37" s="101">
        <v>19</v>
      </c>
      <c r="X37" s="101">
        <v>34</v>
      </c>
      <c r="Y37" s="101">
        <v>4</v>
      </c>
      <c r="Z37" s="101">
        <v>7</v>
      </c>
      <c r="AA37" s="101">
        <v>0</v>
      </c>
      <c r="AB37" s="101">
        <v>0</v>
      </c>
      <c r="AC37" s="101">
        <v>9</v>
      </c>
      <c r="AD37" s="101">
        <v>11</v>
      </c>
      <c r="AE37" s="101">
        <v>4</v>
      </c>
      <c r="AF37" s="101">
        <v>0</v>
      </c>
      <c r="AG37" s="101">
        <v>0</v>
      </c>
      <c r="AH37" s="101">
        <v>0</v>
      </c>
      <c r="AI37" s="101">
        <v>16</v>
      </c>
      <c r="AJ37" s="101">
        <v>38</v>
      </c>
      <c r="AK37" s="101">
        <v>2</v>
      </c>
      <c r="AL37" s="101">
        <v>0</v>
      </c>
      <c r="AM37" s="101">
        <v>0</v>
      </c>
      <c r="AN37" s="102">
        <v>0</v>
      </c>
      <c r="AO37" s="101">
        <v>0</v>
      </c>
      <c r="AP37" s="101">
        <v>0</v>
      </c>
      <c r="AQ37" s="101">
        <v>0</v>
      </c>
      <c r="AR37" s="101">
        <v>1</v>
      </c>
    </row>
    <row r="38" spans="1:44" ht="78.75" customHeight="1">
      <c r="A38" s="73" t="s">
        <v>221</v>
      </c>
      <c r="B38" s="65">
        <v>175</v>
      </c>
      <c r="C38" s="69">
        <v>28</v>
      </c>
      <c r="D38" s="101">
        <v>10</v>
      </c>
      <c r="E38" s="101">
        <v>1</v>
      </c>
      <c r="F38" s="101">
        <v>0</v>
      </c>
      <c r="G38" s="101">
        <v>0</v>
      </c>
      <c r="H38" s="101">
        <v>1</v>
      </c>
      <c r="I38" s="101">
        <v>3</v>
      </c>
      <c r="J38" s="101">
        <v>2</v>
      </c>
      <c r="K38" s="101">
        <v>4</v>
      </c>
      <c r="L38" s="101">
        <v>0</v>
      </c>
      <c r="M38" s="101">
        <v>0</v>
      </c>
      <c r="N38" s="101">
        <v>0</v>
      </c>
      <c r="O38" s="101">
        <v>0</v>
      </c>
      <c r="P38" s="101">
        <v>0</v>
      </c>
      <c r="Q38" s="101">
        <v>0</v>
      </c>
      <c r="R38" s="101">
        <v>10</v>
      </c>
      <c r="S38" s="101">
        <v>0</v>
      </c>
      <c r="T38" s="101">
        <v>0</v>
      </c>
      <c r="U38" s="101">
        <v>0</v>
      </c>
      <c r="V38" s="101">
        <v>2</v>
      </c>
      <c r="W38" s="101">
        <v>4</v>
      </c>
      <c r="X38" s="101">
        <v>2</v>
      </c>
      <c r="Y38" s="101">
        <v>2</v>
      </c>
      <c r="Z38" s="101">
        <v>0</v>
      </c>
      <c r="AA38" s="101">
        <v>0</v>
      </c>
      <c r="AB38" s="101">
        <v>0</v>
      </c>
      <c r="AC38" s="101">
        <v>0</v>
      </c>
      <c r="AD38" s="101">
        <v>0</v>
      </c>
      <c r="AE38" s="101">
        <v>0</v>
      </c>
      <c r="AF38" s="101">
        <v>1</v>
      </c>
      <c r="AG38" s="101">
        <v>0</v>
      </c>
      <c r="AH38" s="101">
        <v>0</v>
      </c>
      <c r="AI38" s="101">
        <v>1</v>
      </c>
      <c r="AJ38" s="101">
        <v>8</v>
      </c>
      <c r="AK38" s="101">
        <v>0</v>
      </c>
      <c r="AL38" s="101">
        <v>0</v>
      </c>
      <c r="AM38" s="101">
        <v>0</v>
      </c>
      <c r="AN38" s="102">
        <v>0</v>
      </c>
      <c r="AO38" s="101">
        <v>0</v>
      </c>
      <c r="AP38" s="101">
        <v>0</v>
      </c>
      <c r="AQ38" s="101">
        <v>0</v>
      </c>
      <c r="AR38" s="101">
        <v>1</v>
      </c>
    </row>
    <row r="39" spans="1:44" ht="105" customHeight="1">
      <c r="A39" s="73" t="s">
        <v>220</v>
      </c>
      <c r="B39" s="65" t="s">
        <v>219</v>
      </c>
      <c r="C39" s="69">
        <v>29</v>
      </c>
      <c r="D39" s="101">
        <v>8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1</v>
      </c>
      <c r="K39" s="101">
        <v>5</v>
      </c>
      <c r="L39" s="101">
        <v>2</v>
      </c>
      <c r="M39" s="101">
        <v>2</v>
      </c>
      <c r="N39" s="101">
        <v>0</v>
      </c>
      <c r="O39" s="101">
        <v>0</v>
      </c>
      <c r="P39" s="101">
        <v>0</v>
      </c>
      <c r="Q39" s="101">
        <v>0</v>
      </c>
      <c r="R39" s="101">
        <v>7</v>
      </c>
      <c r="S39" s="101">
        <v>0</v>
      </c>
      <c r="T39" s="101">
        <v>1</v>
      </c>
      <c r="U39" s="101">
        <v>0</v>
      </c>
      <c r="V39" s="101">
        <v>7</v>
      </c>
      <c r="W39" s="101">
        <v>1</v>
      </c>
      <c r="X39" s="101">
        <v>0</v>
      </c>
      <c r="Y39" s="101">
        <v>0</v>
      </c>
      <c r="Z39" s="101">
        <v>3</v>
      </c>
      <c r="AA39" s="101">
        <v>0</v>
      </c>
      <c r="AB39" s="101">
        <v>0</v>
      </c>
      <c r="AC39" s="101">
        <v>4</v>
      </c>
      <c r="AD39" s="101">
        <v>1</v>
      </c>
      <c r="AE39" s="101">
        <v>0</v>
      </c>
      <c r="AF39" s="101">
        <v>0</v>
      </c>
      <c r="AG39" s="101">
        <v>0</v>
      </c>
      <c r="AH39" s="101">
        <v>0</v>
      </c>
      <c r="AI39" s="101">
        <v>0</v>
      </c>
      <c r="AJ39" s="101">
        <v>0</v>
      </c>
      <c r="AK39" s="101">
        <v>0</v>
      </c>
      <c r="AL39" s="101">
        <v>0</v>
      </c>
      <c r="AM39" s="101">
        <v>0</v>
      </c>
      <c r="AN39" s="102">
        <v>0</v>
      </c>
      <c r="AO39" s="101">
        <v>0</v>
      </c>
      <c r="AP39" s="101">
        <v>0</v>
      </c>
      <c r="AQ39" s="101">
        <v>0</v>
      </c>
      <c r="AR39" s="101">
        <v>0</v>
      </c>
    </row>
    <row r="40" spans="1:44" ht="38.25" customHeight="1">
      <c r="A40" s="73" t="s">
        <v>218</v>
      </c>
      <c r="B40" s="65" t="s">
        <v>217</v>
      </c>
      <c r="C40" s="69">
        <v>30</v>
      </c>
      <c r="D40" s="101">
        <v>2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2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1">
        <v>2</v>
      </c>
      <c r="S40" s="101">
        <v>0</v>
      </c>
      <c r="T40" s="101">
        <v>0</v>
      </c>
      <c r="U40" s="101">
        <v>0</v>
      </c>
      <c r="V40" s="101">
        <v>2</v>
      </c>
      <c r="W40" s="101">
        <v>0</v>
      </c>
      <c r="X40" s="101">
        <v>0</v>
      </c>
      <c r="Y40" s="101">
        <v>0</v>
      </c>
      <c r="Z40" s="101">
        <v>2</v>
      </c>
      <c r="AA40" s="101">
        <v>0</v>
      </c>
      <c r="AB40" s="101">
        <v>0</v>
      </c>
      <c r="AC40" s="101">
        <v>0</v>
      </c>
      <c r="AD40" s="101">
        <v>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1">
        <v>0</v>
      </c>
      <c r="AN40" s="102">
        <v>0</v>
      </c>
      <c r="AO40" s="101">
        <v>0</v>
      </c>
      <c r="AP40" s="101">
        <v>0</v>
      </c>
      <c r="AQ40" s="101">
        <v>0</v>
      </c>
      <c r="AR40" s="101">
        <v>0</v>
      </c>
    </row>
    <row r="41" spans="1:44" ht="102" customHeight="1">
      <c r="A41" s="73" t="s">
        <v>216</v>
      </c>
      <c r="B41" s="65" t="s">
        <v>215</v>
      </c>
      <c r="C41" s="69">
        <v>31</v>
      </c>
      <c r="D41" s="101">
        <v>169</v>
      </c>
      <c r="E41" s="101">
        <v>9</v>
      </c>
      <c r="F41" s="101">
        <v>0</v>
      </c>
      <c r="G41" s="101">
        <v>0</v>
      </c>
      <c r="H41" s="101">
        <v>4</v>
      </c>
      <c r="I41" s="101">
        <v>13</v>
      </c>
      <c r="J41" s="101">
        <v>22</v>
      </c>
      <c r="K41" s="101">
        <v>82</v>
      </c>
      <c r="L41" s="101">
        <v>48</v>
      </c>
      <c r="M41" s="101">
        <v>15</v>
      </c>
      <c r="N41" s="101">
        <v>3</v>
      </c>
      <c r="O41" s="101">
        <v>1</v>
      </c>
      <c r="P41" s="101">
        <v>0</v>
      </c>
      <c r="Q41" s="101">
        <v>0</v>
      </c>
      <c r="R41" s="101">
        <v>165</v>
      </c>
      <c r="S41" s="101">
        <v>0</v>
      </c>
      <c r="T41" s="101">
        <v>4</v>
      </c>
      <c r="U41" s="101">
        <v>0</v>
      </c>
      <c r="V41" s="101">
        <v>20</v>
      </c>
      <c r="W41" s="101">
        <v>57</v>
      </c>
      <c r="X41" s="101">
        <v>81</v>
      </c>
      <c r="Y41" s="101">
        <v>11</v>
      </c>
      <c r="Z41" s="101">
        <v>39</v>
      </c>
      <c r="AA41" s="101">
        <v>2</v>
      </c>
      <c r="AB41" s="101">
        <v>0</v>
      </c>
      <c r="AC41" s="101">
        <v>8</v>
      </c>
      <c r="AD41" s="101">
        <v>3</v>
      </c>
      <c r="AE41" s="101">
        <v>0</v>
      </c>
      <c r="AF41" s="101">
        <v>4</v>
      </c>
      <c r="AG41" s="101">
        <v>0</v>
      </c>
      <c r="AH41" s="101">
        <v>0</v>
      </c>
      <c r="AI41" s="101">
        <v>21</v>
      </c>
      <c r="AJ41" s="101">
        <v>84</v>
      </c>
      <c r="AK41" s="101">
        <v>2</v>
      </c>
      <c r="AL41" s="101">
        <v>0</v>
      </c>
      <c r="AM41" s="101">
        <v>0</v>
      </c>
      <c r="AN41" s="102">
        <v>0</v>
      </c>
      <c r="AO41" s="101">
        <v>0</v>
      </c>
      <c r="AP41" s="101">
        <v>2</v>
      </c>
      <c r="AQ41" s="101">
        <v>6</v>
      </c>
      <c r="AR41" s="101">
        <v>4</v>
      </c>
    </row>
    <row r="42" spans="1:44" ht="90">
      <c r="A42" s="73" t="s">
        <v>214</v>
      </c>
      <c r="B42" s="65" t="s">
        <v>213</v>
      </c>
      <c r="C42" s="69">
        <v>32</v>
      </c>
      <c r="D42" s="101">
        <v>111</v>
      </c>
      <c r="E42" s="101">
        <v>2</v>
      </c>
      <c r="F42" s="101">
        <v>0</v>
      </c>
      <c r="G42" s="101">
        <v>0</v>
      </c>
      <c r="H42" s="101">
        <v>2</v>
      </c>
      <c r="I42" s="101">
        <v>6</v>
      </c>
      <c r="J42" s="101">
        <v>10</v>
      </c>
      <c r="K42" s="101">
        <v>56</v>
      </c>
      <c r="L42" s="101">
        <v>37</v>
      </c>
      <c r="M42" s="101">
        <v>12</v>
      </c>
      <c r="N42" s="101">
        <v>0</v>
      </c>
      <c r="O42" s="101">
        <v>1</v>
      </c>
      <c r="P42" s="101">
        <v>0</v>
      </c>
      <c r="Q42" s="101">
        <v>0</v>
      </c>
      <c r="R42" s="101">
        <v>107</v>
      </c>
      <c r="S42" s="101">
        <v>0</v>
      </c>
      <c r="T42" s="101">
        <v>4</v>
      </c>
      <c r="U42" s="101">
        <v>0</v>
      </c>
      <c r="V42" s="101">
        <v>12</v>
      </c>
      <c r="W42" s="101">
        <v>37</v>
      </c>
      <c r="X42" s="101">
        <v>54</v>
      </c>
      <c r="Y42" s="101">
        <v>8</v>
      </c>
      <c r="Z42" s="101">
        <v>26</v>
      </c>
      <c r="AA42" s="101">
        <v>1</v>
      </c>
      <c r="AB42" s="101">
        <v>0</v>
      </c>
      <c r="AC42" s="101">
        <v>5</v>
      </c>
      <c r="AD42" s="101">
        <v>1</v>
      </c>
      <c r="AE42" s="101">
        <v>0</v>
      </c>
      <c r="AF42" s="101">
        <v>2</v>
      </c>
      <c r="AG42" s="101">
        <v>0</v>
      </c>
      <c r="AH42" s="101">
        <v>0</v>
      </c>
      <c r="AI42" s="101">
        <v>16</v>
      </c>
      <c r="AJ42" s="101">
        <v>54</v>
      </c>
      <c r="AK42" s="101">
        <v>1</v>
      </c>
      <c r="AL42" s="101">
        <v>0</v>
      </c>
      <c r="AM42" s="101">
        <v>0</v>
      </c>
      <c r="AN42" s="102">
        <v>0</v>
      </c>
      <c r="AO42" s="101">
        <v>0</v>
      </c>
      <c r="AP42" s="101">
        <v>2</v>
      </c>
      <c r="AQ42" s="101">
        <v>4</v>
      </c>
      <c r="AR42" s="101">
        <v>2</v>
      </c>
    </row>
    <row r="43" spans="1:44" ht="96" customHeight="1">
      <c r="A43" s="73" t="s">
        <v>212</v>
      </c>
      <c r="B43" s="65" t="s">
        <v>211</v>
      </c>
      <c r="C43" s="69">
        <v>33</v>
      </c>
      <c r="D43" s="101">
        <v>1739</v>
      </c>
      <c r="E43" s="101">
        <v>176</v>
      </c>
      <c r="F43" s="101">
        <v>4</v>
      </c>
      <c r="G43" s="101">
        <v>12</v>
      </c>
      <c r="H43" s="101">
        <v>33</v>
      </c>
      <c r="I43" s="101">
        <v>339</v>
      </c>
      <c r="J43" s="101">
        <v>387</v>
      </c>
      <c r="K43" s="101">
        <v>866</v>
      </c>
      <c r="L43" s="101">
        <v>114</v>
      </c>
      <c r="M43" s="101">
        <v>21</v>
      </c>
      <c r="N43" s="101">
        <v>22</v>
      </c>
      <c r="O43" s="101">
        <v>16</v>
      </c>
      <c r="P43" s="101">
        <v>15</v>
      </c>
      <c r="Q43" s="101">
        <v>1</v>
      </c>
      <c r="R43" s="101">
        <v>1622</v>
      </c>
      <c r="S43" s="101">
        <v>0</v>
      </c>
      <c r="T43" s="101">
        <v>109</v>
      </c>
      <c r="U43" s="101">
        <v>8</v>
      </c>
      <c r="V43" s="101">
        <v>215</v>
      </c>
      <c r="W43" s="101">
        <v>741</v>
      </c>
      <c r="X43" s="101">
        <v>634</v>
      </c>
      <c r="Y43" s="101">
        <v>149</v>
      </c>
      <c r="Z43" s="101">
        <v>366</v>
      </c>
      <c r="AA43" s="101">
        <v>5</v>
      </c>
      <c r="AB43" s="101">
        <v>1</v>
      </c>
      <c r="AC43" s="101">
        <v>82</v>
      </c>
      <c r="AD43" s="101">
        <v>21</v>
      </c>
      <c r="AE43" s="101">
        <v>11</v>
      </c>
      <c r="AF43" s="101">
        <v>66</v>
      </c>
      <c r="AG43" s="101">
        <v>3</v>
      </c>
      <c r="AH43" s="101">
        <v>3</v>
      </c>
      <c r="AI43" s="101">
        <v>76</v>
      </c>
      <c r="AJ43" s="101">
        <v>1098</v>
      </c>
      <c r="AK43" s="101">
        <v>8</v>
      </c>
      <c r="AL43" s="101">
        <v>0</v>
      </c>
      <c r="AM43" s="101">
        <v>1</v>
      </c>
      <c r="AN43" s="102">
        <v>0</v>
      </c>
      <c r="AO43" s="101">
        <v>0</v>
      </c>
      <c r="AP43" s="101">
        <v>3</v>
      </c>
      <c r="AQ43" s="101">
        <v>17</v>
      </c>
      <c r="AR43" s="101">
        <v>19</v>
      </c>
    </row>
    <row r="44" spans="1:44" ht="100.5" customHeight="1">
      <c r="A44" s="73" t="s">
        <v>210</v>
      </c>
      <c r="B44" s="65" t="s">
        <v>209</v>
      </c>
      <c r="C44" s="69">
        <v>34</v>
      </c>
      <c r="D44" s="101">
        <v>1622</v>
      </c>
      <c r="E44" s="101">
        <v>139</v>
      </c>
      <c r="F44" s="101">
        <v>4</v>
      </c>
      <c r="G44" s="101">
        <v>11</v>
      </c>
      <c r="H44" s="101">
        <v>32</v>
      </c>
      <c r="I44" s="101">
        <v>330</v>
      </c>
      <c r="J44" s="101">
        <v>377</v>
      </c>
      <c r="K44" s="101">
        <v>822</v>
      </c>
      <c r="L44" s="101">
        <v>61</v>
      </c>
      <c r="M44" s="101">
        <v>11</v>
      </c>
      <c r="N44" s="101">
        <v>2</v>
      </c>
      <c r="O44" s="101">
        <v>15</v>
      </c>
      <c r="P44" s="101">
        <v>15</v>
      </c>
      <c r="Q44" s="101">
        <v>1</v>
      </c>
      <c r="R44" s="101">
        <v>1511</v>
      </c>
      <c r="S44" s="101">
        <v>0</v>
      </c>
      <c r="T44" s="101">
        <v>103</v>
      </c>
      <c r="U44" s="101">
        <v>8</v>
      </c>
      <c r="V44" s="101">
        <v>199</v>
      </c>
      <c r="W44" s="101">
        <v>692</v>
      </c>
      <c r="X44" s="101">
        <v>588</v>
      </c>
      <c r="Y44" s="101">
        <v>143</v>
      </c>
      <c r="Z44" s="101">
        <v>345</v>
      </c>
      <c r="AA44" s="101">
        <v>3</v>
      </c>
      <c r="AB44" s="101">
        <v>1</v>
      </c>
      <c r="AC44" s="101">
        <v>71</v>
      </c>
      <c r="AD44" s="101">
        <v>20</v>
      </c>
      <c r="AE44" s="101">
        <v>11</v>
      </c>
      <c r="AF44" s="101">
        <v>65</v>
      </c>
      <c r="AG44" s="101">
        <v>3</v>
      </c>
      <c r="AH44" s="101">
        <v>3</v>
      </c>
      <c r="AI44" s="101">
        <v>45</v>
      </c>
      <c r="AJ44" s="101">
        <v>1051</v>
      </c>
      <c r="AK44" s="101">
        <v>7</v>
      </c>
      <c r="AL44" s="101">
        <v>0</v>
      </c>
      <c r="AM44" s="101">
        <v>1</v>
      </c>
      <c r="AN44" s="102">
        <v>0</v>
      </c>
      <c r="AO44" s="101">
        <v>0</v>
      </c>
      <c r="AP44" s="101">
        <v>3</v>
      </c>
      <c r="AQ44" s="101">
        <v>14</v>
      </c>
      <c r="AR44" s="101">
        <v>16</v>
      </c>
    </row>
    <row r="45" spans="1:44" ht="90.75" customHeight="1">
      <c r="A45" s="73" t="s">
        <v>208</v>
      </c>
      <c r="B45" s="65" t="s">
        <v>207</v>
      </c>
      <c r="C45" s="69">
        <v>35</v>
      </c>
      <c r="D45" s="101">
        <v>158</v>
      </c>
      <c r="E45" s="101">
        <v>3</v>
      </c>
      <c r="F45" s="101">
        <v>0</v>
      </c>
      <c r="G45" s="101">
        <v>0</v>
      </c>
      <c r="H45" s="101">
        <v>0</v>
      </c>
      <c r="I45" s="101">
        <v>5</v>
      </c>
      <c r="J45" s="101">
        <v>10</v>
      </c>
      <c r="K45" s="101">
        <v>89</v>
      </c>
      <c r="L45" s="101">
        <v>54</v>
      </c>
      <c r="M45" s="101">
        <v>20</v>
      </c>
      <c r="N45" s="101">
        <v>2</v>
      </c>
      <c r="O45" s="101">
        <v>0</v>
      </c>
      <c r="P45" s="101">
        <v>0</v>
      </c>
      <c r="Q45" s="101">
        <v>0</v>
      </c>
      <c r="R45" s="101">
        <v>143</v>
      </c>
      <c r="S45" s="101">
        <v>0</v>
      </c>
      <c r="T45" s="101">
        <v>15</v>
      </c>
      <c r="U45" s="101">
        <v>0</v>
      </c>
      <c r="V45" s="101">
        <v>24</v>
      </c>
      <c r="W45" s="101">
        <v>59</v>
      </c>
      <c r="X45" s="101">
        <v>67</v>
      </c>
      <c r="Y45" s="101">
        <v>8</v>
      </c>
      <c r="Z45" s="101">
        <v>44</v>
      </c>
      <c r="AA45" s="101">
        <v>1</v>
      </c>
      <c r="AB45" s="101">
        <v>1</v>
      </c>
      <c r="AC45" s="101">
        <v>7</v>
      </c>
      <c r="AD45" s="101">
        <v>0</v>
      </c>
      <c r="AE45" s="101">
        <v>0</v>
      </c>
      <c r="AF45" s="101">
        <v>1</v>
      </c>
      <c r="AG45" s="101">
        <v>0</v>
      </c>
      <c r="AH45" s="101">
        <v>0</v>
      </c>
      <c r="AI45" s="101">
        <v>24</v>
      </c>
      <c r="AJ45" s="101">
        <v>74</v>
      </c>
      <c r="AK45" s="101">
        <v>0</v>
      </c>
      <c r="AL45" s="101">
        <v>0</v>
      </c>
      <c r="AM45" s="101">
        <v>0</v>
      </c>
      <c r="AN45" s="102">
        <v>0</v>
      </c>
      <c r="AO45" s="101">
        <v>0</v>
      </c>
      <c r="AP45" s="101">
        <v>0</v>
      </c>
      <c r="AQ45" s="101">
        <v>6</v>
      </c>
      <c r="AR45" s="101">
        <v>2</v>
      </c>
    </row>
    <row r="46" spans="1:44" ht="60">
      <c r="A46" s="73" t="s">
        <v>206</v>
      </c>
      <c r="B46" s="65">
        <v>256</v>
      </c>
      <c r="C46" s="69">
        <v>36</v>
      </c>
      <c r="D46" s="101">
        <v>132</v>
      </c>
      <c r="E46" s="101">
        <v>3</v>
      </c>
      <c r="F46" s="101">
        <v>0</v>
      </c>
      <c r="G46" s="101">
        <v>0</v>
      </c>
      <c r="H46" s="101">
        <v>0</v>
      </c>
      <c r="I46" s="101">
        <v>5</v>
      </c>
      <c r="J46" s="101">
        <v>8</v>
      </c>
      <c r="K46" s="101">
        <v>72</v>
      </c>
      <c r="L46" s="101">
        <v>47</v>
      </c>
      <c r="M46" s="101">
        <v>18</v>
      </c>
      <c r="N46" s="101">
        <v>2</v>
      </c>
      <c r="O46" s="101">
        <v>0</v>
      </c>
      <c r="P46" s="101">
        <v>0</v>
      </c>
      <c r="Q46" s="101">
        <v>0</v>
      </c>
      <c r="R46" s="101">
        <v>119</v>
      </c>
      <c r="S46" s="101">
        <v>0</v>
      </c>
      <c r="T46" s="101">
        <v>13</v>
      </c>
      <c r="U46" s="101">
        <v>0</v>
      </c>
      <c r="V46" s="101">
        <v>16</v>
      </c>
      <c r="W46" s="101">
        <v>50</v>
      </c>
      <c r="X46" s="101">
        <v>61</v>
      </c>
      <c r="Y46" s="101">
        <v>5</v>
      </c>
      <c r="Z46" s="101">
        <v>36</v>
      </c>
      <c r="AA46" s="101">
        <v>1</v>
      </c>
      <c r="AB46" s="101">
        <v>0</v>
      </c>
      <c r="AC46" s="101">
        <v>4</v>
      </c>
      <c r="AD46" s="101">
        <v>0</v>
      </c>
      <c r="AE46" s="101">
        <v>0</v>
      </c>
      <c r="AF46" s="101">
        <v>1</v>
      </c>
      <c r="AG46" s="101">
        <v>0</v>
      </c>
      <c r="AH46" s="101">
        <v>0</v>
      </c>
      <c r="AI46" s="101">
        <v>22</v>
      </c>
      <c r="AJ46" s="101">
        <v>62</v>
      </c>
      <c r="AK46" s="101">
        <v>0</v>
      </c>
      <c r="AL46" s="101">
        <v>0</v>
      </c>
      <c r="AM46" s="101">
        <v>0</v>
      </c>
      <c r="AN46" s="102">
        <v>0</v>
      </c>
      <c r="AO46" s="101">
        <v>0</v>
      </c>
      <c r="AP46" s="101">
        <v>0</v>
      </c>
      <c r="AQ46" s="101">
        <v>6</v>
      </c>
      <c r="AR46" s="101">
        <v>1</v>
      </c>
    </row>
    <row r="47" spans="1:44" ht="89.25" customHeight="1">
      <c r="A47" s="73" t="s">
        <v>205</v>
      </c>
      <c r="B47" s="65" t="s">
        <v>204</v>
      </c>
      <c r="C47" s="69">
        <v>37</v>
      </c>
      <c r="D47" s="101">
        <v>1515</v>
      </c>
      <c r="E47" s="101">
        <v>55</v>
      </c>
      <c r="F47" s="101">
        <v>0</v>
      </c>
      <c r="G47" s="101">
        <v>2</v>
      </c>
      <c r="H47" s="101">
        <v>1</v>
      </c>
      <c r="I47" s="101">
        <v>222</v>
      </c>
      <c r="J47" s="101">
        <v>340</v>
      </c>
      <c r="K47" s="101">
        <v>784</v>
      </c>
      <c r="L47" s="101">
        <v>168</v>
      </c>
      <c r="M47" s="101">
        <v>45</v>
      </c>
      <c r="N47" s="101">
        <v>2</v>
      </c>
      <c r="O47" s="101">
        <v>16</v>
      </c>
      <c r="P47" s="101">
        <v>2</v>
      </c>
      <c r="Q47" s="101">
        <v>0</v>
      </c>
      <c r="R47" s="101">
        <v>1443</v>
      </c>
      <c r="S47" s="101">
        <v>2</v>
      </c>
      <c r="T47" s="101">
        <v>70</v>
      </c>
      <c r="U47" s="101">
        <v>0</v>
      </c>
      <c r="V47" s="101">
        <v>223</v>
      </c>
      <c r="W47" s="101">
        <v>684</v>
      </c>
      <c r="X47" s="101">
        <v>524</v>
      </c>
      <c r="Y47" s="101">
        <v>84</v>
      </c>
      <c r="Z47" s="101">
        <v>540</v>
      </c>
      <c r="AA47" s="101">
        <v>18</v>
      </c>
      <c r="AB47" s="101">
        <v>1</v>
      </c>
      <c r="AC47" s="101">
        <v>68</v>
      </c>
      <c r="AD47" s="101">
        <v>37</v>
      </c>
      <c r="AE47" s="101">
        <v>28</v>
      </c>
      <c r="AF47" s="101">
        <v>17</v>
      </c>
      <c r="AG47" s="101">
        <v>1</v>
      </c>
      <c r="AH47" s="101">
        <v>1</v>
      </c>
      <c r="AI47" s="101">
        <v>88</v>
      </c>
      <c r="AJ47" s="101">
        <v>728</v>
      </c>
      <c r="AK47" s="101">
        <v>31</v>
      </c>
      <c r="AL47" s="101">
        <v>0</v>
      </c>
      <c r="AM47" s="101">
        <v>0</v>
      </c>
      <c r="AN47" s="102">
        <v>0</v>
      </c>
      <c r="AO47" s="101">
        <v>0</v>
      </c>
      <c r="AP47" s="101">
        <v>0</v>
      </c>
      <c r="AQ47" s="101">
        <v>17</v>
      </c>
      <c r="AR47" s="101">
        <v>11</v>
      </c>
    </row>
    <row r="48" spans="1:44" ht="60">
      <c r="A48" s="73" t="s">
        <v>203</v>
      </c>
      <c r="B48" s="65">
        <v>264</v>
      </c>
      <c r="C48" s="69">
        <v>38</v>
      </c>
      <c r="D48" s="101">
        <v>194</v>
      </c>
      <c r="E48" s="101">
        <v>19</v>
      </c>
      <c r="F48" s="101">
        <v>0</v>
      </c>
      <c r="G48" s="101">
        <v>1</v>
      </c>
      <c r="H48" s="101">
        <v>0</v>
      </c>
      <c r="I48" s="101">
        <v>45</v>
      </c>
      <c r="J48" s="101">
        <v>39</v>
      </c>
      <c r="K48" s="101">
        <v>73</v>
      </c>
      <c r="L48" s="101">
        <v>37</v>
      </c>
      <c r="M48" s="101">
        <v>16</v>
      </c>
      <c r="N48" s="101">
        <v>2</v>
      </c>
      <c r="O48" s="101">
        <v>4</v>
      </c>
      <c r="P48" s="101">
        <v>2</v>
      </c>
      <c r="Q48" s="101">
        <v>0</v>
      </c>
      <c r="R48" s="101">
        <v>175</v>
      </c>
      <c r="S48" s="101">
        <v>0</v>
      </c>
      <c r="T48" s="101">
        <v>19</v>
      </c>
      <c r="U48" s="101">
        <v>0</v>
      </c>
      <c r="V48" s="101">
        <v>37</v>
      </c>
      <c r="W48" s="101">
        <v>71</v>
      </c>
      <c r="X48" s="101">
        <v>73</v>
      </c>
      <c r="Y48" s="101">
        <v>13</v>
      </c>
      <c r="Z48" s="101">
        <v>87</v>
      </c>
      <c r="AA48" s="101">
        <v>2</v>
      </c>
      <c r="AB48" s="101">
        <v>0</v>
      </c>
      <c r="AC48" s="101">
        <v>15</v>
      </c>
      <c r="AD48" s="101">
        <v>5</v>
      </c>
      <c r="AE48" s="101">
        <v>5</v>
      </c>
      <c r="AF48" s="101">
        <v>5</v>
      </c>
      <c r="AG48" s="101">
        <v>0</v>
      </c>
      <c r="AH48" s="101">
        <v>0</v>
      </c>
      <c r="AI48" s="101">
        <v>19</v>
      </c>
      <c r="AJ48" s="101">
        <v>57</v>
      </c>
      <c r="AK48" s="101">
        <v>1</v>
      </c>
      <c r="AL48" s="101">
        <v>0</v>
      </c>
      <c r="AM48" s="101">
        <v>0</v>
      </c>
      <c r="AN48" s="102">
        <v>0</v>
      </c>
      <c r="AO48" s="101">
        <v>0</v>
      </c>
      <c r="AP48" s="101">
        <v>0</v>
      </c>
      <c r="AQ48" s="101">
        <v>4</v>
      </c>
      <c r="AR48" s="101">
        <v>3</v>
      </c>
    </row>
    <row r="49" spans="1:44" ht="138.75" customHeight="1">
      <c r="A49" s="73" t="s">
        <v>202</v>
      </c>
      <c r="B49" s="65" t="s">
        <v>201</v>
      </c>
      <c r="C49" s="69">
        <v>39</v>
      </c>
      <c r="D49" s="101">
        <v>1320</v>
      </c>
      <c r="E49" s="101">
        <v>36</v>
      </c>
      <c r="F49" s="101">
        <v>0</v>
      </c>
      <c r="G49" s="101">
        <v>1</v>
      </c>
      <c r="H49" s="101">
        <v>1</v>
      </c>
      <c r="I49" s="101">
        <v>177</v>
      </c>
      <c r="J49" s="101">
        <v>301</v>
      </c>
      <c r="K49" s="101">
        <v>710</v>
      </c>
      <c r="L49" s="101">
        <v>131</v>
      </c>
      <c r="M49" s="101">
        <v>29</v>
      </c>
      <c r="N49" s="101">
        <v>0</v>
      </c>
      <c r="O49" s="101">
        <v>12</v>
      </c>
      <c r="P49" s="101">
        <v>0</v>
      </c>
      <c r="Q49" s="101">
        <v>0</v>
      </c>
      <c r="R49" s="101">
        <v>1267</v>
      </c>
      <c r="S49" s="101">
        <v>2</v>
      </c>
      <c r="T49" s="101">
        <v>51</v>
      </c>
      <c r="U49" s="101">
        <v>0</v>
      </c>
      <c r="V49" s="101">
        <v>186</v>
      </c>
      <c r="W49" s="101">
        <v>613</v>
      </c>
      <c r="X49" s="101">
        <v>450</v>
      </c>
      <c r="Y49" s="101">
        <v>71</v>
      </c>
      <c r="Z49" s="101">
        <v>453</v>
      </c>
      <c r="AA49" s="101">
        <v>15</v>
      </c>
      <c r="AB49" s="101">
        <v>1</v>
      </c>
      <c r="AC49" s="101">
        <v>53</v>
      </c>
      <c r="AD49" s="101">
        <v>32</v>
      </c>
      <c r="AE49" s="101">
        <v>23</v>
      </c>
      <c r="AF49" s="101">
        <v>12</v>
      </c>
      <c r="AG49" s="101">
        <v>1</v>
      </c>
      <c r="AH49" s="101">
        <v>1</v>
      </c>
      <c r="AI49" s="101">
        <v>69</v>
      </c>
      <c r="AJ49" s="101">
        <v>671</v>
      </c>
      <c r="AK49" s="101">
        <v>30</v>
      </c>
      <c r="AL49" s="101">
        <v>0</v>
      </c>
      <c r="AM49" s="101">
        <v>0</v>
      </c>
      <c r="AN49" s="102">
        <v>0</v>
      </c>
      <c r="AO49" s="101">
        <v>0</v>
      </c>
      <c r="AP49" s="101">
        <v>0</v>
      </c>
      <c r="AQ49" s="101">
        <v>13</v>
      </c>
      <c r="AR49" s="101">
        <v>8</v>
      </c>
    </row>
    <row r="50" spans="1:44" ht="60">
      <c r="A50" s="73" t="s">
        <v>200</v>
      </c>
      <c r="B50" s="65" t="s">
        <v>199</v>
      </c>
      <c r="C50" s="69">
        <v>40</v>
      </c>
      <c r="D50" s="101">
        <v>4</v>
      </c>
      <c r="E50" s="101">
        <v>0</v>
      </c>
      <c r="F50" s="101">
        <v>0</v>
      </c>
      <c r="G50" s="101">
        <v>0</v>
      </c>
      <c r="H50" s="101">
        <v>1</v>
      </c>
      <c r="I50" s="101">
        <v>2</v>
      </c>
      <c r="J50" s="101">
        <v>0</v>
      </c>
      <c r="K50" s="101">
        <v>1</v>
      </c>
      <c r="L50" s="101">
        <v>0</v>
      </c>
      <c r="M50" s="101">
        <v>0</v>
      </c>
      <c r="N50" s="101">
        <v>0</v>
      </c>
      <c r="O50" s="101">
        <v>0</v>
      </c>
      <c r="P50" s="101">
        <v>0</v>
      </c>
      <c r="Q50" s="101">
        <v>0</v>
      </c>
      <c r="R50" s="101">
        <v>4</v>
      </c>
      <c r="S50" s="101">
        <v>0</v>
      </c>
      <c r="T50" s="101">
        <v>0</v>
      </c>
      <c r="U50" s="101">
        <v>0</v>
      </c>
      <c r="V50" s="101">
        <v>1</v>
      </c>
      <c r="W50" s="101">
        <v>0</v>
      </c>
      <c r="X50" s="101">
        <v>3</v>
      </c>
      <c r="Y50" s="101">
        <v>0</v>
      </c>
      <c r="Z50" s="101">
        <v>0</v>
      </c>
      <c r="AA50" s="101">
        <v>0</v>
      </c>
      <c r="AB50" s="101">
        <v>0</v>
      </c>
      <c r="AC50" s="101">
        <v>1</v>
      </c>
      <c r="AD50" s="101">
        <v>0</v>
      </c>
      <c r="AE50" s="101">
        <v>0</v>
      </c>
      <c r="AF50" s="101">
        <v>0</v>
      </c>
      <c r="AG50" s="101">
        <v>0</v>
      </c>
      <c r="AH50" s="101">
        <v>0</v>
      </c>
      <c r="AI50" s="101">
        <v>0</v>
      </c>
      <c r="AJ50" s="101">
        <v>3</v>
      </c>
      <c r="AK50" s="101">
        <v>0</v>
      </c>
      <c r="AL50" s="101">
        <v>0</v>
      </c>
      <c r="AM50" s="101">
        <v>0</v>
      </c>
      <c r="AN50" s="102">
        <v>0</v>
      </c>
      <c r="AO50" s="101">
        <v>0</v>
      </c>
      <c r="AP50" s="101">
        <v>0</v>
      </c>
      <c r="AQ50" s="101">
        <v>0</v>
      </c>
      <c r="AR50" s="101">
        <v>0</v>
      </c>
    </row>
    <row r="51" spans="1:44" ht="105" customHeight="1">
      <c r="A51" s="73" t="s">
        <v>198</v>
      </c>
      <c r="B51" s="65" t="s">
        <v>197</v>
      </c>
      <c r="C51" s="69">
        <v>41</v>
      </c>
      <c r="D51" s="101">
        <v>4</v>
      </c>
      <c r="E51" s="101">
        <v>0</v>
      </c>
      <c r="F51" s="101">
        <v>0</v>
      </c>
      <c r="G51" s="101">
        <v>0</v>
      </c>
      <c r="H51" s="101">
        <v>1</v>
      </c>
      <c r="I51" s="101">
        <v>0</v>
      </c>
      <c r="J51" s="101">
        <v>2</v>
      </c>
      <c r="K51" s="101">
        <v>0</v>
      </c>
      <c r="L51" s="101">
        <v>1</v>
      </c>
      <c r="M51" s="101">
        <v>0</v>
      </c>
      <c r="N51" s="101">
        <v>0</v>
      </c>
      <c r="O51" s="101">
        <v>0</v>
      </c>
      <c r="P51" s="101">
        <v>0</v>
      </c>
      <c r="Q51" s="101">
        <v>0</v>
      </c>
      <c r="R51" s="101">
        <v>4</v>
      </c>
      <c r="S51" s="101">
        <v>0</v>
      </c>
      <c r="T51" s="101">
        <v>0</v>
      </c>
      <c r="U51" s="101">
        <v>0</v>
      </c>
      <c r="V51" s="101">
        <v>2</v>
      </c>
      <c r="W51" s="101">
        <v>0</v>
      </c>
      <c r="X51" s="101">
        <v>2</v>
      </c>
      <c r="Y51" s="101">
        <v>0</v>
      </c>
      <c r="Z51" s="101">
        <v>0</v>
      </c>
      <c r="AA51" s="101">
        <v>0</v>
      </c>
      <c r="AB51" s="101">
        <v>0</v>
      </c>
      <c r="AC51" s="101">
        <v>1</v>
      </c>
      <c r="AD51" s="101">
        <v>0</v>
      </c>
      <c r="AE51" s="101">
        <v>0</v>
      </c>
      <c r="AF51" s="101">
        <v>0</v>
      </c>
      <c r="AG51" s="101">
        <v>0</v>
      </c>
      <c r="AH51" s="101">
        <v>0</v>
      </c>
      <c r="AI51" s="101">
        <v>0</v>
      </c>
      <c r="AJ51" s="101">
        <v>2</v>
      </c>
      <c r="AK51" s="101">
        <v>0</v>
      </c>
      <c r="AL51" s="101">
        <v>0</v>
      </c>
      <c r="AM51" s="101">
        <v>0</v>
      </c>
      <c r="AN51" s="102">
        <v>0</v>
      </c>
      <c r="AO51" s="101">
        <v>0</v>
      </c>
      <c r="AP51" s="101">
        <v>0</v>
      </c>
      <c r="AQ51" s="101">
        <v>1</v>
      </c>
      <c r="AR51" s="101">
        <v>0</v>
      </c>
    </row>
    <row r="52" spans="1:44" ht="168.75" customHeight="1">
      <c r="A52" s="73" t="s">
        <v>196</v>
      </c>
      <c r="B52" s="65" t="s">
        <v>195</v>
      </c>
      <c r="C52" s="69">
        <v>42</v>
      </c>
      <c r="D52" s="101">
        <v>175</v>
      </c>
      <c r="E52" s="101">
        <v>32</v>
      </c>
      <c r="F52" s="101">
        <v>0</v>
      </c>
      <c r="G52" s="101">
        <v>1</v>
      </c>
      <c r="H52" s="101">
        <v>0</v>
      </c>
      <c r="I52" s="101">
        <v>16</v>
      </c>
      <c r="J52" s="101">
        <v>16</v>
      </c>
      <c r="K52" s="101">
        <v>95</v>
      </c>
      <c r="L52" s="101">
        <v>48</v>
      </c>
      <c r="M52" s="101">
        <v>10</v>
      </c>
      <c r="N52" s="101">
        <v>4</v>
      </c>
      <c r="O52" s="101">
        <v>17</v>
      </c>
      <c r="P52" s="101">
        <v>1</v>
      </c>
      <c r="Q52" s="101">
        <v>0</v>
      </c>
      <c r="R52" s="101">
        <v>146</v>
      </c>
      <c r="S52" s="101">
        <v>0</v>
      </c>
      <c r="T52" s="101">
        <v>29</v>
      </c>
      <c r="U52" s="101">
        <v>0</v>
      </c>
      <c r="V52" s="101">
        <v>89</v>
      </c>
      <c r="W52" s="101">
        <v>44</v>
      </c>
      <c r="X52" s="101">
        <v>39</v>
      </c>
      <c r="Y52" s="101">
        <v>3</v>
      </c>
      <c r="Z52" s="101">
        <v>25</v>
      </c>
      <c r="AA52" s="101">
        <v>1</v>
      </c>
      <c r="AB52" s="101">
        <v>44</v>
      </c>
      <c r="AC52" s="101">
        <v>21</v>
      </c>
      <c r="AD52" s="101">
        <v>5</v>
      </c>
      <c r="AE52" s="101">
        <v>2</v>
      </c>
      <c r="AF52" s="101">
        <v>4</v>
      </c>
      <c r="AG52" s="101">
        <v>1</v>
      </c>
      <c r="AH52" s="101">
        <v>1</v>
      </c>
      <c r="AI52" s="101">
        <v>11</v>
      </c>
      <c r="AJ52" s="101">
        <v>34</v>
      </c>
      <c r="AK52" s="101">
        <v>4</v>
      </c>
      <c r="AL52" s="101">
        <v>0</v>
      </c>
      <c r="AM52" s="101">
        <v>0</v>
      </c>
      <c r="AN52" s="102">
        <v>0</v>
      </c>
      <c r="AO52" s="101">
        <v>1</v>
      </c>
      <c r="AP52" s="101">
        <v>26</v>
      </c>
      <c r="AQ52" s="101">
        <v>2</v>
      </c>
      <c r="AR52" s="101">
        <v>2</v>
      </c>
    </row>
    <row r="53" spans="1:44" ht="30">
      <c r="A53" s="73" t="s">
        <v>194</v>
      </c>
      <c r="B53" s="65">
        <v>290</v>
      </c>
      <c r="C53" s="69">
        <v>43</v>
      </c>
      <c r="D53" s="101">
        <v>19</v>
      </c>
      <c r="E53" s="101">
        <v>4</v>
      </c>
      <c r="F53" s="101">
        <v>0</v>
      </c>
      <c r="G53" s="101">
        <v>0</v>
      </c>
      <c r="H53" s="101">
        <v>0</v>
      </c>
      <c r="I53" s="101">
        <v>2</v>
      </c>
      <c r="J53" s="101">
        <v>0</v>
      </c>
      <c r="K53" s="101">
        <v>12</v>
      </c>
      <c r="L53" s="101">
        <v>5</v>
      </c>
      <c r="M53" s="101">
        <v>0</v>
      </c>
      <c r="N53" s="101">
        <v>1</v>
      </c>
      <c r="O53" s="101">
        <v>0</v>
      </c>
      <c r="P53" s="101">
        <v>0</v>
      </c>
      <c r="Q53" s="101">
        <v>0</v>
      </c>
      <c r="R53" s="101">
        <v>18</v>
      </c>
      <c r="S53" s="101">
        <v>0</v>
      </c>
      <c r="T53" s="101">
        <v>1</v>
      </c>
      <c r="U53" s="101">
        <v>0</v>
      </c>
      <c r="V53" s="101">
        <v>15</v>
      </c>
      <c r="W53" s="101">
        <v>4</v>
      </c>
      <c r="X53" s="101">
        <v>0</v>
      </c>
      <c r="Y53" s="101">
        <v>0</v>
      </c>
      <c r="Z53" s="101">
        <v>0</v>
      </c>
      <c r="AA53" s="101">
        <v>0</v>
      </c>
      <c r="AB53" s="101">
        <v>7</v>
      </c>
      <c r="AC53" s="101">
        <v>4</v>
      </c>
      <c r="AD53" s="101">
        <v>0</v>
      </c>
      <c r="AE53" s="101">
        <v>0</v>
      </c>
      <c r="AF53" s="101">
        <v>0</v>
      </c>
      <c r="AG53" s="101">
        <v>0</v>
      </c>
      <c r="AH53" s="101">
        <v>0</v>
      </c>
      <c r="AI53" s="101">
        <v>0</v>
      </c>
      <c r="AJ53" s="101">
        <v>1</v>
      </c>
      <c r="AK53" s="101">
        <v>0</v>
      </c>
      <c r="AL53" s="101">
        <v>0</v>
      </c>
      <c r="AM53" s="101">
        <v>0</v>
      </c>
      <c r="AN53" s="102">
        <v>0</v>
      </c>
      <c r="AO53" s="101">
        <v>0</v>
      </c>
      <c r="AP53" s="101">
        <v>7</v>
      </c>
      <c r="AQ53" s="101">
        <v>0</v>
      </c>
      <c r="AR53" s="101">
        <v>0</v>
      </c>
    </row>
    <row r="54" spans="1:44" ht="30">
      <c r="A54" s="73" t="s">
        <v>193</v>
      </c>
      <c r="B54" s="65">
        <v>291</v>
      </c>
      <c r="C54" s="69">
        <v>44</v>
      </c>
      <c r="D54" s="101">
        <v>22</v>
      </c>
      <c r="E54" s="101">
        <v>7</v>
      </c>
      <c r="F54" s="101">
        <v>0</v>
      </c>
      <c r="G54" s="101">
        <v>0</v>
      </c>
      <c r="H54" s="101">
        <v>0</v>
      </c>
      <c r="I54" s="101">
        <v>4</v>
      </c>
      <c r="J54" s="101">
        <v>3</v>
      </c>
      <c r="K54" s="101">
        <v>12</v>
      </c>
      <c r="L54" s="101">
        <v>3</v>
      </c>
      <c r="M54" s="101">
        <v>1</v>
      </c>
      <c r="N54" s="101">
        <v>1</v>
      </c>
      <c r="O54" s="101">
        <v>2</v>
      </c>
      <c r="P54" s="101">
        <v>0</v>
      </c>
      <c r="Q54" s="101">
        <v>0</v>
      </c>
      <c r="R54" s="101">
        <v>17</v>
      </c>
      <c r="S54" s="101">
        <v>0</v>
      </c>
      <c r="T54" s="101">
        <v>5</v>
      </c>
      <c r="U54" s="101">
        <v>0</v>
      </c>
      <c r="V54" s="101">
        <v>8</v>
      </c>
      <c r="W54" s="101">
        <v>6</v>
      </c>
      <c r="X54" s="101">
        <v>8</v>
      </c>
      <c r="Y54" s="101">
        <v>0</v>
      </c>
      <c r="Z54" s="101">
        <v>6</v>
      </c>
      <c r="AA54" s="101">
        <v>1</v>
      </c>
      <c r="AB54" s="101">
        <v>0</v>
      </c>
      <c r="AC54" s="101">
        <v>4</v>
      </c>
      <c r="AD54" s="101">
        <v>0</v>
      </c>
      <c r="AE54" s="101">
        <v>0</v>
      </c>
      <c r="AF54" s="101">
        <v>3</v>
      </c>
      <c r="AG54" s="101">
        <v>0</v>
      </c>
      <c r="AH54" s="101">
        <v>0</v>
      </c>
      <c r="AI54" s="101">
        <v>2</v>
      </c>
      <c r="AJ54" s="101">
        <v>6</v>
      </c>
      <c r="AK54" s="101">
        <v>0</v>
      </c>
      <c r="AL54" s="101">
        <v>0</v>
      </c>
      <c r="AM54" s="101">
        <v>0</v>
      </c>
      <c r="AN54" s="102">
        <v>0</v>
      </c>
      <c r="AO54" s="101">
        <v>0</v>
      </c>
      <c r="AP54" s="101">
        <v>0</v>
      </c>
      <c r="AQ54" s="101">
        <v>0</v>
      </c>
      <c r="AR54" s="101">
        <v>1</v>
      </c>
    </row>
    <row r="55" spans="1:44" ht="96.75" customHeight="1">
      <c r="A55" s="73" t="s">
        <v>192</v>
      </c>
      <c r="B55" s="65" t="s">
        <v>191</v>
      </c>
      <c r="C55" s="69">
        <v>45</v>
      </c>
      <c r="D55" s="101">
        <v>614</v>
      </c>
      <c r="E55" s="101">
        <v>55</v>
      </c>
      <c r="F55" s="101">
        <v>0</v>
      </c>
      <c r="G55" s="101">
        <v>1</v>
      </c>
      <c r="H55" s="101">
        <v>2</v>
      </c>
      <c r="I55" s="101">
        <v>37</v>
      </c>
      <c r="J55" s="101">
        <v>76</v>
      </c>
      <c r="K55" s="101">
        <v>406</v>
      </c>
      <c r="L55" s="101">
        <v>93</v>
      </c>
      <c r="M55" s="101">
        <v>14</v>
      </c>
      <c r="N55" s="101">
        <v>8</v>
      </c>
      <c r="O55" s="101">
        <v>0</v>
      </c>
      <c r="P55" s="101">
        <v>1</v>
      </c>
      <c r="Q55" s="101">
        <v>4</v>
      </c>
      <c r="R55" s="101">
        <v>588</v>
      </c>
      <c r="S55" s="101">
        <v>0</v>
      </c>
      <c r="T55" s="101">
        <v>19</v>
      </c>
      <c r="U55" s="101">
        <v>7</v>
      </c>
      <c r="V55" s="101">
        <v>16</v>
      </c>
      <c r="W55" s="101">
        <v>255</v>
      </c>
      <c r="X55" s="101">
        <v>276</v>
      </c>
      <c r="Y55" s="101">
        <v>67</v>
      </c>
      <c r="Z55" s="101">
        <v>69</v>
      </c>
      <c r="AA55" s="101">
        <v>6</v>
      </c>
      <c r="AB55" s="101">
        <v>1</v>
      </c>
      <c r="AC55" s="101">
        <v>12</v>
      </c>
      <c r="AD55" s="101">
        <v>4</v>
      </c>
      <c r="AE55" s="101">
        <v>3</v>
      </c>
      <c r="AF55" s="101">
        <v>4</v>
      </c>
      <c r="AG55" s="101">
        <v>4</v>
      </c>
      <c r="AH55" s="101">
        <v>2</v>
      </c>
      <c r="AI55" s="101">
        <v>38</v>
      </c>
      <c r="AJ55" s="101">
        <v>467</v>
      </c>
      <c r="AK55" s="101">
        <v>2</v>
      </c>
      <c r="AL55" s="101">
        <v>0</v>
      </c>
      <c r="AM55" s="101">
        <v>0</v>
      </c>
      <c r="AN55" s="102">
        <v>0</v>
      </c>
      <c r="AO55" s="101">
        <v>0</v>
      </c>
      <c r="AP55" s="101">
        <v>1</v>
      </c>
      <c r="AQ55" s="101">
        <v>8</v>
      </c>
      <c r="AR55" s="101">
        <v>3</v>
      </c>
    </row>
    <row r="56" spans="1:44" ht="60">
      <c r="A56" s="73" t="s">
        <v>190</v>
      </c>
      <c r="B56" s="74" t="s">
        <v>189</v>
      </c>
      <c r="C56" s="69">
        <v>46</v>
      </c>
      <c r="D56" s="101">
        <v>1296</v>
      </c>
      <c r="E56" s="101">
        <v>268</v>
      </c>
      <c r="F56" s="101">
        <v>6</v>
      </c>
      <c r="G56" s="101">
        <v>15</v>
      </c>
      <c r="H56" s="101">
        <v>11</v>
      </c>
      <c r="I56" s="101">
        <v>144</v>
      </c>
      <c r="J56" s="101">
        <v>216</v>
      </c>
      <c r="K56" s="101">
        <v>696</v>
      </c>
      <c r="L56" s="101">
        <v>229</v>
      </c>
      <c r="M56" s="101">
        <v>41</v>
      </c>
      <c r="N56" s="101">
        <v>44</v>
      </c>
      <c r="O56" s="101">
        <v>48</v>
      </c>
      <c r="P56" s="101">
        <v>45</v>
      </c>
      <c r="Q56" s="101">
        <v>2</v>
      </c>
      <c r="R56" s="101">
        <v>1190</v>
      </c>
      <c r="S56" s="101">
        <v>2</v>
      </c>
      <c r="T56" s="101">
        <v>100</v>
      </c>
      <c r="U56" s="101">
        <v>4</v>
      </c>
      <c r="V56" s="101">
        <v>166</v>
      </c>
      <c r="W56" s="101">
        <v>489</v>
      </c>
      <c r="X56" s="101">
        <v>563</v>
      </c>
      <c r="Y56" s="101">
        <v>78</v>
      </c>
      <c r="Z56" s="101">
        <v>275</v>
      </c>
      <c r="AA56" s="101">
        <v>6</v>
      </c>
      <c r="AB56" s="101">
        <v>3</v>
      </c>
      <c r="AC56" s="101">
        <v>49</v>
      </c>
      <c r="AD56" s="101">
        <v>31</v>
      </c>
      <c r="AE56" s="101">
        <v>22</v>
      </c>
      <c r="AF56" s="101">
        <v>16</v>
      </c>
      <c r="AG56" s="101">
        <v>21</v>
      </c>
      <c r="AH56" s="101">
        <v>21</v>
      </c>
      <c r="AI56" s="101">
        <v>146</v>
      </c>
      <c r="AJ56" s="101">
        <v>733</v>
      </c>
      <c r="AK56" s="101">
        <v>33</v>
      </c>
      <c r="AL56" s="101">
        <v>0</v>
      </c>
      <c r="AM56" s="101">
        <v>0</v>
      </c>
      <c r="AN56" s="102">
        <v>0</v>
      </c>
      <c r="AO56" s="101">
        <v>0</v>
      </c>
      <c r="AP56" s="101">
        <v>2</v>
      </c>
      <c r="AQ56" s="101">
        <v>14</v>
      </c>
      <c r="AR56" s="101">
        <v>18</v>
      </c>
    </row>
    <row r="57" spans="1:44" ht="101.25" customHeight="1">
      <c r="A57" s="73" t="s">
        <v>188</v>
      </c>
      <c r="B57" s="65" t="s">
        <v>187</v>
      </c>
      <c r="C57" s="69">
        <v>47</v>
      </c>
      <c r="D57" s="101">
        <v>490</v>
      </c>
      <c r="E57" s="101">
        <v>61</v>
      </c>
      <c r="F57" s="101">
        <v>2</v>
      </c>
      <c r="G57" s="101">
        <v>5</v>
      </c>
      <c r="H57" s="101">
        <v>6</v>
      </c>
      <c r="I57" s="101">
        <v>57</v>
      </c>
      <c r="J57" s="101">
        <v>95</v>
      </c>
      <c r="K57" s="101">
        <v>277</v>
      </c>
      <c r="L57" s="101">
        <v>55</v>
      </c>
      <c r="M57" s="101">
        <v>12</v>
      </c>
      <c r="N57" s="101">
        <v>2</v>
      </c>
      <c r="O57" s="101">
        <v>5</v>
      </c>
      <c r="P57" s="101">
        <v>1</v>
      </c>
      <c r="Q57" s="101">
        <v>1</v>
      </c>
      <c r="R57" s="101">
        <v>472</v>
      </c>
      <c r="S57" s="101">
        <v>0</v>
      </c>
      <c r="T57" s="101">
        <v>15</v>
      </c>
      <c r="U57" s="101">
        <v>3</v>
      </c>
      <c r="V57" s="101">
        <v>58</v>
      </c>
      <c r="W57" s="101">
        <v>189</v>
      </c>
      <c r="X57" s="101">
        <v>215</v>
      </c>
      <c r="Y57" s="101">
        <v>28</v>
      </c>
      <c r="Z57" s="101">
        <v>121</v>
      </c>
      <c r="AA57" s="101">
        <v>3</v>
      </c>
      <c r="AB57" s="101">
        <v>1</v>
      </c>
      <c r="AC57" s="101">
        <v>23</v>
      </c>
      <c r="AD57" s="101">
        <v>7</v>
      </c>
      <c r="AE57" s="101">
        <v>6</v>
      </c>
      <c r="AF57" s="101">
        <v>8</v>
      </c>
      <c r="AG57" s="101">
        <v>3</v>
      </c>
      <c r="AH57" s="101">
        <v>3</v>
      </c>
      <c r="AI57" s="101">
        <v>37</v>
      </c>
      <c r="AJ57" s="101">
        <v>280</v>
      </c>
      <c r="AK57" s="101">
        <v>8</v>
      </c>
      <c r="AL57" s="101">
        <v>0</v>
      </c>
      <c r="AM57" s="101">
        <v>0</v>
      </c>
      <c r="AN57" s="102">
        <v>0</v>
      </c>
      <c r="AO57" s="101">
        <v>0</v>
      </c>
      <c r="AP57" s="101">
        <v>2</v>
      </c>
      <c r="AQ57" s="101">
        <v>5</v>
      </c>
      <c r="AR57" s="101">
        <v>4</v>
      </c>
    </row>
    <row r="58" spans="1:44" ht="90">
      <c r="A58" s="73" t="s">
        <v>186</v>
      </c>
      <c r="B58" s="65" t="s">
        <v>185</v>
      </c>
      <c r="C58" s="69">
        <v>48</v>
      </c>
      <c r="D58" s="101">
        <v>217</v>
      </c>
      <c r="E58" s="101">
        <v>15</v>
      </c>
      <c r="F58" s="101">
        <v>1</v>
      </c>
      <c r="G58" s="101">
        <v>1</v>
      </c>
      <c r="H58" s="101">
        <v>1</v>
      </c>
      <c r="I58" s="101">
        <v>38</v>
      </c>
      <c r="J58" s="101">
        <v>53</v>
      </c>
      <c r="K58" s="101">
        <v>109</v>
      </c>
      <c r="L58" s="101">
        <v>16</v>
      </c>
      <c r="M58" s="101">
        <v>1</v>
      </c>
      <c r="N58" s="101">
        <v>2</v>
      </c>
      <c r="O58" s="101">
        <v>35</v>
      </c>
      <c r="P58" s="101">
        <v>38</v>
      </c>
      <c r="Q58" s="101">
        <v>1</v>
      </c>
      <c r="R58" s="101">
        <v>147</v>
      </c>
      <c r="S58" s="101">
        <v>0</v>
      </c>
      <c r="T58" s="101">
        <v>69</v>
      </c>
      <c r="U58" s="101">
        <v>1</v>
      </c>
      <c r="V58" s="101">
        <v>31</v>
      </c>
      <c r="W58" s="101">
        <v>76</v>
      </c>
      <c r="X58" s="101">
        <v>104</v>
      </c>
      <c r="Y58" s="101">
        <v>6</v>
      </c>
      <c r="Z58" s="101">
        <v>45</v>
      </c>
      <c r="AA58" s="101">
        <v>1</v>
      </c>
      <c r="AB58" s="101">
        <v>0</v>
      </c>
      <c r="AC58" s="101">
        <v>11</v>
      </c>
      <c r="AD58" s="101">
        <v>10</v>
      </c>
      <c r="AE58" s="101">
        <v>7</v>
      </c>
      <c r="AF58" s="101">
        <v>4</v>
      </c>
      <c r="AG58" s="101">
        <v>0</v>
      </c>
      <c r="AH58" s="101">
        <v>0</v>
      </c>
      <c r="AI58" s="101">
        <v>10</v>
      </c>
      <c r="AJ58" s="101">
        <v>134</v>
      </c>
      <c r="AK58" s="101">
        <v>3</v>
      </c>
      <c r="AL58" s="101">
        <v>0</v>
      </c>
      <c r="AM58" s="101">
        <v>0</v>
      </c>
      <c r="AN58" s="102">
        <v>0</v>
      </c>
      <c r="AO58" s="101">
        <v>0</v>
      </c>
      <c r="AP58" s="101">
        <v>0</v>
      </c>
      <c r="AQ58" s="101">
        <v>2</v>
      </c>
      <c r="AR58" s="101">
        <v>2</v>
      </c>
    </row>
    <row r="59" spans="1:44" ht="60">
      <c r="A59" s="73" t="s">
        <v>184</v>
      </c>
      <c r="B59" s="65" t="s">
        <v>183</v>
      </c>
      <c r="C59" s="69">
        <v>49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</row>
    <row r="60" spans="1:44" ht="89.25" customHeight="1">
      <c r="A60" s="73" t="s">
        <v>182</v>
      </c>
      <c r="B60" s="65" t="s">
        <v>181</v>
      </c>
      <c r="C60" s="69">
        <v>50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01">
        <v>0</v>
      </c>
      <c r="J60" s="101">
        <v>0</v>
      </c>
      <c r="K60" s="101">
        <v>0</v>
      </c>
      <c r="L60" s="101">
        <v>0</v>
      </c>
      <c r="M60" s="101">
        <v>0</v>
      </c>
      <c r="N60" s="101">
        <v>0</v>
      </c>
      <c r="O60" s="101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v>0</v>
      </c>
      <c r="W60" s="101">
        <v>0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v>0</v>
      </c>
      <c r="AD60" s="101">
        <v>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1">
        <v>0</v>
      </c>
      <c r="AN60" s="102">
        <v>0</v>
      </c>
      <c r="AO60" s="101">
        <v>0</v>
      </c>
      <c r="AP60" s="101">
        <v>0</v>
      </c>
      <c r="AQ60" s="101">
        <v>0</v>
      </c>
      <c r="AR60" s="101">
        <v>0</v>
      </c>
    </row>
    <row r="61" spans="1:44" ht="30">
      <c r="A61" s="73" t="s">
        <v>180</v>
      </c>
      <c r="B61" s="65"/>
      <c r="C61" s="69">
        <v>51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101">
        <v>0</v>
      </c>
      <c r="N61" s="101">
        <v>0</v>
      </c>
      <c r="O61" s="101">
        <v>0</v>
      </c>
      <c r="P61" s="101">
        <v>0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1">
        <v>0</v>
      </c>
      <c r="W61" s="101">
        <v>0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v>0</v>
      </c>
      <c r="AD61" s="101">
        <v>0</v>
      </c>
      <c r="AE61" s="101">
        <v>0</v>
      </c>
      <c r="AF61" s="101">
        <v>0</v>
      </c>
      <c r="AG61" s="101">
        <v>0</v>
      </c>
      <c r="AH61" s="101">
        <v>0</v>
      </c>
      <c r="AI61" s="101">
        <v>0</v>
      </c>
      <c r="AJ61" s="101">
        <v>0</v>
      </c>
      <c r="AK61" s="101">
        <v>0</v>
      </c>
      <c r="AL61" s="101">
        <v>0</v>
      </c>
      <c r="AM61" s="101">
        <v>0</v>
      </c>
      <c r="AN61" s="102">
        <v>0</v>
      </c>
      <c r="AO61" s="101">
        <v>0</v>
      </c>
      <c r="AP61" s="101">
        <v>0</v>
      </c>
      <c r="AQ61" s="101">
        <v>0</v>
      </c>
      <c r="AR61" s="101">
        <v>0</v>
      </c>
    </row>
    <row r="62" spans="1:44" ht="38.25" customHeight="1">
      <c r="A62" s="73" t="s">
        <v>179</v>
      </c>
      <c r="B62" s="65"/>
      <c r="C62" s="69">
        <v>52</v>
      </c>
      <c r="D62" s="101">
        <v>7947</v>
      </c>
      <c r="E62" s="101">
        <v>1097</v>
      </c>
      <c r="F62" s="101">
        <v>10</v>
      </c>
      <c r="G62" s="101">
        <v>55</v>
      </c>
      <c r="H62" s="101">
        <v>57</v>
      </c>
      <c r="I62" s="101">
        <v>856</v>
      </c>
      <c r="J62" s="101">
        <v>1358</v>
      </c>
      <c r="K62" s="101">
        <v>4597</v>
      </c>
      <c r="L62" s="101">
        <v>1079</v>
      </c>
      <c r="M62" s="101">
        <v>230</v>
      </c>
      <c r="N62" s="101">
        <v>118</v>
      </c>
      <c r="O62" s="101">
        <v>92</v>
      </c>
      <c r="P62" s="101">
        <v>52</v>
      </c>
      <c r="Q62" s="101">
        <v>12</v>
      </c>
      <c r="R62" s="101">
        <v>7563</v>
      </c>
      <c r="S62" s="101">
        <v>7</v>
      </c>
      <c r="T62" s="101">
        <v>344</v>
      </c>
      <c r="U62" s="101">
        <v>33</v>
      </c>
      <c r="V62" s="101">
        <v>739</v>
      </c>
      <c r="W62" s="101">
        <v>3377</v>
      </c>
      <c r="X62" s="101">
        <v>3261</v>
      </c>
      <c r="Y62" s="101">
        <v>570</v>
      </c>
      <c r="Z62" s="101">
        <v>1935</v>
      </c>
      <c r="AA62" s="101">
        <v>73</v>
      </c>
      <c r="AB62" s="101">
        <v>7</v>
      </c>
      <c r="AC62" s="101">
        <v>236</v>
      </c>
      <c r="AD62" s="101">
        <v>103</v>
      </c>
      <c r="AE62" s="101">
        <v>76</v>
      </c>
      <c r="AF62" s="101">
        <v>103</v>
      </c>
      <c r="AG62" s="101">
        <v>33</v>
      </c>
      <c r="AH62" s="101">
        <v>31</v>
      </c>
      <c r="AI62" s="101">
        <v>646</v>
      </c>
      <c r="AJ62" s="101">
        <v>4723</v>
      </c>
      <c r="AK62" s="101">
        <v>149</v>
      </c>
      <c r="AL62" s="101">
        <v>0</v>
      </c>
      <c r="AM62" s="101">
        <v>1</v>
      </c>
      <c r="AN62" s="102">
        <v>0</v>
      </c>
      <c r="AO62" s="101">
        <v>1</v>
      </c>
      <c r="AP62" s="101">
        <v>5</v>
      </c>
      <c r="AQ62" s="101">
        <v>81</v>
      </c>
      <c r="AR62" s="101">
        <v>69</v>
      </c>
    </row>
    <row r="63" spans="1:44" ht="60">
      <c r="A63" s="75" t="s">
        <v>178</v>
      </c>
      <c r="B63" s="76" t="s">
        <v>177</v>
      </c>
      <c r="C63" s="69">
        <v>53</v>
      </c>
      <c r="D63" s="101">
        <v>96</v>
      </c>
      <c r="E63" s="101">
        <v>10</v>
      </c>
      <c r="F63" s="101">
        <v>0</v>
      </c>
      <c r="G63" s="101">
        <v>2</v>
      </c>
      <c r="H63" s="101">
        <v>0</v>
      </c>
      <c r="I63" s="101">
        <v>11</v>
      </c>
      <c r="J63" s="101">
        <v>10</v>
      </c>
      <c r="K63" s="101">
        <v>58</v>
      </c>
      <c r="L63" s="101">
        <v>17</v>
      </c>
      <c r="M63" s="101">
        <v>5</v>
      </c>
      <c r="N63" s="101">
        <v>2</v>
      </c>
      <c r="O63" s="101">
        <v>0</v>
      </c>
      <c r="P63" s="101">
        <v>0</v>
      </c>
      <c r="Q63" s="101">
        <v>0</v>
      </c>
      <c r="R63" s="101">
        <v>95</v>
      </c>
      <c r="S63" s="101">
        <v>0</v>
      </c>
      <c r="T63" s="101">
        <v>1</v>
      </c>
      <c r="U63" s="101">
        <v>0</v>
      </c>
      <c r="V63" s="101">
        <v>16</v>
      </c>
      <c r="W63" s="101">
        <v>32</v>
      </c>
      <c r="X63" s="101">
        <v>44</v>
      </c>
      <c r="Y63" s="101">
        <v>4</v>
      </c>
      <c r="Z63" s="101">
        <v>30</v>
      </c>
      <c r="AA63" s="101">
        <v>2</v>
      </c>
      <c r="AB63" s="101">
        <v>1</v>
      </c>
      <c r="AC63" s="101">
        <v>1</v>
      </c>
      <c r="AD63" s="101">
        <v>2</v>
      </c>
      <c r="AE63" s="101">
        <v>1</v>
      </c>
      <c r="AF63" s="101">
        <v>4</v>
      </c>
      <c r="AG63" s="101">
        <v>0</v>
      </c>
      <c r="AH63" s="101">
        <v>0</v>
      </c>
      <c r="AI63" s="101">
        <v>9</v>
      </c>
      <c r="AJ63" s="101">
        <v>46</v>
      </c>
      <c r="AK63" s="101">
        <v>1</v>
      </c>
      <c r="AL63" s="101">
        <v>0</v>
      </c>
      <c r="AM63" s="101">
        <v>0</v>
      </c>
      <c r="AN63" s="102">
        <v>0</v>
      </c>
      <c r="AO63" s="101">
        <v>0</v>
      </c>
      <c r="AP63" s="101">
        <v>0</v>
      </c>
      <c r="AQ63" s="101">
        <v>1</v>
      </c>
      <c r="AR63" s="101">
        <v>1</v>
      </c>
    </row>
    <row r="64" spans="1:44" ht="92.25" customHeight="1">
      <c r="A64" s="75" t="s">
        <v>278</v>
      </c>
      <c r="B64" s="76"/>
      <c r="C64" s="69">
        <v>54</v>
      </c>
      <c r="D64" s="101">
        <v>28</v>
      </c>
      <c r="E64" s="101">
        <v>3</v>
      </c>
      <c r="F64" s="101">
        <v>0</v>
      </c>
      <c r="G64" s="101">
        <v>1</v>
      </c>
      <c r="H64" s="101">
        <v>0</v>
      </c>
      <c r="I64" s="101">
        <v>2</v>
      </c>
      <c r="J64" s="101">
        <v>2</v>
      </c>
      <c r="K64" s="101">
        <v>18</v>
      </c>
      <c r="L64" s="101">
        <v>6</v>
      </c>
      <c r="M64" s="101">
        <v>2</v>
      </c>
      <c r="N64" s="101">
        <v>1</v>
      </c>
      <c r="O64" s="101">
        <v>0</v>
      </c>
      <c r="P64" s="101">
        <v>0</v>
      </c>
      <c r="Q64" s="101">
        <v>0</v>
      </c>
      <c r="R64" s="101">
        <v>27</v>
      </c>
      <c r="S64" s="101">
        <v>0</v>
      </c>
      <c r="T64" s="101">
        <v>1</v>
      </c>
      <c r="U64" s="101">
        <v>0</v>
      </c>
      <c r="V64" s="101">
        <v>8</v>
      </c>
      <c r="W64" s="101">
        <v>7</v>
      </c>
      <c r="X64" s="101">
        <v>12</v>
      </c>
      <c r="Y64" s="101">
        <v>1</v>
      </c>
      <c r="Z64" s="101">
        <v>10</v>
      </c>
      <c r="AA64" s="101">
        <v>1</v>
      </c>
      <c r="AB64" s="101">
        <v>1</v>
      </c>
      <c r="AC64" s="101">
        <v>0</v>
      </c>
      <c r="AD64" s="101">
        <v>2</v>
      </c>
      <c r="AE64" s="101">
        <v>1</v>
      </c>
      <c r="AF64" s="101">
        <v>2</v>
      </c>
      <c r="AG64" s="101">
        <v>0</v>
      </c>
      <c r="AH64" s="101">
        <v>0</v>
      </c>
      <c r="AI64" s="101">
        <v>4</v>
      </c>
      <c r="AJ64" s="101">
        <v>7</v>
      </c>
      <c r="AK64" s="101">
        <v>0</v>
      </c>
      <c r="AL64" s="101">
        <v>0</v>
      </c>
      <c r="AM64" s="101">
        <v>0</v>
      </c>
      <c r="AN64" s="102">
        <v>0</v>
      </c>
      <c r="AO64" s="101">
        <v>0</v>
      </c>
      <c r="AP64" s="101">
        <v>0</v>
      </c>
      <c r="AQ64" s="101">
        <v>1</v>
      </c>
      <c r="AR64" s="101">
        <v>0</v>
      </c>
    </row>
    <row r="65" spans="1:44" ht="30">
      <c r="A65" s="73" t="s">
        <v>40</v>
      </c>
      <c r="B65" s="65"/>
      <c r="C65" s="69">
        <v>55</v>
      </c>
      <c r="D65" s="101">
        <v>3575</v>
      </c>
      <c r="E65" s="101">
        <v>410</v>
      </c>
      <c r="F65" s="101">
        <v>10</v>
      </c>
      <c r="G65" s="101">
        <v>29</v>
      </c>
      <c r="H65" s="101">
        <v>159</v>
      </c>
      <c r="I65" s="101">
        <v>757</v>
      </c>
      <c r="J65" s="101">
        <v>681</v>
      </c>
      <c r="K65" s="101">
        <v>1699</v>
      </c>
      <c r="L65" s="101">
        <v>279</v>
      </c>
      <c r="M65" s="101">
        <v>52</v>
      </c>
      <c r="N65" s="101">
        <v>14</v>
      </c>
      <c r="O65" s="101">
        <v>29</v>
      </c>
      <c r="P65" s="101">
        <v>13</v>
      </c>
      <c r="Q65" s="101">
        <v>12</v>
      </c>
      <c r="R65" s="101">
        <v>3328</v>
      </c>
      <c r="S65" s="101">
        <v>5</v>
      </c>
      <c r="T65" s="101">
        <v>204</v>
      </c>
      <c r="U65" s="101">
        <v>38</v>
      </c>
      <c r="V65" s="101">
        <v>283</v>
      </c>
      <c r="W65" s="101">
        <v>1297</v>
      </c>
      <c r="X65" s="101">
        <v>1522</v>
      </c>
      <c r="Y65" s="101">
        <v>473</v>
      </c>
      <c r="Z65" s="101">
        <v>549</v>
      </c>
      <c r="AA65" s="101">
        <v>32</v>
      </c>
      <c r="AB65" s="101">
        <v>21</v>
      </c>
      <c r="AC65" s="101">
        <v>102</v>
      </c>
      <c r="AD65" s="101">
        <v>38</v>
      </c>
      <c r="AE65" s="101">
        <v>25</v>
      </c>
      <c r="AF65" s="101">
        <v>158</v>
      </c>
      <c r="AG65" s="101">
        <v>35</v>
      </c>
      <c r="AH65" s="101">
        <v>35</v>
      </c>
      <c r="AI65" s="101">
        <v>126</v>
      </c>
      <c r="AJ65" s="101">
        <v>2465</v>
      </c>
      <c r="AK65" s="101">
        <v>14</v>
      </c>
      <c r="AL65" s="101">
        <v>0</v>
      </c>
      <c r="AM65" s="101">
        <v>0</v>
      </c>
      <c r="AN65" s="102">
        <v>0</v>
      </c>
      <c r="AO65" s="101">
        <v>0</v>
      </c>
      <c r="AP65" s="101">
        <v>11</v>
      </c>
      <c r="AQ65" s="101">
        <v>38</v>
      </c>
      <c r="AR65" s="101">
        <v>42</v>
      </c>
    </row>
    <row r="66" spans="1:44" ht="30">
      <c r="A66" s="73" t="s">
        <v>41</v>
      </c>
      <c r="B66" s="65"/>
      <c r="C66" s="69">
        <v>56</v>
      </c>
      <c r="D66" s="101">
        <v>2805</v>
      </c>
      <c r="E66" s="101">
        <v>335</v>
      </c>
      <c r="F66" s="101">
        <v>4</v>
      </c>
      <c r="G66" s="101">
        <v>20</v>
      </c>
      <c r="H66" s="101">
        <v>155</v>
      </c>
      <c r="I66" s="101">
        <v>484</v>
      </c>
      <c r="J66" s="101">
        <v>542</v>
      </c>
      <c r="K66" s="101">
        <v>1383</v>
      </c>
      <c r="L66" s="101">
        <v>241</v>
      </c>
      <c r="M66" s="101">
        <v>46</v>
      </c>
      <c r="N66" s="101">
        <v>20</v>
      </c>
      <c r="O66" s="101">
        <v>33</v>
      </c>
      <c r="P66" s="101">
        <v>14</v>
      </c>
      <c r="Q66" s="101">
        <v>2</v>
      </c>
      <c r="R66" s="101">
        <v>2609</v>
      </c>
      <c r="S66" s="101">
        <v>0</v>
      </c>
      <c r="T66" s="101">
        <v>179</v>
      </c>
      <c r="U66" s="101">
        <v>17</v>
      </c>
      <c r="V66" s="101">
        <v>429</v>
      </c>
      <c r="W66" s="101">
        <v>1001</v>
      </c>
      <c r="X66" s="101">
        <v>1049</v>
      </c>
      <c r="Y66" s="101">
        <v>326</v>
      </c>
      <c r="Z66" s="101">
        <v>534</v>
      </c>
      <c r="AA66" s="101">
        <v>11</v>
      </c>
      <c r="AB66" s="101">
        <v>49</v>
      </c>
      <c r="AC66" s="101">
        <v>222</v>
      </c>
      <c r="AD66" s="101">
        <v>68</v>
      </c>
      <c r="AE66" s="101">
        <v>36</v>
      </c>
      <c r="AF66" s="101">
        <v>161</v>
      </c>
      <c r="AG66" s="101">
        <v>2</v>
      </c>
      <c r="AH66" s="101">
        <v>2</v>
      </c>
      <c r="AI66" s="101">
        <v>97</v>
      </c>
      <c r="AJ66" s="101">
        <v>1593</v>
      </c>
      <c r="AK66" s="101">
        <v>13</v>
      </c>
      <c r="AL66" s="101">
        <v>0</v>
      </c>
      <c r="AM66" s="101">
        <v>2</v>
      </c>
      <c r="AN66" s="102">
        <v>0</v>
      </c>
      <c r="AO66" s="101">
        <v>0</v>
      </c>
      <c r="AP66" s="101">
        <v>26</v>
      </c>
      <c r="AQ66" s="101">
        <v>40</v>
      </c>
      <c r="AR66" s="101">
        <v>34</v>
      </c>
    </row>
    <row r="67" spans="1:44" ht="30">
      <c r="A67" s="73" t="s">
        <v>42</v>
      </c>
      <c r="B67" s="65"/>
      <c r="C67" s="69">
        <v>57</v>
      </c>
      <c r="D67" s="101">
        <v>805</v>
      </c>
      <c r="E67" s="101">
        <v>85</v>
      </c>
      <c r="F67" s="101">
        <v>4</v>
      </c>
      <c r="G67" s="101">
        <v>7</v>
      </c>
      <c r="H67" s="101">
        <v>39</v>
      </c>
      <c r="I67" s="101">
        <v>226</v>
      </c>
      <c r="J67" s="101">
        <v>149</v>
      </c>
      <c r="K67" s="101">
        <v>309</v>
      </c>
      <c r="L67" s="101">
        <v>82</v>
      </c>
      <c r="M67" s="101">
        <v>17</v>
      </c>
      <c r="N67" s="101">
        <v>4</v>
      </c>
      <c r="O67" s="101">
        <v>16</v>
      </c>
      <c r="P67" s="101">
        <v>9</v>
      </c>
      <c r="Q67" s="101">
        <v>0</v>
      </c>
      <c r="R67" s="101">
        <v>736</v>
      </c>
      <c r="S67" s="101">
        <v>0</v>
      </c>
      <c r="T67" s="101">
        <v>62</v>
      </c>
      <c r="U67" s="101">
        <v>7</v>
      </c>
      <c r="V67" s="101">
        <v>87</v>
      </c>
      <c r="W67" s="101">
        <v>309</v>
      </c>
      <c r="X67" s="101">
        <v>308</v>
      </c>
      <c r="Y67" s="101">
        <v>101</v>
      </c>
      <c r="Z67" s="101">
        <v>120</v>
      </c>
      <c r="AA67" s="101">
        <v>4</v>
      </c>
      <c r="AB67" s="101">
        <v>2</v>
      </c>
      <c r="AC67" s="101">
        <v>32</v>
      </c>
      <c r="AD67" s="101">
        <v>14</v>
      </c>
      <c r="AE67" s="101">
        <v>6</v>
      </c>
      <c r="AF67" s="101">
        <v>57</v>
      </c>
      <c r="AG67" s="101">
        <v>1</v>
      </c>
      <c r="AH67" s="101">
        <v>1</v>
      </c>
      <c r="AI67" s="101">
        <v>33</v>
      </c>
      <c r="AJ67" s="101">
        <v>535</v>
      </c>
      <c r="AK67" s="101">
        <v>5</v>
      </c>
      <c r="AL67" s="101">
        <v>0</v>
      </c>
      <c r="AM67" s="101">
        <v>0</v>
      </c>
      <c r="AN67" s="102">
        <v>0</v>
      </c>
      <c r="AO67" s="101">
        <v>0</v>
      </c>
      <c r="AP67" s="101">
        <v>0</v>
      </c>
      <c r="AQ67" s="101">
        <v>7</v>
      </c>
      <c r="AR67" s="101">
        <v>9</v>
      </c>
    </row>
    <row r="68" spans="1:44" ht="60">
      <c r="A68" s="73" t="s">
        <v>176</v>
      </c>
      <c r="B68" s="65" t="s">
        <v>175</v>
      </c>
      <c r="C68" s="69">
        <v>58</v>
      </c>
      <c r="D68" s="101">
        <v>122</v>
      </c>
      <c r="E68" s="101">
        <v>7</v>
      </c>
      <c r="F68" s="101">
        <v>0</v>
      </c>
      <c r="G68" s="101">
        <v>1</v>
      </c>
      <c r="H68" s="101">
        <v>4</v>
      </c>
      <c r="I68" s="101">
        <v>58</v>
      </c>
      <c r="J68" s="101">
        <v>23</v>
      </c>
      <c r="K68" s="101">
        <v>33</v>
      </c>
      <c r="L68" s="101">
        <v>4</v>
      </c>
      <c r="M68" s="101">
        <v>2</v>
      </c>
      <c r="N68" s="101">
        <v>0</v>
      </c>
      <c r="O68" s="101">
        <v>10</v>
      </c>
      <c r="P68" s="101">
        <v>2</v>
      </c>
      <c r="Q68" s="101">
        <v>0</v>
      </c>
      <c r="R68" s="101">
        <v>98</v>
      </c>
      <c r="S68" s="101">
        <v>0</v>
      </c>
      <c r="T68" s="101">
        <v>21</v>
      </c>
      <c r="U68" s="101">
        <v>3</v>
      </c>
      <c r="V68" s="101">
        <v>21</v>
      </c>
      <c r="W68" s="101">
        <v>47</v>
      </c>
      <c r="X68" s="101">
        <v>45</v>
      </c>
      <c r="Y68" s="101">
        <v>9</v>
      </c>
      <c r="Z68" s="101">
        <v>12</v>
      </c>
      <c r="AA68" s="101">
        <v>1</v>
      </c>
      <c r="AB68" s="101">
        <v>0</v>
      </c>
      <c r="AC68" s="101">
        <v>10</v>
      </c>
      <c r="AD68" s="101">
        <v>4</v>
      </c>
      <c r="AE68" s="101">
        <v>0</v>
      </c>
      <c r="AF68" s="101">
        <v>12</v>
      </c>
      <c r="AG68" s="101">
        <v>0</v>
      </c>
      <c r="AH68" s="101">
        <v>0</v>
      </c>
      <c r="AI68" s="101">
        <v>2</v>
      </c>
      <c r="AJ68" s="101">
        <v>81</v>
      </c>
      <c r="AK68" s="101">
        <v>1</v>
      </c>
      <c r="AL68" s="101">
        <v>0</v>
      </c>
      <c r="AM68" s="101">
        <v>0</v>
      </c>
      <c r="AN68" s="102">
        <v>0</v>
      </c>
      <c r="AO68" s="101">
        <v>0</v>
      </c>
      <c r="AP68" s="101">
        <v>0</v>
      </c>
      <c r="AQ68" s="101">
        <v>0</v>
      </c>
      <c r="AR68" s="101">
        <v>0</v>
      </c>
    </row>
    <row r="69" spans="1:44" ht="30">
      <c r="A69" s="73" t="s">
        <v>121</v>
      </c>
      <c r="B69" s="65"/>
      <c r="C69" s="69">
        <v>59</v>
      </c>
      <c r="D69" s="101">
        <v>250</v>
      </c>
      <c r="E69" s="101">
        <v>33</v>
      </c>
      <c r="F69" s="101">
        <v>0</v>
      </c>
      <c r="G69" s="101">
        <v>2</v>
      </c>
      <c r="H69" s="101">
        <v>0</v>
      </c>
      <c r="I69" s="101">
        <v>50</v>
      </c>
      <c r="J69" s="101">
        <v>44</v>
      </c>
      <c r="K69" s="101">
        <v>107</v>
      </c>
      <c r="L69" s="101">
        <v>49</v>
      </c>
      <c r="M69" s="101">
        <v>17</v>
      </c>
      <c r="N69" s="101">
        <v>3</v>
      </c>
      <c r="O69" s="101">
        <v>5</v>
      </c>
      <c r="P69" s="101">
        <v>3</v>
      </c>
      <c r="Q69" s="101">
        <v>0</v>
      </c>
      <c r="R69" s="101">
        <v>227</v>
      </c>
      <c r="S69" s="101">
        <v>0</v>
      </c>
      <c r="T69" s="101">
        <v>23</v>
      </c>
      <c r="U69" s="101">
        <v>0</v>
      </c>
      <c r="V69" s="101">
        <v>56</v>
      </c>
      <c r="W69" s="101">
        <v>88</v>
      </c>
      <c r="X69" s="101">
        <v>91</v>
      </c>
      <c r="Y69" s="101">
        <v>15</v>
      </c>
      <c r="Z69" s="101">
        <v>103</v>
      </c>
      <c r="AA69" s="101">
        <v>4</v>
      </c>
      <c r="AB69" s="101">
        <v>1</v>
      </c>
      <c r="AC69" s="101">
        <v>25</v>
      </c>
      <c r="AD69" s="101">
        <v>6</v>
      </c>
      <c r="AE69" s="101">
        <v>5</v>
      </c>
      <c r="AF69" s="101">
        <v>6</v>
      </c>
      <c r="AG69" s="101">
        <v>0</v>
      </c>
      <c r="AH69" s="101">
        <v>0</v>
      </c>
      <c r="AI69" s="101">
        <v>23</v>
      </c>
      <c r="AJ69" s="101">
        <v>72</v>
      </c>
      <c r="AK69" s="101">
        <v>1</v>
      </c>
      <c r="AL69" s="101">
        <v>0</v>
      </c>
      <c r="AM69" s="101">
        <v>0</v>
      </c>
      <c r="AN69" s="102">
        <v>0</v>
      </c>
      <c r="AO69" s="101">
        <v>1</v>
      </c>
      <c r="AP69" s="101">
        <v>0</v>
      </c>
      <c r="AQ69" s="101">
        <v>9</v>
      </c>
      <c r="AR69" s="101">
        <v>3</v>
      </c>
    </row>
    <row r="70" spans="1:44" ht="120">
      <c r="A70" s="73" t="s">
        <v>122</v>
      </c>
      <c r="B70" s="65" t="s">
        <v>174</v>
      </c>
      <c r="C70" s="69">
        <v>60</v>
      </c>
      <c r="D70" s="101">
        <v>13</v>
      </c>
      <c r="E70" s="101">
        <v>3</v>
      </c>
      <c r="F70" s="101">
        <v>0</v>
      </c>
      <c r="G70" s="101">
        <v>1</v>
      </c>
      <c r="H70" s="101">
        <v>0</v>
      </c>
      <c r="I70" s="101">
        <v>0</v>
      </c>
      <c r="J70" s="101">
        <v>1</v>
      </c>
      <c r="K70" s="101">
        <v>8</v>
      </c>
      <c r="L70" s="101">
        <v>4</v>
      </c>
      <c r="M70" s="101">
        <v>0</v>
      </c>
      <c r="N70" s="101">
        <v>1</v>
      </c>
      <c r="O70" s="101">
        <v>0</v>
      </c>
      <c r="P70" s="101">
        <v>0</v>
      </c>
      <c r="Q70" s="101">
        <v>0</v>
      </c>
      <c r="R70" s="101">
        <v>11</v>
      </c>
      <c r="S70" s="101">
        <v>0</v>
      </c>
      <c r="T70" s="101">
        <v>2</v>
      </c>
      <c r="U70" s="101">
        <v>0</v>
      </c>
      <c r="V70" s="101">
        <v>5</v>
      </c>
      <c r="W70" s="101">
        <v>2</v>
      </c>
      <c r="X70" s="101">
        <v>6</v>
      </c>
      <c r="Y70" s="101">
        <v>0</v>
      </c>
      <c r="Z70" s="101">
        <v>5</v>
      </c>
      <c r="AA70" s="101">
        <v>1</v>
      </c>
      <c r="AB70" s="101">
        <v>0</v>
      </c>
      <c r="AC70" s="101">
        <v>4</v>
      </c>
      <c r="AD70" s="101">
        <v>0</v>
      </c>
      <c r="AE70" s="101">
        <v>0</v>
      </c>
      <c r="AF70" s="101">
        <v>0</v>
      </c>
      <c r="AG70" s="101">
        <v>0</v>
      </c>
      <c r="AH70" s="101">
        <v>0</v>
      </c>
      <c r="AI70" s="101">
        <v>0</v>
      </c>
      <c r="AJ70" s="101">
        <v>1</v>
      </c>
      <c r="AK70" s="101">
        <v>0</v>
      </c>
      <c r="AL70" s="101">
        <v>0</v>
      </c>
      <c r="AM70" s="101">
        <v>0</v>
      </c>
      <c r="AN70" s="102">
        <v>0</v>
      </c>
      <c r="AO70" s="101">
        <v>0</v>
      </c>
      <c r="AP70" s="101">
        <v>0</v>
      </c>
      <c r="AQ70" s="101">
        <v>2</v>
      </c>
      <c r="AR70" s="101">
        <v>0</v>
      </c>
    </row>
    <row r="71" spans="1:44" ht="30">
      <c r="A71" s="73" t="s">
        <v>123</v>
      </c>
      <c r="B71" s="65"/>
      <c r="C71" s="69">
        <v>61</v>
      </c>
      <c r="D71" s="101">
        <v>1927</v>
      </c>
      <c r="E71" s="101">
        <v>1927</v>
      </c>
      <c r="F71" s="101">
        <v>28</v>
      </c>
      <c r="G71" s="101">
        <v>111</v>
      </c>
      <c r="H71" s="101">
        <v>30</v>
      </c>
      <c r="I71" s="101">
        <v>246</v>
      </c>
      <c r="J71" s="101">
        <v>300</v>
      </c>
      <c r="K71" s="101">
        <v>1065</v>
      </c>
      <c r="L71" s="101">
        <v>286</v>
      </c>
      <c r="M71" s="101">
        <v>0</v>
      </c>
      <c r="N71" s="101">
        <v>156</v>
      </c>
      <c r="O71" s="101">
        <v>7</v>
      </c>
      <c r="P71" s="101">
        <v>7</v>
      </c>
      <c r="Q71" s="101">
        <v>5</v>
      </c>
      <c r="R71" s="101">
        <v>1822</v>
      </c>
      <c r="S71" s="101">
        <v>2</v>
      </c>
      <c r="T71" s="101">
        <v>94</v>
      </c>
      <c r="U71" s="101">
        <v>9</v>
      </c>
      <c r="V71" s="101">
        <v>282</v>
      </c>
      <c r="W71" s="101">
        <v>727</v>
      </c>
      <c r="X71" s="101">
        <v>764</v>
      </c>
      <c r="Y71" s="101">
        <v>154</v>
      </c>
      <c r="Z71" s="101">
        <v>303</v>
      </c>
      <c r="AA71" s="101">
        <v>8</v>
      </c>
      <c r="AB71" s="101">
        <v>31</v>
      </c>
      <c r="AC71" s="101">
        <v>126</v>
      </c>
      <c r="AD71" s="101">
        <v>30</v>
      </c>
      <c r="AE71" s="101">
        <v>23</v>
      </c>
      <c r="AF71" s="101">
        <v>42</v>
      </c>
      <c r="AG71" s="101">
        <v>2</v>
      </c>
      <c r="AH71" s="101">
        <v>2</v>
      </c>
      <c r="AI71" s="101">
        <v>228</v>
      </c>
      <c r="AJ71" s="101">
        <v>1111</v>
      </c>
      <c r="AK71" s="101">
        <v>24</v>
      </c>
      <c r="AL71" s="101">
        <v>0</v>
      </c>
      <c r="AM71" s="101">
        <v>0</v>
      </c>
      <c r="AN71" s="102">
        <v>0</v>
      </c>
      <c r="AO71" s="101">
        <v>1</v>
      </c>
      <c r="AP71" s="101">
        <v>2</v>
      </c>
      <c r="AQ71" s="101">
        <v>43</v>
      </c>
      <c r="AR71" s="101">
        <v>24</v>
      </c>
    </row>
    <row r="72" spans="1:44" ht="60">
      <c r="A72" s="73" t="s">
        <v>124</v>
      </c>
      <c r="B72" s="65"/>
      <c r="C72" s="69">
        <v>62</v>
      </c>
      <c r="D72" s="101">
        <v>410</v>
      </c>
      <c r="E72" s="101">
        <v>30</v>
      </c>
      <c r="F72" s="101">
        <v>0</v>
      </c>
      <c r="G72" s="101">
        <v>1</v>
      </c>
      <c r="H72" s="101">
        <v>410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  <c r="O72" s="101">
        <v>6</v>
      </c>
      <c r="P72" s="101">
        <v>1</v>
      </c>
      <c r="Q72" s="101">
        <v>0</v>
      </c>
      <c r="R72" s="101">
        <v>385</v>
      </c>
      <c r="S72" s="101">
        <v>0</v>
      </c>
      <c r="T72" s="101">
        <v>25</v>
      </c>
      <c r="U72" s="101">
        <v>0</v>
      </c>
      <c r="V72" s="104">
        <v>0</v>
      </c>
      <c r="W72" s="101">
        <v>13</v>
      </c>
      <c r="X72" s="101">
        <v>141</v>
      </c>
      <c r="Y72" s="101">
        <v>256</v>
      </c>
      <c r="Z72" s="101">
        <v>3</v>
      </c>
      <c r="AA72" s="101">
        <v>0</v>
      </c>
      <c r="AB72" s="104">
        <v>0</v>
      </c>
      <c r="AC72" s="101">
        <v>1</v>
      </c>
      <c r="AD72" s="101">
        <v>0</v>
      </c>
      <c r="AE72" s="101">
        <v>0</v>
      </c>
      <c r="AF72" s="101">
        <v>278</v>
      </c>
      <c r="AG72" s="101">
        <v>0</v>
      </c>
      <c r="AH72" s="101">
        <v>0</v>
      </c>
      <c r="AI72" s="101">
        <v>9</v>
      </c>
      <c r="AJ72" s="101">
        <v>117</v>
      </c>
      <c r="AK72" s="101">
        <v>0</v>
      </c>
      <c r="AL72" s="101">
        <v>0</v>
      </c>
      <c r="AM72" s="101">
        <v>0</v>
      </c>
      <c r="AN72" s="102">
        <v>0</v>
      </c>
      <c r="AO72" s="101">
        <v>0</v>
      </c>
      <c r="AP72" s="101">
        <v>0</v>
      </c>
      <c r="AQ72" s="101">
        <v>2</v>
      </c>
      <c r="AR72" s="101">
        <v>1</v>
      </c>
    </row>
    <row r="73" spans="1:44" ht="60">
      <c r="A73" s="73" t="s">
        <v>125</v>
      </c>
      <c r="B73" s="77"/>
      <c r="C73" s="69">
        <v>63</v>
      </c>
      <c r="D73" s="101">
        <v>5511</v>
      </c>
      <c r="E73" s="101">
        <v>446</v>
      </c>
      <c r="F73" s="101">
        <v>11</v>
      </c>
      <c r="G73" s="101">
        <v>27</v>
      </c>
      <c r="H73" s="101">
        <v>73</v>
      </c>
      <c r="I73" s="101">
        <v>721</v>
      </c>
      <c r="J73" s="101">
        <v>1085</v>
      </c>
      <c r="K73" s="101">
        <v>3210</v>
      </c>
      <c r="L73" s="101">
        <v>422</v>
      </c>
      <c r="M73" s="101">
        <v>67</v>
      </c>
      <c r="N73" s="101">
        <v>13</v>
      </c>
      <c r="O73" s="101">
        <v>22</v>
      </c>
      <c r="P73" s="101">
        <v>5</v>
      </c>
      <c r="Q73" s="101">
        <v>15</v>
      </c>
      <c r="R73" s="101">
        <v>5226</v>
      </c>
      <c r="S73" s="101">
        <v>6</v>
      </c>
      <c r="T73" s="101">
        <v>216</v>
      </c>
      <c r="U73" s="101">
        <v>63</v>
      </c>
      <c r="V73" s="101">
        <v>269</v>
      </c>
      <c r="W73" s="101">
        <v>2244</v>
      </c>
      <c r="X73" s="101">
        <v>2402</v>
      </c>
      <c r="Y73" s="101">
        <v>596</v>
      </c>
      <c r="Z73" s="101">
        <v>920</v>
      </c>
      <c r="AA73" s="101">
        <v>28</v>
      </c>
      <c r="AB73" s="104">
        <v>0</v>
      </c>
      <c r="AC73" s="101">
        <v>107</v>
      </c>
      <c r="AD73" s="101">
        <v>35</v>
      </c>
      <c r="AE73" s="101">
        <v>25</v>
      </c>
      <c r="AF73" s="101">
        <v>60</v>
      </c>
      <c r="AG73" s="101">
        <v>71</v>
      </c>
      <c r="AH73" s="101">
        <v>69</v>
      </c>
      <c r="AI73" s="101">
        <v>231</v>
      </c>
      <c r="AJ73" s="101">
        <v>4028</v>
      </c>
      <c r="AK73" s="104">
        <v>66</v>
      </c>
      <c r="AL73" s="104">
        <v>0</v>
      </c>
      <c r="AM73" s="104">
        <v>0</v>
      </c>
      <c r="AN73" s="104">
        <v>0</v>
      </c>
      <c r="AO73" s="104">
        <v>0</v>
      </c>
      <c r="AP73" s="104">
        <v>0</v>
      </c>
      <c r="AQ73" s="101">
        <v>31</v>
      </c>
      <c r="AR73" s="101">
        <v>58</v>
      </c>
    </row>
    <row r="74" spans="1:44" ht="30">
      <c r="A74" s="73" t="s">
        <v>173</v>
      </c>
      <c r="B74" s="65"/>
      <c r="C74" s="69">
        <v>64</v>
      </c>
      <c r="D74" s="101">
        <v>4211</v>
      </c>
      <c r="E74" s="101">
        <v>291</v>
      </c>
      <c r="F74" s="101">
        <v>10</v>
      </c>
      <c r="G74" s="101">
        <v>15</v>
      </c>
      <c r="H74" s="101">
        <v>68</v>
      </c>
      <c r="I74" s="101">
        <v>697</v>
      </c>
      <c r="J74" s="101">
        <v>856</v>
      </c>
      <c r="K74" s="101">
        <v>2266</v>
      </c>
      <c r="L74" s="101">
        <v>324</v>
      </c>
      <c r="M74" s="101">
        <v>50</v>
      </c>
      <c r="N74" s="101">
        <v>10</v>
      </c>
      <c r="O74" s="101">
        <v>54</v>
      </c>
      <c r="P74" s="101">
        <v>26</v>
      </c>
      <c r="Q74" s="101">
        <v>11</v>
      </c>
      <c r="R74" s="101">
        <v>3882</v>
      </c>
      <c r="S74" s="101">
        <v>2</v>
      </c>
      <c r="T74" s="101">
        <v>257</v>
      </c>
      <c r="U74" s="101">
        <v>70</v>
      </c>
      <c r="V74" s="101">
        <v>292</v>
      </c>
      <c r="W74" s="101">
        <v>1636</v>
      </c>
      <c r="X74" s="101">
        <v>1790</v>
      </c>
      <c r="Y74" s="101">
        <v>493</v>
      </c>
      <c r="Z74" s="101">
        <v>578</v>
      </c>
      <c r="AA74" s="101">
        <v>14</v>
      </c>
      <c r="AB74" s="101">
        <v>3</v>
      </c>
      <c r="AC74" s="101">
        <v>114</v>
      </c>
      <c r="AD74" s="101">
        <v>49</v>
      </c>
      <c r="AE74" s="101">
        <v>26</v>
      </c>
      <c r="AF74" s="101">
        <v>79</v>
      </c>
      <c r="AG74" s="101">
        <v>67</v>
      </c>
      <c r="AH74" s="101">
        <v>65</v>
      </c>
      <c r="AI74" s="101">
        <v>137</v>
      </c>
      <c r="AJ74" s="101">
        <v>3139</v>
      </c>
      <c r="AK74" s="101">
        <v>32</v>
      </c>
      <c r="AL74" s="101">
        <v>0</v>
      </c>
      <c r="AM74" s="101">
        <v>1</v>
      </c>
      <c r="AN74" s="102">
        <v>0</v>
      </c>
      <c r="AO74" s="101">
        <v>0</v>
      </c>
      <c r="AP74" s="101">
        <v>6</v>
      </c>
      <c r="AQ74" s="101">
        <v>24</v>
      </c>
      <c r="AR74" s="101">
        <v>37</v>
      </c>
    </row>
    <row r="75" spans="1:44" ht="30">
      <c r="A75" s="73" t="s">
        <v>172</v>
      </c>
      <c r="B75" s="65"/>
      <c r="C75" s="69">
        <v>65</v>
      </c>
      <c r="D75" s="101">
        <v>1134</v>
      </c>
      <c r="E75" s="101">
        <v>214</v>
      </c>
      <c r="F75" s="101">
        <v>0</v>
      </c>
      <c r="G75" s="101">
        <v>3</v>
      </c>
      <c r="H75" s="101">
        <v>5</v>
      </c>
      <c r="I75" s="101">
        <v>85</v>
      </c>
      <c r="J75" s="101">
        <v>190</v>
      </c>
      <c r="K75" s="101">
        <v>777</v>
      </c>
      <c r="L75" s="101">
        <v>77</v>
      </c>
      <c r="M75" s="101">
        <v>5</v>
      </c>
      <c r="N75" s="101">
        <v>2</v>
      </c>
      <c r="O75" s="101">
        <v>4</v>
      </c>
      <c r="P75" s="101">
        <v>0</v>
      </c>
      <c r="Q75" s="101">
        <v>1</v>
      </c>
      <c r="R75" s="101">
        <v>1103</v>
      </c>
      <c r="S75" s="101">
        <v>0</v>
      </c>
      <c r="T75" s="101">
        <v>27</v>
      </c>
      <c r="U75" s="101">
        <v>4</v>
      </c>
      <c r="V75" s="101">
        <v>87</v>
      </c>
      <c r="W75" s="101">
        <v>484</v>
      </c>
      <c r="X75" s="101">
        <v>486</v>
      </c>
      <c r="Y75" s="101">
        <v>77</v>
      </c>
      <c r="Z75" s="101">
        <v>273</v>
      </c>
      <c r="AA75" s="101">
        <v>12</v>
      </c>
      <c r="AB75" s="101">
        <v>1</v>
      </c>
      <c r="AC75" s="101">
        <v>24</v>
      </c>
      <c r="AD75" s="101">
        <v>6</v>
      </c>
      <c r="AE75" s="101">
        <v>4</v>
      </c>
      <c r="AF75" s="101">
        <v>6</v>
      </c>
      <c r="AG75" s="101">
        <v>1</v>
      </c>
      <c r="AH75" s="101">
        <v>1</v>
      </c>
      <c r="AI75" s="101">
        <v>49</v>
      </c>
      <c r="AJ75" s="101">
        <v>755</v>
      </c>
      <c r="AK75" s="101">
        <v>15</v>
      </c>
      <c r="AL75" s="101">
        <v>0</v>
      </c>
      <c r="AM75" s="101">
        <v>0</v>
      </c>
      <c r="AN75" s="102">
        <v>0</v>
      </c>
      <c r="AO75" s="101">
        <v>0</v>
      </c>
      <c r="AP75" s="101">
        <v>2</v>
      </c>
      <c r="AQ75" s="101">
        <v>5</v>
      </c>
      <c r="AR75" s="101">
        <v>1</v>
      </c>
    </row>
    <row r="76" spans="1:44" ht="95.25" customHeight="1">
      <c r="A76" s="73" t="s">
        <v>171</v>
      </c>
      <c r="B76" s="77"/>
      <c r="C76" s="69">
        <v>66</v>
      </c>
      <c r="D76" s="101">
        <v>6</v>
      </c>
      <c r="E76" s="101">
        <v>2</v>
      </c>
      <c r="F76" s="101">
        <v>0</v>
      </c>
      <c r="G76" s="101">
        <v>0</v>
      </c>
      <c r="H76" s="101">
        <v>0</v>
      </c>
      <c r="I76" s="101">
        <v>1</v>
      </c>
      <c r="J76" s="101">
        <v>1</v>
      </c>
      <c r="K76" s="101">
        <v>4</v>
      </c>
      <c r="L76" s="101">
        <v>0</v>
      </c>
      <c r="M76" s="101">
        <v>0</v>
      </c>
      <c r="N76" s="101">
        <v>0</v>
      </c>
      <c r="O76" s="101">
        <v>0</v>
      </c>
      <c r="P76" s="101">
        <v>0</v>
      </c>
      <c r="Q76" s="101">
        <v>0</v>
      </c>
      <c r="R76" s="101">
        <v>6</v>
      </c>
      <c r="S76" s="101">
        <v>0</v>
      </c>
      <c r="T76" s="101">
        <v>0</v>
      </c>
      <c r="U76" s="101">
        <v>0</v>
      </c>
      <c r="V76" s="101">
        <v>5</v>
      </c>
      <c r="W76" s="101">
        <v>0</v>
      </c>
      <c r="X76" s="101">
        <v>1</v>
      </c>
      <c r="Y76" s="101">
        <v>0</v>
      </c>
      <c r="Z76" s="101">
        <v>0</v>
      </c>
      <c r="AA76" s="101">
        <v>0</v>
      </c>
      <c r="AB76" s="101">
        <v>3</v>
      </c>
      <c r="AC76" s="101">
        <v>1</v>
      </c>
      <c r="AD76" s="101">
        <v>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1</v>
      </c>
      <c r="AK76" s="101">
        <v>0</v>
      </c>
      <c r="AL76" s="101">
        <v>0</v>
      </c>
      <c r="AM76" s="101">
        <v>0</v>
      </c>
      <c r="AN76" s="102">
        <v>0</v>
      </c>
      <c r="AO76" s="101">
        <v>0</v>
      </c>
      <c r="AP76" s="101">
        <v>1</v>
      </c>
      <c r="AQ76" s="101">
        <v>0</v>
      </c>
      <c r="AR76" s="101">
        <v>0</v>
      </c>
    </row>
    <row r="77" spans="1:44" ht="30">
      <c r="A77" s="73" t="s">
        <v>170</v>
      </c>
      <c r="B77" s="65"/>
      <c r="C77" s="69">
        <v>67</v>
      </c>
      <c r="D77" s="101">
        <v>2020</v>
      </c>
      <c r="E77" s="101">
        <v>498</v>
      </c>
      <c r="F77" s="101">
        <v>9</v>
      </c>
      <c r="G77" s="101">
        <v>42</v>
      </c>
      <c r="H77" s="101">
        <v>28</v>
      </c>
      <c r="I77" s="101">
        <v>290</v>
      </c>
      <c r="J77" s="101">
        <v>332</v>
      </c>
      <c r="K77" s="101">
        <v>933</v>
      </c>
      <c r="L77" s="101">
        <v>437</v>
      </c>
      <c r="M77" s="101">
        <v>94</v>
      </c>
      <c r="N77" s="101">
        <v>93</v>
      </c>
      <c r="O77" s="101">
        <v>69</v>
      </c>
      <c r="P77" s="101">
        <v>50</v>
      </c>
      <c r="Q77" s="101">
        <v>3</v>
      </c>
      <c r="R77" s="101">
        <v>1864</v>
      </c>
      <c r="S77" s="101">
        <v>2</v>
      </c>
      <c r="T77" s="101">
        <v>151</v>
      </c>
      <c r="U77" s="101">
        <v>3</v>
      </c>
      <c r="V77" s="101">
        <v>323</v>
      </c>
      <c r="W77" s="101">
        <v>775</v>
      </c>
      <c r="X77" s="101">
        <v>803</v>
      </c>
      <c r="Y77" s="101">
        <v>119</v>
      </c>
      <c r="Z77" s="101">
        <v>495</v>
      </c>
      <c r="AA77" s="101">
        <v>22</v>
      </c>
      <c r="AB77" s="101">
        <v>24</v>
      </c>
      <c r="AC77" s="101">
        <v>130</v>
      </c>
      <c r="AD77" s="101">
        <v>62</v>
      </c>
      <c r="AE77" s="101">
        <v>42</v>
      </c>
      <c r="AF77" s="101">
        <v>56</v>
      </c>
      <c r="AG77" s="101">
        <v>0</v>
      </c>
      <c r="AH77" s="101">
        <v>0</v>
      </c>
      <c r="AI77" s="101">
        <v>259</v>
      </c>
      <c r="AJ77" s="101">
        <v>927</v>
      </c>
      <c r="AK77" s="101">
        <v>49</v>
      </c>
      <c r="AL77" s="101">
        <v>0</v>
      </c>
      <c r="AM77" s="101">
        <v>0</v>
      </c>
      <c r="AN77" s="102">
        <v>0</v>
      </c>
      <c r="AO77" s="101">
        <v>1</v>
      </c>
      <c r="AP77" s="101">
        <v>5</v>
      </c>
      <c r="AQ77" s="101">
        <v>39</v>
      </c>
      <c r="AR77" s="101">
        <v>33</v>
      </c>
    </row>
    <row r="78" spans="1:44" ht="30.75">
      <c r="A78" s="73" t="s">
        <v>169</v>
      </c>
      <c r="B78" s="77"/>
      <c r="C78" s="69">
        <v>68</v>
      </c>
      <c r="D78" s="101">
        <v>4470</v>
      </c>
      <c r="E78" s="101">
        <v>570</v>
      </c>
      <c r="F78" s="101">
        <v>8</v>
      </c>
      <c r="G78" s="101">
        <v>39</v>
      </c>
      <c r="H78" s="101">
        <v>192</v>
      </c>
      <c r="I78" s="101">
        <v>751</v>
      </c>
      <c r="J78" s="101">
        <v>789</v>
      </c>
      <c r="K78" s="101">
        <v>2349</v>
      </c>
      <c r="L78" s="101">
        <v>389</v>
      </c>
      <c r="M78" s="101">
        <v>84</v>
      </c>
      <c r="N78" s="101">
        <v>21</v>
      </c>
      <c r="O78" s="101">
        <v>17</v>
      </c>
      <c r="P78" s="101">
        <v>8</v>
      </c>
      <c r="Q78" s="101">
        <v>7</v>
      </c>
      <c r="R78" s="101">
        <v>4244</v>
      </c>
      <c r="S78" s="101">
        <v>3</v>
      </c>
      <c r="T78" s="101">
        <v>211</v>
      </c>
      <c r="U78" s="101">
        <v>12</v>
      </c>
      <c r="V78" s="101">
        <v>478</v>
      </c>
      <c r="W78" s="101">
        <v>1702</v>
      </c>
      <c r="X78" s="101">
        <v>1786</v>
      </c>
      <c r="Y78" s="101">
        <v>504</v>
      </c>
      <c r="Z78" s="101">
        <v>941</v>
      </c>
      <c r="AA78" s="101">
        <v>27</v>
      </c>
      <c r="AB78" s="101">
        <v>36</v>
      </c>
      <c r="AC78" s="101">
        <v>211</v>
      </c>
      <c r="AD78" s="101">
        <v>54</v>
      </c>
      <c r="AE78" s="101">
        <v>30</v>
      </c>
      <c r="AF78" s="101">
        <v>208</v>
      </c>
      <c r="AG78" s="101">
        <v>3</v>
      </c>
      <c r="AH78" s="101">
        <v>3</v>
      </c>
      <c r="AI78" s="101">
        <v>200</v>
      </c>
      <c r="AJ78" s="101">
        <v>2696</v>
      </c>
      <c r="AK78" s="101">
        <v>29</v>
      </c>
      <c r="AL78" s="101">
        <v>0</v>
      </c>
      <c r="AM78" s="101">
        <v>2</v>
      </c>
      <c r="AN78" s="102">
        <v>0</v>
      </c>
      <c r="AO78" s="101">
        <v>0</v>
      </c>
      <c r="AP78" s="101">
        <v>27</v>
      </c>
      <c r="AQ78" s="101">
        <v>65</v>
      </c>
      <c r="AR78" s="101">
        <v>59</v>
      </c>
    </row>
    <row r="79" spans="1:44" ht="30.75">
      <c r="A79" s="73" t="s">
        <v>168</v>
      </c>
      <c r="B79" s="77"/>
      <c r="C79" s="69">
        <v>69</v>
      </c>
      <c r="D79" s="101">
        <v>138</v>
      </c>
      <c r="E79" s="101">
        <v>31</v>
      </c>
      <c r="F79" s="101">
        <v>0</v>
      </c>
      <c r="G79" s="101">
        <v>0</v>
      </c>
      <c r="H79" s="101">
        <v>2</v>
      </c>
      <c r="I79" s="101">
        <v>7</v>
      </c>
      <c r="J79" s="101">
        <v>23</v>
      </c>
      <c r="K79" s="101">
        <v>86</v>
      </c>
      <c r="L79" s="101">
        <v>20</v>
      </c>
      <c r="M79" s="101">
        <v>3</v>
      </c>
      <c r="N79" s="101">
        <v>5</v>
      </c>
      <c r="O79" s="101">
        <v>0</v>
      </c>
      <c r="P79" s="101">
        <v>0</v>
      </c>
      <c r="Q79" s="101">
        <v>0</v>
      </c>
      <c r="R79" s="101">
        <v>134</v>
      </c>
      <c r="S79" s="101">
        <v>0</v>
      </c>
      <c r="T79" s="101">
        <v>3</v>
      </c>
      <c r="U79" s="101">
        <v>1</v>
      </c>
      <c r="V79" s="101">
        <v>17</v>
      </c>
      <c r="W79" s="101">
        <v>60</v>
      </c>
      <c r="X79" s="101">
        <v>50</v>
      </c>
      <c r="Y79" s="101">
        <v>11</v>
      </c>
      <c r="Z79" s="101">
        <v>31</v>
      </c>
      <c r="AA79" s="101">
        <v>0</v>
      </c>
      <c r="AB79" s="101">
        <v>1</v>
      </c>
      <c r="AC79" s="101">
        <v>3</v>
      </c>
      <c r="AD79" s="101">
        <v>3</v>
      </c>
      <c r="AE79" s="101">
        <v>2</v>
      </c>
      <c r="AF79" s="101">
        <v>5</v>
      </c>
      <c r="AG79" s="101">
        <v>0</v>
      </c>
      <c r="AH79" s="101">
        <v>0</v>
      </c>
      <c r="AI79" s="101">
        <v>11</v>
      </c>
      <c r="AJ79" s="101">
        <v>83</v>
      </c>
      <c r="AK79" s="101">
        <v>4</v>
      </c>
      <c r="AL79" s="101">
        <v>0</v>
      </c>
      <c r="AM79" s="101">
        <v>0</v>
      </c>
      <c r="AN79" s="102">
        <v>0</v>
      </c>
      <c r="AO79" s="101">
        <v>0</v>
      </c>
      <c r="AP79" s="101">
        <v>0</v>
      </c>
      <c r="AQ79" s="101">
        <v>1</v>
      </c>
      <c r="AR79" s="101">
        <v>1</v>
      </c>
    </row>
    <row r="80" spans="1:44" ht="30">
      <c r="A80" s="73" t="s">
        <v>167</v>
      </c>
      <c r="B80" s="65"/>
      <c r="C80" s="69">
        <v>70</v>
      </c>
      <c r="D80" s="101">
        <v>2523</v>
      </c>
      <c r="E80" s="101">
        <v>225</v>
      </c>
      <c r="F80" s="101">
        <v>0</v>
      </c>
      <c r="G80" s="101">
        <v>1</v>
      </c>
      <c r="H80" s="101">
        <v>79</v>
      </c>
      <c r="I80" s="101">
        <v>380</v>
      </c>
      <c r="J80" s="101">
        <v>438</v>
      </c>
      <c r="K80" s="101">
        <v>1306</v>
      </c>
      <c r="L80" s="101">
        <v>320</v>
      </c>
      <c r="M80" s="101">
        <v>61</v>
      </c>
      <c r="N80" s="101">
        <v>17</v>
      </c>
      <c r="O80" s="101">
        <v>19</v>
      </c>
      <c r="P80" s="101">
        <v>0</v>
      </c>
      <c r="Q80" s="101">
        <v>4</v>
      </c>
      <c r="R80" s="101">
        <v>2410</v>
      </c>
      <c r="S80" s="101">
        <v>3</v>
      </c>
      <c r="T80" s="101">
        <v>107</v>
      </c>
      <c r="U80" s="101">
        <v>3</v>
      </c>
      <c r="V80" s="101">
        <v>246</v>
      </c>
      <c r="W80" s="101">
        <v>1079</v>
      </c>
      <c r="X80" s="101">
        <v>991</v>
      </c>
      <c r="Y80" s="101">
        <v>207</v>
      </c>
      <c r="Z80" s="101">
        <v>663</v>
      </c>
      <c r="AA80" s="101">
        <v>36</v>
      </c>
      <c r="AB80" s="101">
        <v>3</v>
      </c>
      <c r="AC80" s="101">
        <v>67</v>
      </c>
      <c r="AD80" s="101">
        <v>35</v>
      </c>
      <c r="AE80" s="101">
        <v>26</v>
      </c>
      <c r="AF80" s="101">
        <v>87</v>
      </c>
      <c r="AG80" s="101">
        <v>0</v>
      </c>
      <c r="AH80" s="101">
        <v>0</v>
      </c>
      <c r="AI80" s="101">
        <v>176</v>
      </c>
      <c r="AJ80" s="101">
        <v>1430</v>
      </c>
      <c r="AK80" s="101">
        <v>41</v>
      </c>
      <c r="AL80" s="101">
        <v>0</v>
      </c>
      <c r="AM80" s="101">
        <v>0</v>
      </c>
      <c r="AN80" s="102">
        <v>0</v>
      </c>
      <c r="AO80" s="101">
        <v>0</v>
      </c>
      <c r="AP80" s="101">
        <v>0</v>
      </c>
      <c r="AQ80" s="101">
        <v>26</v>
      </c>
      <c r="AR80" s="101">
        <v>12</v>
      </c>
    </row>
    <row r="81" spans="1:44" ht="30">
      <c r="A81" s="73" t="s">
        <v>166</v>
      </c>
      <c r="B81" s="65"/>
      <c r="C81" s="69">
        <v>71</v>
      </c>
      <c r="D81" s="101">
        <v>484</v>
      </c>
      <c r="E81" s="101">
        <v>69</v>
      </c>
      <c r="F81" s="101">
        <v>1</v>
      </c>
      <c r="G81" s="101">
        <v>9</v>
      </c>
      <c r="H81" s="101">
        <v>15</v>
      </c>
      <c r="I81" s="101">
        <v>82</v>
      </c>
      <c r="J81" s="101">
        <v>75</v>
      </c>
      <c r="K81" s="101">
        <v>216</v>
      </c>
      <c r="L81" s="101">
        <v>96</v>
      </c>
      <c r="M81" s="101">
        <v>44</v>
      </c>
      <c r="N81" s="101">
        <v>6</v>
      </c>
      <c r="O81" s="101">
        <v>0</v>
      </c>
      <c r="P81" s="101">
        <v>0</v>
      </c>
      <c r="Q81" s="101">
        <v>0</v>
      </c>
      <c r="R81" s="101">
        <v>465</v>
      </c>
      <c r="S81" s="101">
        <v>1</v>
      </c>
      <c r="T81" s="101">
        <v>18</v>
      </c>
      <c r="U81" s="101">
        <v>0</v>
      </c>
      <c r="V81" s="101">
        <v>50</v>
      </c>
      <c r="W81" s="101">
        <v>212</v>
      </c>
      <c r="X81" s="101">
        <v>186</v>
      </c>
      <c r="Y81" s="101">
        <v>36</v>
      </c>
      <c r="Z81" s="101">
        <v>136</v>
      </c>
      <c r="AA81" s="101">
        <v>8</v>
      </c>
      <c r="AB81" s="101">
        <v>0</v>
      </c>
      <c r="AC81" s="101">
        <v>26</v>
      </c>
      <c r="AD81" s="101">
        <v>7</v>
      </c>
      <c r="AE81" s="101">
        <v>7</v>
      </c>
      <c r="AF81" s="101">
        <v>18</v>
      </c>
      <c r="AG81" s="101">
        <v>0</v>
      </c>
      <c r="AH81" s="101">
        <v>0</v>
      </c>
      <c r="AI81" s="101">
        <v>65</v>
      </c>
      <c r="AJ81" s="101">
        <v>218</v>
      </c>
      <c r="AK81" s="101">
        <v>7</v>
      </c>
      <c r="AL81" s="101">
        <v>0</v>
      </c>
      <c r="AM81" s="101">
        <v>0</v>
      </c>
      <c r="AN81" s="102">
        <v>0</v>
      </c>
      <c r="AO81" s="101">
        <v>0</v>
      </c>
      <c r="AP81" s="101">
        <v>0</v>
      </c>
      <c r="AQ81" s="101">
        <v>6</v>
      </c>
      <c r="AR81" s="101">
        <v>11</v>
      </c>
    </row>
    <row r="82" spans="1:44" ht="30">
      <c r="A82" s="73" t="s">
        <v>165</v>
      </c>
      <c r="B82" s="65"/>
      <c r="C82" s="69">
        <v>72</v>
      </c>
      <c r="D82" s="101">
        <v>3</v>
      </c>
      <c r="E82" s="101">
        <v>0</v>
      </c>
      <c r="F82" s="101">
        <v>0</v>
      </c>
      <c r="G82" s="101">
        <v>0</v>
      </c>
      <c r="H82" s="101">
        <v>0</v>
      </c>
      <c r="I82" s="101">
        <v>1</v>
      </c>
      <c r="J82" s="101">
        <v>0</v>
      </c>
      <c r="K82" s="101">
        <v>2</v>
      </c>
      <c r="L82" s="101">
        <v>0</v>
      </c>
      <c r="M82" s="101">
        <v>0</v>
      </c>
      <c r="N82" s="101">
        <v>0</v>
      </c>
      <c r="O82" s="101">
        <v>1</v>
      </c>
      <c r="P82" s="101">
        <v>0</v>
      </c>
      <c r="Q82" s="101">
        <v>0</v>
      </c>
      <c r="R82" s="101">
        <v>2</v>
      </c>
      <c r="S82" s="101">
        <v>0</v>
      </c>
      <c r="T82" s="101">
        <v>1</v>
      </c>
      <c r="U82" s="101">
        <v>0</v>
      </c>
      <c r="V82" s="101">
        <v>0</v>
      </c>
      <c r="W82" s="101">
        <v>1</v>
      </c>
      <c r="X82" s="101">
        <v>1</v>
      </c>
      <c r="Y82" s="101">
        <v>1</v>
      </c>
      <c r="Z82" s="101">
        <v>1</v>
      </c>
      <c r="AA82" s="101">
        <v>0</v>
      </c>
      <c r="AB82" s="101">
        <v>0</v>
      </c>
      <c r="AC82" s="101">
        <v>0</v>
      </c>
      <c r="AD82" s="101">
        <v>0</v>
      </c>
      <c r="AE82" s="101">
        <v>0</v>
      </c>
      <c r="AF82" s="101">
        <v>0</v>
      </c>
      <c r="AG82" s="101">
        <v>0</v>
      </c>
      <c r="AH82" s="101">
        <v>0</v>
      </c>
      <c r="AI82" s="101">
        <v>0</v>
      </c>
      <c r="AJ82" s="101">
        <v>2</v>
      </c>
      <c r="AK82" s="101">
        <v>0</v>
      </c>
      <c r="AL82" s="101">
        <v>0</v>
      </c>
      <c r="AM82" s="101">
        <v>0</v>
      </c>
      <c r="AN82" s="102">
        <v>0</v>
      </c>
      <c r="AO82" s="101">
        <v>0</v>
      </c>
      <c r="AP82" s="101">
        <v>0</v>
      </c>
      <c r="AQ82" s="101">
        <v>0</v>
      </c>
      <c r="AR82" s="101">
        <v>0</v>
      </c>
    </row>
    <row r="83" spans="1:44" ht="60">
      <c r="A83" s="73" t="s">
        <v>164</v>
      </c>
      <c r="B83" s="65"/>
      <c r="C83" s="69">
        <v>73</v>
      </c>
      <c r="D83" s="105">
        <v>0</v>
      </c>
      <c r="E83" s="105">
        <v>0</v>
      </c>
      <c r="F83" s="105">
        <v>0</v>
      </c>
      <c r="G83" s="105">
        <v>0</v>
      </c>
      <c r="H83" s="105">
        <v>0</v>
      </c>
      <c r="I83" s="105">
        <v>0</v>
      </c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105">
        <v>0</v>
      </c>
      <c r="P83" s="105">
        <v>0</v>
      </c>
      <c r="Q83" s="105">
        <v>0</v>
      </c>
      <c r="R83" s="105">
        <v>0</v>
      </c>
      <c r="S83" s="105">
        <v>0</v>
      </c>
      <c r="T83" s="105">
        <v>0</v>
      </c>
      <c r="U83" s="105">
        <v>0</v>
      </c>
      <c r="V83" s="105">
        <v>0</v>
      </c>
      <c r="W83" s="105">
        <v>0</v>
      </c>
      <c r="X83" s="105">
        <v>0</v>
      </c>
      <c r="Y83" s="105">
        <v>0</v>
      </c>
      <c r="Z83" s="105">
        <v>0</v>
      </c>
      <c r="AA83" s="105">
        <v>0</v>
      </c>
      <c r="AB83" s="105">
        <v>0</v>
      </c>
      <c r="AC83" s="105">
        <v>0</v>
      </c>
      <c r="AD83" s="105">
        <v>0</v>
      </c>
      <c r="AE83" s="105">
        <v>0</v>
      </c>
      <c r="AF83" s="105">
        <v>0</v>
      </c>
      <c r="AG83" s="105">
        <v>0</v>
      </c>
      <c r="AH83" s="105">
        <v>0</v>
      </c>
      <c r="AI83" s="105">
        <v>0</v>
      </c>
      <c r="AJ83" s="105">
        <v>0</v>
      </c>
      <c r="AK83" s="105">
        <v>0</v>
      </c>
      <c r="AL83" s="105">
        <v>0</v>
      </c>
      <c r="AM83" s="105">
        <v>0</v>
      </c>
      <c r="AN83" s="105">
        <v>0</v>
      </c>
      <c r="AO83" s="105">
        <v>0</v>
      </c>
      <c r="AP83" s="105">
        <v>0</v>
      </c>
      <c r="AQ83" s="105">
        <v>0</v>
      </c>
      <c r="AR83" s="105">
        <v>0</v>
      </c>
    </row>
    <row r="84" spans="1:44" ht="30">
      <c r="A84" s="73" t="s">
        <v>163</v>
      </c>
      <c r="B84" s="65"/>
      <c r="C84" s="69">
        <v>74</v>
      </c>
      <c r="D84" s="101">
        <v>0</v>
      </c>
      <c r="E84" s="101">
        <v>0</v>
      </c>
      <c r="F84" s="101">
        <v>0</v>
      </c>
      <c r="G84" s="101">
        <v>0</v>
      </c>
      <c r="H84" s="101">
        <v>0</v>
      </c>
      <c r="I84" s="101">
        <v>0</v>
      </c>
      <c r="J84" s="101">
        <v>0</v>
      </c>
      <c r="K84" s="101">
        <v>0</v>
      </c>
      <c r="L84" s="101">
        <v>0</v>
      </c>
      <c r="M84" s="101">
        <v>0</v>
      </c>
      <c r="N84" s="101">
        <v>0</v>
      </c>
      <c r="O84" s="101">
        <v>0</v>
      </c>
      <c r="P84" s="101">
        <v>0</v>
      </c>
      <c r="Q84" s="101">
        <v>0</v>
      </c>
      <c r="R84" s="101">
        <v>0</v>
      </c>
      <c r="S84" s="101">
        <v>0</v>
      </c>
      <c r="T84" s="101">
        <v>0</v>
      </c>
      <c r="U84" s="101">
        <v>0</v>
      </c>
      <c r="V84" s="101">
        <v>0</v>
      </c>
      <c r="W84" s="101">
        <v>0</v>
      </c>
      <c r="X84" s="101">
        <v>0</v>
      </c>
      <c r="Y84" s="101">
        <v>0</v>
      </c>
      <c r="Z84" s="101">
        <v>0</v>
      </c>
      <c r="AA84" s="101">
        <v>0</v>
      </c>
      <c r="AB84" s="101">
        <v>0</v>
      </c>
      <c r="AC84" s="101">
        <v>0</v>
      </c>
      <c r="AD84" s="101">
        <v>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1">
        <v>0</v>
      </c>
      <c r="AN84" s="102">
        <v>0</v>
      </c>
      <c r="AO84" s="101">
        <v>0</v>
      </c>
      <c r="AP84" s="101">
        <v>0</v>
      </c>
      <c r="AQ84" s="101">
        <v>0</v>
      </c>
      <c r="AR84" s="101">
        <v>0</v>
      </c>
    </row>
    <row r="85" spans="1:44" ht="30.75">
      <c r="A85" s="73" t="s">
        <v>162</v>
      </c>
      <c r="B85" s="77"/>
      <c r="C85" s="69">
        <v>75</v>
      </c>
      <c r="D85" s="101">
        <v>0</v>
      </c>
      <c r="E85" s="101">
        <v>0</v>
      </c>
      <c r="F85" s="101">
        <v>0</v>
      </c>
      <c r="G85" s="101">
        <v>0</v>
      </c>
      <c r="H85" s="101">
        <v>0</v>
      </c>
      <c r="I85" s="101">
        <v>0</v>
      </c>
      <c r="J85" s="101">
        <v>0</v>
      </c>
      <c r="K85" s="101">
        <v>0</v>
      </c>
      <c r="L85" s="101">
        <v>0</v>
      </c>
      <c r="M85" s="101">
        <v>0</v>
      </c>
      <c r="N85" s="101">
        <v>0</v>
      </c>
      <c r="O85" s="101">
        <v>0</v>
      </c>
      <c r="P85" s="101">
        <v>0</v>
      </c>
      <c r="Q85" s="101">
        <v>0</v>
      </c>
      <c r="R85" s="101">
        <v>0</v>
      </c>
      <c r="S85" s="101">
        <v>0</v>
      </c>
      <c r="T85" s="101">
        <v>0</v>
      </c>
      <c r="U85" s="101">
        <v>0</v>
      </c>
      <c r="V85" s="101">
        <v>0</v>
      </c>
      <c r="W85" s="101">
        <v>0</v>
      </c>
      <c r="X85" s="101">
        <v>0</v>
      </c>
      <c r="Y85" s="101">
        <v>0</v>
      </c>
      <c r="Z85" s="101">
        <v>0</v>
      </c>
      <c r="AA85" s="101">
        <v>0</v>
      </c>
      <c r="AB85" s="101">
        <v>0</v>
      </c>
      <c r="AC85" s="101">
        <v>0</v>
      </c>
      <c r="AD85" s="101">
        <v>0</v>
      </c>
      <c r="AE85" s="101">
        <v>0</v>
      </c>
      <c r="AF85" s="101">
        <v>0</v>
      </c>
      <c r="AG85" s="101">
        <v>0</v>
      </c>
      <c r="AH85" s="101">
        <v>0</v>
      </c>
      <c r="AI85" s="101">
        <v>0</v>
      </c>
      <c r="AJ85" s="101">
        <v>0</v>
      </c>
      <c r="AK85" s="101">
        <v>0</v>
      </c>
      <c r="AL85" s="101">
        <v>0</v>
      </c>
      <c r="AM85" s="101">
        <v>0</v>
      </c>
      <c r="AN85" s="102">
        <v>0</v>
      </c>
      <c r="AO85" s="101">
        <v>0</v>
      </c>
      <c r="AP85" s="101">
        <v>0</v>
      </c>
      <c r="AQ85" s="101">
        <v>0</v>
      </c>
      <c r="AR85" s="101">
        <v>0</v>
      </c>
    </row>
    <row r="86" spans="1:44" ht="60">
      <c r="A86" s="73" t="s">
        <v>161</v>
      </c>
      <c r="B86" s="77"/>
      <c r="C86" s="69">
        <v>76</v>
      </c>
      <c r="D86" s="101">
        <v>143</v>
      </c>
      <c r="E86" s="101">
        <v>27</v>
      </c>
      <c r="F86" s="101">
        <v>0</v>
      </c>
      <c r="G86" s="101">
        <v>2</v>
      </c>
      <c r="H86" s="101">
        <v>21</v>
      </c>
      <c r="I86" s="101">
        <v>29</v>
      </c>
      <c r="J86" s="101">
        <v>26</v>
      </c>
      <c r="K86" s="101">
        <v>49</v>
      </c>
      <c r="L86" s="101">
        <v>18</v>
      </c>
      <c r="M86" s="101">
        <v>4</v>
      </c>
      <c r="N86" s="101">
        <v>2</v>
      </c>
      <c r="O86" s="101">
        <v>6</v>
      </c>
      <c r="P86" s="101">
        <v>4</v>
      </c>
      <c r="Q86" s="101">
        <v>0</v>
      </c>
      <c r="R86" s="101">
        <v>126</v>
      </c>
      <c r="S86" s="101">
        <v>1</v>
      </c>
      <c r="T86" s="101">
        <v>14</v>
      </c>
      <c r="U86" s="101">
        <v>2</v>
      </c>
      <c r="V86" s="101">
        <v>40</v>
      </c>
      <c r="W86" s="101">
        <v>35</v>
      </c>
      <c r="X86" s="101">
        <v>46</v>
      </c>
      <c r="Y86" s="101">
        <v>22</v>
      </c>
      <c r="Z86" s="101">
        <v>20</v>
      </c>
      <c r="AA86" s="101">
        <v>1</v>
      </c>
      <c r="AB86" s="101">
        <v>8</v>
      </c>
      <c r="AC86" s="101">
        <v>16</v>
      </c>
      <c r="AD86" s="101">
        <v>7</v>
      </c>
      <c r="AE86" s="101">
        <v>6</v>
      </c>
      <c r="AF86" s="101">
        <v>20</v>
      </c>
      <c r="AG86" s="101">
        <v>0</v>
      </c>
      <c r="AH86" s="101">
        <v>0</v>
      </c>
      <c r="AI86" s="101">
        <v>5</v>
      </c>
      <c r="AJ86" s="101">
        <v>65</v>
      </c>
      <c r="AK86" s="101">
        <v>4</v>
      </c>
      <c r="AL86" s="101">
        <v>0</v>
      </c>
      <c r="AM86" s="101">
        <v>0</v>
      </c>
      <c r="AN86" s="102">
        <v>0</v>
      </c>
      <c r="AO86" s="101">
        <v>0</v>
      </c>
      <c r="AP86" s="101">
        <v>1</v>
      </c>
      <c r="AQ86" s="101">
        <v>0</v>
      </c>
      <c r="AR86" s="101">
        <v>0</v>
      </c>
    </row>
    <row r="87" spans="1:44" ht="81.75" customHeight="1">
      <c r="A87" s="73" t="s">
        <v>160</v>
      </c>
      <c r="B87" s="78"/>
      <c r="C87" s="69">
        <v>77</v>
      </c>
      <c r="D87" s="101">
        <v>31</v>
      </c>
      <c r="E87" s="101">
        <v>18</v>
      </c>
      <c r="F87" s="101">
        <v>1</v>
      </c>
      <c r="G87" s="101">
        <v>3</v>
      </c>
      <c r="H87" s="101">
        <v>1</v>
      </c>
      <c r="I87" s="101">
        <v>4</v>
      </c>
      <c r="J87" s="101">
        <v>7</v>
      </c>
      <c r="K87" s="101">
        <v>18</v>
      </c>
      <c r="L87" s="101">
        <v>1</v>
      </c>
      <c r="M87" s="101">
        <v>0</v>
      </c>
      <c r="N87" s="101">
        <v>0</v>
      </c>
      <c r="O87" s="101">
        <v>0</v>
      </c>
      <c r="P87" s="101">
        <v>0</v>
      </c>
      <c r="Q87" s="101">
        <v>0</v>
      </c>
      <c r="R87" s="101">
        <v>29</v>
      </c>
      <c r="S87" s="101">
        <v>0</v>
      </c>
      <c r="T87" s="101">
        <v>2</v>
      </c>
      <c r="U87" s="101">
        <v>0</v>
      </c>
      <c r="V87" s="101">
        <v>9</v>
      </c>
      <c r="W87" s="101">
        <v>9</v>
      </c>
      <c r="X87" s="101">
        <v>9</v>
      </c>
      <c r="Y87" s="101">
        <v>4</v>
      </c>
      <c r="Z87" s="101">
        <v>7</v>
      </c>
      <c r="AA87" s="101">
        <v>0</v>
      </c>
      <c r="AB87" s="101">
        <v>0</v>
      </c>
      <c r="AC87" s="101">
        <v>5</v>
      </c>
      <c r="AD87" s="101">
        <v>2</v>
      </c>
      <c r="AE87" s="101">
        <v>2</v>
      </c>
      <c r="AF87" s="101">
        <v>0</v>
      </c>
      <c r="AG87" s="101">
        <v>0</v>
      </c>
      <c r="AH87" s="101">
        <v>0</v>
      </c>
      <c r="AI87" s="101">
        <v>1</v>
      </c>
      <c r="AJ87" s="101">
        <v>15</v>
      </c>
      <c r="AK87" s="101">
        <v>1</v>
      </c>
      <c r="AL87" s="101">
        <v>0</v>
      </c>
      <c r="AM87" s="101">
        <v>0</v>
      </c>
      <c r="AN87" s="102">
        <v>0</v>
      </c>
      <c r="AO87" s="101">
        <v>0</v>
      </c>
      <c r="AP87" s="101">
        <v>1</v>
      </c>
      <c r="AQ87" s="101">
        <v>0</v>
      </c>
      <c r="AR87" s="101">
        <v>0</v>
      </c>
    </row>
    <row r="88" spans="1:44" ht="54.75" customHeight="1">
      <c r="A88" s="73" t="s">
        <v>130</v>
      </c>
      <c r="B88" s="78"/>
      <c r="C88" s="69">
        <v>78</v>
      </c>
      <c r="D88" s="101">
        <v>9</v>
      </c>
      <c r="E88" s="101">
        <v>1</v>
      </c>
      <c r="F88" s="101">
        <v>0</v>
      </c>
      <c r="G88" s="101">
        <v>0</v>
      </c>
      <c r="H88" s="101">
        <v>1</v>
      </c>
      <c r="I88" s="101">
        <v>1</v>
      </c>
      <c r="J88" s="101">
        <v>1</v>
      </c>
      <c r="K88" s="101">
        <v>4</v>
      </c>
      <c r="L88" s="101">
        <v>2</v>
      </c>
      <c r="M88" s="101">
        <v>1</v>
      </c>
      <c r="N88" s="101">
        <v>0</v>
      </c>
      <c r="O88" s="101">
        <v>0</v>
      </c>
      <c r="P88" s="101">
        <v>0</v>
      </c>
      <c r="Q88" s="101">
        <v>0</v>
      </c>
      <c r="R88" s="101">
        <v>6</v>
      </c>
      <c r="S88" s="101">
        <v>0</v>
      </c>
      <c r="T88" s="101">
        <v>3</v>
      </c>
      <c r="U88" s="101">
        <v>0</v>
      </c>
      <c r="V88" s="101">
        <v>1</v>
      </c>
      <c r="W88" s="101">
        <v>6</v>
      </c>
      <c r="X88" s="101">
        <v>1</v>
      </c>
      <c r="Y88" s="101">
        <v>1</v>
      </c>
      <c r="Z88" s="101">
        <v>0</v>
      </c>
      <c r="AA88" s="101">
        <v>0</v>
      </c>
      <c r="AB88" s="101">
        <v>0</v>
      </c>
      <c r="AC88" s="101">
        <v>0</v>
      </c>
      <c r="AD88" s="101">
        <v>0</v>
      </c>
      <c r="AE88" s="101">
        <v>0</v>
      </c>
      <c r="AF88" s="101">
        <v>1</v>
      </c>
      <c r="AG88" s="101">
        <v>0</v>
      </c>
      <c r="AH88" s="101">
        <v>0</v>
      </c>
      <c r="AI88" s="101">
        <v>1</v>
      </c>
      <c r="AJ88" s="101">
        <v>7</v>
      </c>
      <c r="AK88" s="101">
        <v>0</v>
      </c>
      <c r="AL88" s="101">
        <v>0</v>
      </c>
      <c r="AM88" s="101">
        <v>0</v>
      </c>
      <c r="AN88" s="102">
        <v>0</v>
      </c>
      <c r="AO88" s="101">
        <v>0</v>
      </c>
      <c r="AP88" s="101">
        <v>0</v>
      </c>
      <c r="AQ88" s="101">
        <v>0</v>
      </c>
      <c r="AR88" s="101">
        <v>1</v>
      </c>
    </row>
    <row r="89" spans="1:44" ht="229.5" customHeight="1">
      <c r="A89" s="75" t="s">
        <v>159</v>
      </c>
      <c r="B89" s="78"/>
      <c r="C89" s="69">
        <v>79</v>
      </c>
      <c r="D89" s="101">
        <v>28</v>
      </c>
      <c r="E89" s="101">
        <v>3</v>
      </c>
      <c r="F89" s="101">
        <v>0</v>
      </c>
      <c r="G89" s="101">
        <v>1</v>
      </c>
      <c r="H89" s="101">
        <v>0</v>
      </c>
      <c r="I89" s="101">
        <v>2</v>
      </c>
      <c r="J89" s="101">
        <v>2</v>
      </c>
      <c r="K89" s="101">
        <v>18</v>
      </c>
      <c r="L89" s="101">
        <v>6</v>
      </c>
      <c r="M89" s="101">
        <v>2</v>
      </c>
      <c r="N89" s="101">
        <v>1</v>
      </c>
      <c r="O89" s="101">
        <v>0</v>
      </c>
      <c r="P89" s="101">
        <v>0</v>
      </c>
      <c r="Q89" s="101">
        <v>0</v>
      </c>
      <c r="R89" s="101">
        <v>27</v>
      </c>
      <c r="S89" s="101">
        <v>0</v>
      </c>
      <c r="T89" s="101">
        <v>1</v>
      </c>
      <c r="U89" s="101">
        <v>0</v>
      </c>
      <c r="V89" s="101">
        <v>8</v>
      </c>
      <c r="W89" s="101">
        <v>7</v>
      </c>
      <c r="X89" s="101">
        <v>12</v>
      </c>
      <c r="Y89" s="101">
        <v>1</v>
      </c>
      <c r="Z89" s="101">
        <v>10</v>
      </c>
      <c r="AA89" s="101">
        <v>1</v>
      </c>
      <c r="AB89" s="101">
        <v>1</v>
      </c>
      <c r="AC89" s="101">
        <v>0</v>
      </c>
      <c r="AD89" s="101">
        <v>2</v>
      </c>
      <c r="AE89" s="101">
        <v>1</v>
      </c>
      <c r="AF89" s="101">
        <v>2</v>
      </c>
      <c r="AG89" s="101">
        <v>0</v>
      </c>
      <c r="AH89" s="101">
        <v>0</v>
      </c>
      <c r="AI89" s="101">
        <v>4</v>
      </c>
      <c r="AJ89" s="101">
        <v>7</v>
      </c>
      <c r="AK89" s="101">
        <v>0</v>
      </c>
      <c r="AL89" s="101">
        <v>0</v>
      </c>
      <c r="AM89" s="101">
        <v>0</v>
      </c>
      <c r="AN89" s="102">
        <v>0</v>
      </c>
      <c r="AO89" s="101">
        <v>0</v>
      </c>
      <c r="AP89" s="101">
        <v>0</v>
      </c>
      <c r="AQ89" s="101">
        <v>1</v>
      </c>
      <c r="AR89" s="101">
        <v>0</v>
      </c>
    </row>
    <row r="90" spans="1:44" ht="161.25" customHeight="1">
      <c r="A90" s="75" t="s">
        <v>158</v>
      </c>
      <c r="B90" s="78"/>
      <c r="C90" s="69">
        <v>80</v>
      </c>
      <c r="D90" s="101">
        <v>10060</v>
      </c>
      <c r="E90" s="101">
        <v>1323</v>
      </c>
      <c r="F90" s="101">
        <v>13</v>
      </c>
      <c r="G90" s="101">
        <v>82</v>
      </c>
      <c r="H90" s="101">
        <v>3</v>
      </c>
      <c r="I90" s="101">
        <v>1485</v>
      </c>
      <c r="J90" s="101">
        <v>1852</v>
      </c>
      <c r="K90" s="101">
        <v>5619</v>
      </c>
      <c r="L90" s="101">
        <v>1101</v>
      </c>
      <c r="M90" s="101">
        <v>221</v>
      </c>
      <c r="N90" s="101">
        <v>106</v>
      </c>
      <c r="O90" s="101">
        <v>92</v>
      </c>
      <c r="P90" s="101">
        <v>33</v>
      </c>
      <c r="Q90" s="101">
        <v>18</v>
      </c>
      <c r="R90" s="101">
        <v>9530</v>
      </c>
      <c r="S90" s="101">
        <v>9</v>
      </c>
      <c r="T90" s="101">
        <v>466</v>
      </c>
      <c r="U90" s="101">
        <v>55</v>
      </c>
      <c r="V90" s="101">
        <v>912</v>
      </c>
      <c r="W90" s="101">
        <v>4272</v>
      </c>
      <c r="X90" s="101">
        <v>4058</v>
      </c>
      <c r="Y90" s="101">
        <v>818</v>
      </c>
      <c r="Z90" s="101">
        <v>2154</v>
      </c>
      <c r="AA90" s="101">
        <v>79</v>
      </c>
      <c r="AB90" s="101">
        <v>45</v>
      </c>
      <c r="AC90" s="101">
        <v>353</v>
      </c>
      <c r="AD90" s="101">
        <v>128</v>
      </c>
      <c r="AE90" s="101">
        <v>91</v>
      </c>
      <c r="AF90" s="101">
        <v>99</v>
      </c>
      <c r="AG90" s="101">
        <v>44</v>
      </c>
      <c r="AH90" s="101">
        <v>42</v>
      </c>
      <c r="AI90" s="101">
        <v>570</v>
      </c>
      <c r="AJ90" s="101">
        <v>6478</v>
      </c>
      <c r="AK90" s="101">
        <v>93</v>
      </c>
      <c r="AL90" s="101">
        <v>0</v>
      </c>
      <c r="AM90" s="101">
        <v>2</v>
      </c>
      <c r="AN90" s="102">
        <v>0</v>
      </c>
      <c r="AO90" s="101">
        <v>0</v>
      </c>
      <c r="AP90" s="101">
        <v>14</v>
      </c>
      <c r="AQ90" s="101">
        <v>94</v>
      </c>
      <c r="AR90" s="101">
        <v>88</v>
      </c>
    </row>
    <row r="91" spans="1:44" ht="150">
      <c r="A91" s="75" t="s">
        <v>157</v>
      </c>
      <c r="B91" s="78"/>
      <c r="C91" s="69">
        <v>81</v>
      </c>
      <c r="D91" s="101">
        <v>35</v>
      </c>
      <c r="E91" s="101">
        <v>4</v>
      </c>
      <c r="F91" s="101">
        <v>0</v>
      </c>
      <c r="G91" s="101">
        <v>0</v>
      </c>
      <c r="H91" s="101">
        <v>0</v>
      </c>
      <c r="I91" s="101">
        <v>8</v>
      </c>
      <c r="J91" s="101">
        <v>7</v>
      </c>
      <c r="K91" s="101">
        <v>14</v>
      </c>
      <c r="L91" s="101">
        <v>6</v>
      </c>
      <c r="M91" s="101">
        <v>0</v>
      </c>
      <c r="N91" s="101">
        <v>0</v>
      </c>
      <c r="O91" s="101">
        <v>1</v>
      </c>
      <c r="P91" s="101">
        <v>0</v>
      </c>
      <c r="Q91" s="101">
        <v>0</v>
      </c>
      <c r="R91" s="101">
        <v>32</v>
      </c>
      <c r="S91" s="101">
        <v>1</v>
      </c>
      <c r="T91" s="101">
        <v>1</v>
      </c>
      <c r="U91" s="101">
        <v>1</v>
      </c>
      <c r="V91" s="101">
        <v>6</v>
      </c>
      <c r="W91" s="101">
        <v>13</v>
      </c>
      <c r="X91" s="101">
        <v>12</v>
      </c>
      <c r="Y91" s="101">
        <v>4</v>
      </c>
      <c r="Z91" s="101">
        <v>17</v>
      </c>
      <c r="AA91" s="101">
        <v>1</v>
      </c>
      <c r="AB91" s="101">
        <v>0</v>
      </c>
      <c r="AC91" s="101">
        <v>1</v>
      </c>
      <c r="AD91" s="101">
        <v>0</v>
      </c>
      <c r="AE91" s="101">
        <v>0</v>
      </c>
      <c r="AF91" s="101">
        <v>1</v>
      </c>
      <c r="AG91" s="101">
        <v>0</v>
      </c>
      <c r="AH91" s="101">
        <v>0</v>
      </c>
      <c r="AI91" s="101">
        <v>3</v>
      </c>
      <c r="AJ91" s="101">
        <v>12</v>
      </c>
      <c r="AK91" s="101">
        <v>1</v>
      </c>
      <c r="AL91" s="101">
        <v>0</v>
      </c>
      <c r="AM91" s="101">
        <v>0</v>
      </c>
      <c r="AN91" s="102">
        <v>0</v>
      </c>
      <c r="AO91" s="101">
        <v>0</v>
      </c>
      <c r="AP91" s="101">
        <v>0</v>
      </c>
      <c r="AQ91" s="101">
        <v>0</v>
      </c>
      <c r="AR91" s="101">
        <v>0</v>
      </c>
    </row>
    <row r="92" spans="1:44" ht="30.75">
      <c r="A92" s="75" t="s">
        <v>126</v>
      </c>
      <c r="B92" s="78"/>
      <c r="C92" s="69">
        <v>82</v>
      </c>
      <c r="D92" s="101">
        <v>79</v>
      </c>
      <c r="E92" s="101">
        <v>31</v>
      </c>
      <c r="F92" s="101">
        <v>0</v>
      </c>
      <c r="G92" s="101">
        <v>1</v>
      </c>
      <c r="H92" s="101">
        <v>0</v>
      </c>
      <c r="I92" s="101">
        <v>1</v>
      </c>
      <c r="J92" s="101">
        <v>6</v>
      </c>
      <c r="K92" s="101">
        <v>43</v>
      </c>
      <c r="L92" s="101">
        <v>29</v>
      </c>
      <c r="M92" s="101">
        <v>2</v>
      </c>
      <c r="N92" s="101">
        <v>3</v>
      </c>
      <c r="O92" s="101">
        <v>0</v>
      </c>
      <c r="P92" s="101">
        <v>0</v>
      </c>
      <c r="Q92" s="101">
        <v>0</v>
      </c>
      <c r="R92" s="101">
        <v>74</v>
      </c>
      <c r="S92" s="101">
        <v>0</v>
      </c>
      <c r="T92" s="101">
        <v>5</v>
      </c>
      <c r="U92" s="101">
        <v>0</v>
      </c>
      <c r="V92" s="101">
        <v>59</v>
      </c>
      <c r="W92" s="101">
        <v>16</v>
      </c>
      <c r="X92" s="101">
        <v>4</v>
      </c>
      <c r="Y92" s="101">
        <v>0</v>
      </c>
      <c r="Z92" s="101">
        <v>0</v>
      </c>
      <c r="AA92" s="101">
        <v>0</v>
      </c>
      <c r="AB92" s="101">
        <v>79</v>
      </c>
      <c r="AC92" s="101">
        <v>0</v>
      </c>
      <c r="AD92" s="101">
        <v>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1">
        <v>0</v>
      </c>
      <c r="AN92" s="102">
        <v>0</v>
      </c>
      <c r="AO92" s="101">
        <v>0</v>
      </c>
      <c r="AP92" s="101">
        <v>0</v>
      </c>
      <c r="AQ92" s="101">
        <v>0</v>
      </c>
      <c r="AR92" s="101">
        <v>0</v>
      </c>
    </row>
    <row r="93" spans="1:44" ht="90">
      <c r="A93" s="75" t="s">
        <v>127</v>
      </c>
      <c r="B93" s="78"/>
      <c r="C93" s="69">
        <v>83</v>
      </c>
      <c r="D93" s="101">
        <v>223</v>
      </c>
      <c r="E93" s="101">
        <v>30</v>
      </c>
      <c r="F93" s="101">
        <v>1</v>
      </c>
      <c r="G93" s="101">
        <v>3</v>
      </c>
      <c r="H93" s="101">
        <v>0</v>
      </c>
      <c r="I93" s="101">
        <v>19</v>
      </c>
      <c r="J93" s="101">
        <v>39</v>
      </c>
      <c r="K93" s="101">
        <v>148</v>
      </c>
      <c r="L93" s="101">
        <v>17</v>
      </c>
      <c r="M93" s="101">
        <v>1</v>
      </c>
      <c r="N93" s="101">
        <v>2</v>
      </c>
      <c r="O93" s="101">
        <v>0</v>
      </c>
      <c r="P93" s="101">
        <v>1</v>
      </c>
      <c r="Q93" s="101">
        <v>0</v>
      </c>
      <c r="R93" s="101">
        <v>207</v>
      </c>
      <c r="S93" s="101">
        <v>1</v>
      </c>
      <c r="T93" s="101">
        <v>15</v>
      </c>
      <c r="U93" s="101">
        <v>0</v>
      </c>
      <c r="V93" s="101">
        <v>88</v>
      </c>
      <c r="W93" s="101">
        <v>72</v>
      </c>
      <c r="X93" s="101">
        <v>60</v>
      </c>
      <c r="Y93" s="101">
        <v>3</v>
      </c>
      <c r="Z93" s="101">
        <v>0</v>
      </c>
      <c r="AA93" s="101">
        <v>0</v>
      </c>
      <c r="AB93" s="101">
        <v>0</v>
      </c>
      <c r="AC93" s="101">
        <v>0</v>
      </c>
      <c r="AD93" s="101">
        <v>223</v>
      </c>
      <c r="AE93" s="101">
        <v>143</v>
      </c>
      <c r="AF93" s="101">
        <v>0</v>
      </c>
      <c r="AG93" s="101">
        <v>0</v>
      </c>
      <c r="AH93" s="101">
        <v>0</v>
      </c>
      <c r="AI93" s="101">
        <v>0</v>
      </c>
      <c r="AJ93" s="101">
        <v>0</v>
      </c>
      <c r="AK93" s="101">
        <v>0</v>
      </c>
      <c r="AL93" s="101">
        <v>0</v>
      </c>
      <c r="AM93" s="101">
        <v>0</v>
      </c>
      <c r="AN93" s="102">
        <v>0</v>
      </c>
      <c r="AO93" s="101">
        <v>0</v>
      </c>
      <c r="AP93" s="101">
        <v>0</v>
      </c>
      <c r="AQ93" s="101">
        <v>0</v>
      </c>
      <c r="AR93" s="101">
        <v>1</v>
      </c>
    </row>
    <row r="94" spans="1:44" ht="30.75">
      <c r="A94" s="75" t="s">
        <v>128</v>
      </c>
      <c r="B94" s="78"/>
      <c r="C94" s="69">
        <v>84</v>
      </c>
      <c r="D94" s="101">
        <v>284</v>
      </c>
      <c r="E94" s="101">
        <v>19</v>
      </c>
      <c r="F94" s="101">
        <v>1</v>
      </c>
      <c r="G94" s="101">
        <v>4</v>
      </c>
      <c r="H94" s="101">
        <v>7</v>
      </c>
      <c r="I94" s="101">
        <v>66</v>
      </c>
      <c r="J94" s="101">
        <v>57</v>
      </c>
      <c r="K94" s="101">
        <v>132</v>
      </c>
      <c r="L94" s="101">
        <v>22</v>
      </c>
      <c r="M94" s="101">
        <v>1</v>
      </c>
      <c r="N94" s="101">
        <v>4</v>
      </c>
      <c r="O94" s="101">
        <v>170</v>
      </c>
      <c r="P94" s="101">
        <v>88</v>
      </c>
      <c r="Q94" s="101">
        <v>26</v>
      </c>
      <c r="R94" s="101">
        <v>98</v>
      </c>
      <c r="S94" s="101">
        <v>2</v>
      </c>
      <c r="T94" s="101">
        <v>168</v>
      </c>
      <c r="U94" s="101">
        <v>16</v>
      </c>
      <c r="V94" s="101">
        <v>25</v>
      </c>
      <c r="W94" s="101">
        <v>53</v>
      </c>
      <c r="X94" s="101">
        <v>179</v>
      </c>
      <c r="Y94" s="101">
        <v>27</v>
      </c>
      <c r="Z94" s="101">
        <v>31</v>
      </c>
      <c r="AA94" s="101">
        <v>1</v>
      </c>
      <c r="AB94" s="101">
        <v>0</v>
      </c>
      <c r="AC94" s="101">
        <v>4</v>
      </c>
      <c r="AD94" s="101">
        <v>1</v>
      </c>
      <c r="AE94" s="101">
        <v>1</v>
      </c>
      <c r="AF94" s="101">
        <v>12</v>
      </c>
      <c r="AG94" s="101">
        <v>2</v>
      </c>
      <c r="AH94" s="101">
        <v>2</v>
      </c>
      <c r="AI94" s="101">
        <v>9</v>
      </c>
      <c r="AJ94" s="101">
        <v>221</v>
      </c>
      <c r="AK94" s="101">
        <v>4</v>
      </c>
      <c r="AL94" s="101">
        <v>0</v>
      </c>
      <c r="AM94" s="101">
        <v>0</v>
      </c>
      <c r="AN94" s="102">
        <v>0</v>
      </c>
      <c r="AO94" s="101">
        <v>0</v>
      </c>
      <c r="AP94" s="101">
        <v>0</v>
      </c>
      <c r="AQ94" s="101">
        <v>3</v>
      </c>
      <c r="AR94" s="101">
        <v>0</v>
      </c>
    </row>
    <row r="95" spans="1:44" ht="30.75">
      <c r="A95" s="75" t="s">
        <v>156</v>
      </c>
      <c r="B95" s="78"/>
      <c r="C95" s="69">
        <v>85</v>
      </c>
      <c r="D95" s="101">
        <v>170</v>
      </c>
      <c r="E95" s="101">
        <v>7</v>
      </c>
      <c r="F95" s="101">
        <v>0</v>
      </c>
      <c r="G95" s="101">
        <v>2</v>
      </c>
      <c r="H95" s="101">
        <v>6</v>
      </c>
      <c r="I95" s="101">
        <v>34</v>
      </c>
      <c r="J95" s="101">
        <v>33</v>
      </c>
      <c r="K95" s="101">
        <v>85</v>
      </c>
      <c r="L95" s="101">
        <v>12</v>
      </c>
      <c r="M95" s="101">
        <v>1</v>
      </c>
      <c r="N95" s="101">
        <v>2</v>
      </c>
      <c r="O95" s="101">
        <v>170</v>
      </c>
      <c r="P95" s="101">
        <v>0</v>
      </c>
      <c r="Q95" s="101">
        <v>0</v>
      </c>
      <c r="R95" s="101">
        <v>62</v>
      </c>
      <c r="S95" s="101">
        <v>2</v>
      </c>
      <c r="T95" s="101">
        <v>100</v>
      </c>
      <c r="U95" s="101">
        <v>6</v>
      </c>
      <c r="V95" s="101">
        <v>15</v>
      </c>
      <c r="W95" s="101">
        <v>34</v>
      </c>
      <c r="X95" s="101">
        <v>106</v>
      </c>
      <c r="Y95" s="101">
        <v>15</v>
      </c>
      <c r="Z95" s="101">
        <v>21</v>
      </c>
      <c r="AA95" s="101">
        <v>0</v>
      </c>
      <c r="AB95" s="101">
        <v>0</v>
      </c>
      <c r="AC95" s="101">
        <v>2</v>
      </c>
      <c r="AD95" s="101">
        <v>0</v>
      </c>
      <c r="AE95" s="101">
        <v>0</v>
      </c>
      <c r="AF95" s="101">
        <v>8</v>
      </c>
      <c r="AG95" s="101">
        <v>2</v>
      </c>
      <c r="AH95" s="101">
        <v>2</v>
      </c>
      <c r="AI95" s="101">
        <v>7</v>
      </c>
      <c r="AJ95" s="101">
        <v>128</v>
      </c>
      <c r="AK95" s="101">
        <v>4</v>
      </c>
      <c r="AL95" s="101">
        <v>0</v>
      </c>
      <c r="AM95" s="101">
        <v>0</v>
      </c>
      <c r="AN95" s="102">
        <v>0</v>
      </c>
      <c r="AO95" s="101">
        <v>0</v>
      </c>
      <c r="AP95" s="101">
        <v>0</v>
      </c>
      <c r="AQ95" s="101">
        <v>2</v>
      </c>
      <c r="AR95" s="101">
        <v>0</v>
      </c>
    </row>
    <row r="96" spans="1:44" ht="68.25" customHeight="1">
      <c r="A96" s="75" t="s">
        <v>129</v>
      </c>
      <c r="B96" s="78"/>
      <c r="C96" s="69">
        <v>86</v>
      </c>
      <c r="D96" s="101">
        <v>0</v>
      </c>
      <c r="E96" s="101">
        <v>0</v>
      </c>
      <c r="F96" s="101">
        <v>0</v>
      </c>
      <c r="G96" s="101">
        <v>0</v>
      </c>
      <c r="H96" s="101">
        <v>0</v>
      </c>
      <c r="I96" s="101">
        <v>0</v>
      </c>
      <c r="J96" s="101">
        <v>0</v>
      </c>
      <c r="K96" s="101">
        <v>0</v>
      </c>
      <c r="L96" s="101">
        <v>0</v>
      </c>
      <c r="M96" s="101">
        <v>0</v>
      </c>
      <c r="N96" s="101">
        <v>0</v>
      </c>
      <c r="O96" s="101">
        <v>0</v>
      </c>
      <c r="P96" s="101">
        <v>0</v>
      </c>
      <c r="Q96" s="101">
        <v>0</v>
      </c>
      <c r="R96" s="101">
        <v>0</v>
      </c>
      <c r="S96" s="101">
        <v>0</v>
      </c>
      <c r="T96" s="101">
        <v>0</v>
      </c>
      <c r="U96" s="101">
        <v>0</v>
      </c>
      <c r="V96" s="101">
        <v>0</v>
      </c>
      <c r="W96" s="101">
        <v>0</v>
      </c>
      <c r="X96" s="101">
        <v>0</v>
      </c>
      <c r="Y96" s="101">
        <v>0</v>
      </c>
      <c r="Z96" s="101">
        <v>0</v>
      </c>
      <c r="AA96" s="101">
        <v>0</v>
      </c>
      <c r="AB96" s="101">
        <v>0</v>
      </c>
      <c r="AC96" s="101">
        <v>0</v>
      </c>
      <c r="AD96" s="101">
        <v>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1">
        <v>0</v>
      </c>
      <c r="AN96" s="102">
        <v>0</v>
      </c>
      <c r="AO96" s="101">
        <v>0</v>
      </c>
      <c r="AP96" s="101">
        <v>0</v>
      </c>
      <c r="AQ96" s="101">
        <v>0</v>
      </c>
      <c r="AR96" s="101">
        <v>0</v>
      </c>
    </row>
    <row r="97" ht="30.75">
      <c r="A97" s="79"/>
    </row>
  </sheetData>
  <sheetProtection/>
  <mergeCells count="35">
    <mergeCell ref="AP1:AR1"/>
    <mergeCell ref="D7:D9"/>
    <mergeCell ref="H7:L8"/>
    <mergeCell ref="M7:N8"/>
    <mergeCell ref="O7:Q8"/>
    <mergeCell ref="AO8:AO9"/>
    <mergeCell ref="AQ8:AQ9"/>
    <mergeCell ref="AN8:AN9"/>
    <mergeCell ref="A2:H2"/>
    <mergeCell ref="A3:H3"/>
    <mergeCell ref="J2:S2"/>
    <mergeCell ref="J3:S3"/>
    <mergeCell ref="A4:H4"/>
    <mergeCell ref="A7:A9"/>
    <mergeCell ref="F7:G8"/>
    <mergeCell ref="J4:S4"/>
    <mergeCell ref="E7:E9"/>
    <mergeCell ref="C7:C9"/>
    <mergeCell ref="B7:B9"/>
    <mergeCell ref="AR7:AR9"/>
    <mergeCell ref="AC8:AC9"/>
    <mergeCell ref="AJ8:AJ9"/>
    <mergeCell ref="AL8:AL9"/>
    <mergeCell ref="AM8:AM9"/>
    <mergeCell ref="Z8:Z9"/>
    <mergeCell ref="AA8:AA9"/>
    <mergeCell ref="AB8:AB9"/>
    <mergeCell ref="Z7:AQ7"/>
    <mergeCell ref="AF8:AF9"/>
    <mergeCell ref="AG8:AG9"/>
    <mergeCell ref="AI8:AI9"/>
    <mergeCell ref="AD8:AD9"/>
    <mergeCell ref="AP8:AP9"/>
    <mergeCell ref="R7:U8"/>
    <mergeCell ref="V7:Y8"/>
  </mergeCells>
  <printOptions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8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1:AQ104"/>
  <sheetViews>
    <sheetView showZeros="0" view="pageBreakPreview" zoomScale="10" zoomScaleNormal="50" zoomScaleSheetLayoutView="10" zoomScalePageLayoutView="0" workbookViewId="0" topLeftCell="A68">
      <selection activeCell="D11" sqref="D11:AR96"/>
    </sheetView>
  </sheetViews>
  <sheetFormatPr defaultColWidth="9.140625" defaultRowHeight="12.75"/>
  <cols>
    <col min="1" max="1" width="116.28125" style="54" customWidth="1"/>
    <col min="2" max="2" width="33.28125" style="86" customWidth="1"/>
    <col min="3" max="3" width="9.57421875" style="87" customWidth="1"/>
    <col min="4" max="4" width="14.421875" style="57" customWidth="1"/>
    <col min="5" max="5" width="14.00390625" style="57" customWidth="1"/>
    <col min="6" max="6" width="20.57421875" style="57" customWidth="1"/>
    <col min="7" max="7" width="13.8515625" style="57" customWidth="1"/>
    <col min="8" max="8" width="22.57421875" style="57" customWidth="1"/>
    <col min="9" max="12" width="10.7109375" style="57" customWidth="1"/>
    <col min="13" max="13" width="16.7109375" style="57" customWidth="1"/>
    <col min="14" max="15" width="10.7109375" style="57" customWidth="1"/>
    <col min="16" max="16" width="10.8515625" style="57" customWidth="1"/>
    <col min="17" max="17" width="14.00390625" style="57" customWidth="1"/>
    <col min="18" max="18" width="18.7109375" style="57" customWidth="1"/>
    <col min="19" max="19" width="10.7109375" style="57" customWidth="1"/>
    <col min="20" max="20" width="15.7109375" style="57" customWidth="1"/>
    <col min="21" max="26" width="10.7109375" style="57" customWidth="1"/>
    <col min="27" max="27" width="15.7109375" style="57" customWidth="1"/>
    <col min="28" max="28" width="15.421875" style="57" customWidth="1"/>
    <col min="29" max="29" width="10.7109375" style="57" customWidth="1"/>
    <col min="30" max="30" width="18.7109375" style="57" customWidth="1"/>
    <col min="31" max="31" width="13.28125" style="57" customWidth="1"/>
    <col min="32" max="32" width="14.8515625" style="57" customWidth="1"/>
    <col min="33" max="33" width="14.7109375" style="57" customWidth="1"/>
    <col min="34" max="35" width="10.7109375" style="57" customWidth="1"/>
    <col min="36" max="36" width="14.7109375" style="57" customWidth="1"/>
    <col min="37" max="37" width="10.7109375" style="57" customWidth="1"/>
    <col min="38" max="38" width="16.421875" style="57" customWidth="1"/>
    <col min="39" max="39" width="14.00390625" style="57" customWidth="1"/>
    <col min="40" max="40" width="21.8515625" style="57" customWidth="1"/>
    <col min="41" max="41" width="17.28125" style="57" customWidth="1"/>
    <col min="42" max="42" width="15.00390625" style="57" customWidth="1"/>
    <col min="43" max="43" width="16.421875" style="57" customWidth="1"/>
    <col min="44" max="47" width="9.140625" style="57" customWidth="1"/>
    <col min="48" max="16384" width="9.140625" style="57" customWidth="1"/>
  </cols>
  <sheetData>
    <row r="1" spans="1:43" s="58" customFormat="1" ht="34.5">
      <c r="A1" s="209" t="s">
        <v>39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1"/>
      <c r="AP1" s="81"/>
      <c r="AQ1" s="81"/>
    </row>
    <row r="2" spans="1:43" s="58" customFormat="1" ht="114" customHeight="1">
      <c r="A2" s="193" t="s">
        <v>267</v>
      </c>
      <c r="B2" s="193" t="s">
        <v>10</v>
      </c>
      <c r="C2" s="214" t="s">
        <v>11</v>
      </c>
      <c r="D2" s="190" t="s">
        <v>46</v>
      </c>
      <c r="E2" s="193" t="s">
        <v>51</v>
      </c>
      <c r="F2" s="193"/>
      <c r="G2" s="193" t="s">
        <v>52</v>
      </c>
      <c r="H2" s="193"/>
      <c r="I2" s="193" t="s">
        <v>67</v>
      </c>
      <c r="J2" s="193"/>
      <c r="K2" s="193"/>
      <c r="L2" s="193"/>
      <c r="M2" s="193"/>
      <c r="N2" s="193"/>
      <c r="O2" s="193" t="s">
        <v>53</v>
      </c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 t="s">
        <v>54</v>
      </c>
      <c r="AI2" s="193"/>
      <c r="AJ2" s="193"/>
      <c r="AK2" s="193" t="s">
        <v>58</v>
      </c>
      <c r="AL2" s="193"/>
      <c r="AM2" s="193"/>
      <c r="AN2" s="193"/>
      <c r="AO2" s="190" t="s">
        <v>132</v>
      </c>
      <c r="AP2" s="190" t="s">
        <v>133</v>
      </c>
      <c r="AQ2" s="190" t="s">
        <v>134</v>
      </c>
    </row>
    <row r="3" spans="1:43" s="58" customFormat="1" ht="170.25" customHeight="1">
      <c r="A3" s="193"/>
      <c r="B3" s="193"/>
      <c r="C3" s="214"/>
      <c r="D3" s="190"/>
      <c r="E3" s="190" t="s">
        <v>274</v>
      </c>
      <c r="F3" s="190" t="s">
        <v>273</v>
      </c>
      <c r="G3" s="190" t="s">
        <v>95</v>
      </c>
      <c r="H3" s="190" t="s">
        <v>135</v>
      </c>
      <c r="I3" s="190" t="s">
        <v>96</v>
      </c>
      <c r="J3" s="190" t="s">
        <v>97</v>
      </c>
      <c r="K3" s="190" t="s">
        <v>98</v>
      </c>
      <c r="L3" s="190" t="s">
        <v>99</v>
      </c>
      <c r="M3" s="213" t="s">
        <v>272</v>
      </c>
      <c r="N3" s="190" t="s">
        <v>100</v>
      </c>
      <c r="O3" s="190" t="s">
        <v>101</v>
      </c>
      <c r="P3" s="193" t="s">
        <v>103</v>
      </c>
      <c r="Q3" s="193"/>
      <c r="R3" s="65" t="s">
        <v>144</v>
      </c>
      <c r="S3" s="190" t="s">
        <v>106</v>
      </c>
      <c r="T3" s="190" t="s">
        <v>107</v>
      </c>
      <c r="U3" s="193" t="s">
        <v>55</v>
      </c>
      <c r="V3" s="193"/>
      <c r="W3" s="193"/>
      <c r="X3" s="193"/>
      <c r="Y3" s="193" t="s">
        <v>56</v>
      </c>
      <c r="Z3" s="193"/>
      <c r="AA3" s="193"/>
      <c r="AB3" s="193"/>
      <c r="AC3" s="193"/>
      <c r="AD3" s="193"/>
      <c r="AE3" s="193"/>
      <c r="AF3" s="193"/>
      <c r="AG3" s="193"/>
      <c r="AH3" s="190" t="s">
        <v>113</v>
      </c>
      <c r="AI3" s="190" t="s">
        <v>114</v>
      </c>
      <c r="AJ3" s="190" t="s">
        <v>115</v>
      </c>
      <c r="AK3" s="190" t="s">
        <v>116</v>
      </c>
      <c r="AL3" s="190" t="s">
        <v>117</v>
      </c>
      <c r="AM3" s="190" t="s">
        <v>118</v>
      </c>
      <c r="AN3" s="190" t="s">
        <v>119</v>
      </c>
      <c r="AO3" s="190"/>
      <c r="AP3" s="190"/>
      <c r="AQ3" s="212"/>
    </row>
    <row r="4" spans="1:43" s="58" customFormat="1" ht="121.5" customHeight="1">
      <c r="A4" s="193"/>
      <c r="B4" s="193"/>
      <c r="C4" s="214"/>
      <c r="D4" s="190"/>
      <c r="E4" s="190"/>
      <c r="F4" s="190"/>
      <c r="G4" s="190"/>
      <c r="H4" s="190"/>
      <c r="I4" s="190"/>
      <c r="J4" s="190"/>
      <c r="K4" s="190"/>
      <c r="L4" s="190"/>
      <c r="M4" s="213"/>
      <c r="N4" s="190"/>
      <c r="O4" s="190"/>
      <c r="P4" s="190" t="s">
        <v>102</v>
      </c>
      <c r="Q4" s="190" t="s">
        <v>104</v>
      </c>
      <c r="R4" s="190" t="s">
        <v>105</v>
      </c>
      <c r="S4" s="190"/>
      <c r="T4" s="190"/>
      <c r="U4" s="190" t="s">
        <v>108</v>
      </c>
      <c r="V4" s="190" t="s">
        <v>109</v>
      </c>
      <c r="W4" s="190" t="s">
        <v>110</v>
      </c>
      <c r="X4" s="190" t="s">
        <v>111</v>
      </c>
      <c r="Y4" s="190" t="s">
        <v>112</v>
      </c>
      <c r="Z4" s="193" t="s">
        <v>57</v>
      </c>
      <c r="AA4" s="193"/>
      <c r="AB4" s="193"/>
      <c r="AC4" s="193" t="s">
        <v>59</v>
      </c>
      <c r="AD4" s="193"/>
      <c r="AE4" s="193"/>
      <c r="AF4" s="193"/>
      <c r="AG4" s="193"/>
      <c r="AH4" s="190"/>
      <c r="AI4" s="190"/>
      <c r="AJ4" s="190"/>
      <c r="AK4" s="190"/>
      <c r="AL4" s="190"/>
      <c r="AM4" s="190"/>
      <c r="AN4" s="190"/>
      <c r="AO4" s="190"/>
      <c r="AP4" s="190"/>
      <c r="AQ4" s="212"/>
    </row>
    <row r="5" spans="1:43" s="58" customFormat="1" ht="63.75" customHeight="1">
      <c r="A5" s="193"/>
      <c r="B5" s="193"/>
      <c r="C5" s="214"/>
      <c r="D5" s="190"/>
      <c r="E5" s="190"/>
      <c r="F5" s="190"/>
      <c r="G5" s="190"/>
      <c r="H5" s="190"/>
      <c r="I5" s="190"/>
      <c r="J5" s="190"/>
      <c r="K5" s="190"/>
      <c r="L5" s="190"/>
      <c r="M5" s="213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 t="s">
        <v>136</v>
      </c>
      <c r="AA5" s="193" t="s">
        <v>145</v>
      </c>
      <c r="AB5" s="193"/>
      <c r="AC5" s="190" t="s">
        <v>139</v>
      </c>
      <c r="AD5" s="193" t="s">
        <v>146</v>
      </c>
      <c r="AE5" s="193"/>
      <c r="AF5" s="193"/>
      <c r="AG5" s="193"/>
      <c r="AH5" s="190"/>
      <c r="AI5" s="190"/>
      <c r="AJ5" s="190"/>
      <c r="AK5" s="190"/>
      <c r="AL5" s="190"/>
      <c r="AM5" s="190"/>
      <c r="AN5" s="190"/>
      <c r="AO5" s="190"/>
      <c r="AP5" s="190"/>
      <c r="AQ5" s="212"/>
    </row>
    <row r="6" spans="1:43" s="82" customFormat="1" ht="216.75" customHeight="1">
      <c r="A6" s="193"/>
      <c r="B6" s="193"/>
      <c r="C6" s="214"/>
      <c r="D6" s="190"/>
      <c r="E6" s="190"/>
      <c r="F6" s="190"/>
      <c r="G6" s="190"/>
      <c r="H6" s="190"/>
      <c r="I6" s="190"/>
      <c r="J6" s="190"/>
      <c r="K6" s="190"/>
      <c r="L6" s="190"/>
      <c r="M6" s="213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 t="s">
        <v>137</v>
      </c>
      <c r="AB6" s="190" t="s">
        <v>138</v>
      </c>
      <c r="AC6" s="190"/>
      <c r="AD6" s="190" t="s">
        <v>271</v>
      </c>
      <c r="AE6" s="190" t="s">
        <v>140</v>
      </c>
      <c r="AF6" s="190" t="s">
        <v>270</v>
      </c>
      <c r="AG6" s="190" t="s">
        <v>141</v>
      </c>
      <c r="AH6" s="190"/>
      <c r="AI6" s="190"/>
      <c r="AJ6" s="190"/>
      <c r="AK6" s="190"/>
      <c r="AL6" s="190"/>
      <c r="AM6" s="190"/>
      <c r="AN6" s="190"/>
      <c r="AO6" s="190"/>
      <c r="AP6" s="190"/>
      <c r="AQ6" s="212"/>
    </row>
    <row r="7" spans="1:43" s="83" customFormat="1" ht="147" customHeight="1">
      <c r="A7" s="193"/>
      <c r="B7" s="193"/>
      <c r="C7" s="214"/>
      <c r="D7" s="190"/>
      <c r="E7" s="190"/>
      <c r="F7" s="190"/>
      <c r="G7" s="190"/>
      <c r="H7" s="190"/>
      <c r="I7" s="190"/>
      <c r="J7" s="190"/>
      <c r="K7" s="190"/>
      <c r="L7" s="190"/>
      <c r="M7" s="213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212"/>
    </row>
    <row r="8" spans="1:43" s="83" customFormat="1" ht="25.5">
      <c r="A8" s="72" t="s">
        <v>17</v>
      </c>
      <c r="B8" s="72" t="s">
        <v>18</v>
      </c>
      <c r="C8" s="72" t="s">
        <v>259</v>
      </c>
      <c r="D8" s="72">
        <v>1</v>
      </c>
      <c r="E8" s="72">
        <v>2</v>
      </c>
      <c r="F8" s="72">
        <v>3</v>
      </c>
      <c r="G8" s="72">
        <v>4</v>
      </c>
      <c r="H8" s="72">
        <v>5</v>
      </c>
      <c r="I8" s="72">
        <v>6</v>
      </c>
      <c r="J8" s="72">
        <v>7</v>
      </c>
      <c r="K8" s="72">
        <v>8</v>
      </c>
      <c r="L8" s="72">
        <v>9</v>
      </c>
      <c r="M8" s="72">
        <v>10</v>
      </c>
      <c r="N8" s="72">
        <v>11</v>
      </c>
      <c r="O8" s="72">
        <v>12</v>
      </c>
      <c r="P8" s="72">
        <v>13</v>
      </c>
      <c r="Q8" s="72">
        <v>14</v>
      </c>
      <c r="R8" s="72">
        <v>15</v>
      </c>
      <c r="S8" s="72">
        <v>16</v>
      </c>
      <c r="T8" s="72">
        <v>17</v>
      </c>
      <c r="U8" s="72">
        <v>18</v>
      </c>
      <c r="V8" s="72">
        <v>19</v>
      </c>
      <c r="W8" s="72">
        <v>20</v>
      </c>
      <c r="X8" s="72">
        <v>21</v>
      </c>
      <c r="Y8" s="72">
        <v>22</v>
      </c>
      <c r="Z8" s="72">
        <v>23</v>
      </c>
      <c r="AA8" s="72">
        <v>24</v>
      </c>
      <c r="AB8" s="72">
        <v>25</v>
      </c>
      <c r="AC8" s="72">
        <v>26</v>
      </c>
      <c r="AD8" s="72">
        <v>27</v>
      </c>
      <c r="AE8" s="72">
        <v>28</v>
      </c>
      <c r="AF8" s="72">
        <v>29</v>
      </c>
      <c r="AG8" s="72">
        <v>30</v>
      </c>
      <c r="AH8" s="72">
        <v>31</v>
      </c>
      <c r="AI8" s="72">
        <v>32</v>
      </c>
      <c r="AJ8" s="72">
        <v>33</v>
      </c>
      <c r="AK8" s="72">
        <v>34</v>
      </c>
      <c r="AL8" s="72">
        <v>35</v>
      </c>
      <c r="AM8" s="72">
        <v>36</v>
      </c>
      <c r="AN8" s="72">
        <v>37</v>
      </c>
      <c r="AO8" s="72">
        <v>38</v>
      </c>
      <c r="AP8" s="72">
        <v>39</v>
      </c>
      <c r="AQ8" s="72">
        <v>40</v>
      </c>
    </row>
    <row r="9" spans="1:43" ht="48.75" customHeight="1">
      <c r="A9" s="71" t="s">
        <v>68</v>
      </c>
      <c r="B9" s="65"/>
      <c r="C9" s="72">
        <v>1</v>
      </c>
      <c r="D9" s="101">
        <v>15132</v>
      </c>
      <c r="E9" s="101">
        <v>3092</v>
      </c>
      <c r="F9" s="101">
        <v>5317</v>
      </c>
      <c r="G9" s="101">
        <v>1872</v>
      </c>
      <c r="H9" s="101">
        <v>133</v>
      </c>
      <c r="I9" s="101">
        <v>4962</v>
      </c>
      <c r="J9" s="101">
        <v>133</v>
      </c>
      <c r="K9" s="101">
        <v>0</v>
      </c>
      <c r="L9" s="101">
        <v>0</v>
      </c>
      <c r="M9" s="101">
        <v>0</v>
      </c>
      <c r="N9" s="101">
        <v>3</v>
      </c>
      <c r="O9" s="101">
        <v>5632</v>
      </c>
      <c r="P9" s="101">
        <v>1413</v>
      </c>
      <c r="Q9" s="101">
        <v>1179</v>
      </c>
      <c r="R9" s="101">
        <v>169</v>
      </c>
      <c r="S9" s="101">
        <v>44</v>
      </c>
      <c r="T9" s="101">
        <v>2049</v>
      </c>
      <c r="U9" s="101">
        <v>353</v>
      </c>
      <c r="V9" s="101">
        <v>1287</v>
      </c>
      <c r="W9" s="101">
        <v>1507</v>
      </c>
      <c r="X9" s="101">
        <v>2485</v>
      </c>
      <c r="Y9" s="101">
        <v>2419</v>
      </c>
      <c r="Z9" s="101">
        <v>670</v>
      </c>
      <c r="AA9" s="101">
        <v>563</v>
      </c>
      <c r="AB9" s="101">
        <v>68</v>
      </c>
      <c r="AC9" s="101">
        <v>2543</v>
      </c>
      <c r="AD9" s="101">
        <v>138</v>
      </c>
      <c r="AE9" s="101">
        <v>174</v>
      </c>
      <c r="AF9" s="101">
        <v>967</v>
      </c>
      <c r="AG9" s="101">
        <v>18</v>
      </c>
      <c r="AH9" s="101">
        <v>2472</v>
      </c>
      <c r="AI9" s="101">
        <v>341</v>
      </c>
      <c r="AJ9" s="101">
        <v>141</v>
      </c>
      <c r="AK9" s="101">
        <v>1470</v>
      </c>
      <c r="AL9" s="101">
        <v>59</v>
      </c>
      <c r="AM9" s="101">
        <v>967</v>
      </c>
      <c r="AN9" s="101">
        <v>59</v>
      </c>
      <c r="AO9" s="101">
        <v>5511</v>
      </c>
      <c r="AP9" s="101">
        <v>9</v>
      </c>
      <c r="AQ9" s="101">
        <v>32</v>
      </c>
    </row>
    <row r="10" spans="1:43" ht="60">
      <c r="A10" s="73" t="s">
        <v>258</v>
      </c>
      <c r="B10" s="65" t="s">
        <v>257</v>
      </c>
      <c r="C10" s="72">
        <v>2</v>
      </c>
      <c r="D10" s="101">
        <v>1935</v>
      </c>
      <c r="E10" s="101">
        <v>574</v>
      </c>
      <c r="F10" s="101">
        <v>468</v>
      </c>
      <c r="G10" s="101">
        <v>67</v>
      </c>
      <c r="H10" s="101">
        <v>24</v>
      </c>
      <c r="I10" s="101">
        <v>1340</v>
      </c>
      <c r="J10" s="101">
        <v>1</v>
      </c>
      <c r="K10" s="101">
        <v>0</v>
      </c>
      <c r="L10" s="101">
        <v>0</v>
      </c>
      <c r="M10" s="101">
        <v>0</v>
      </c>
      <c r="N10" s="101">
        <v>0</v>
      </c>
      <c r="O10" s="101">
        <v>721</v>
      </c>
      <c r="P10" s="101">
        <v>168</v>
      </c>
      <c r="Q10" s="101">
        <v>116</v>
      </c>
      <c r="R10" s="101">
        <v>16</v>
      </c>
      <c r="S10" s="101">
        <v>8</v>
      </c>
      <c r="T10" s="101">
        <v>289</v>
      </c>
      <c r="U10" s="101">
        <v>64</v>
      </c>
      <c r="V10" s="101">
        <v>153</v>
      </c>
      <c r="W10" s="101">
        <v>150</v>
      </c>
      <c r="X10" s="101">
        <v>354</v>
      </c>
      <c r="Y10" s="101">
        <v>339</v>
      </c>
      <c r="Z10" s="101">
        <v>101</v>
      </c>
      <c r="AA10" s="101">
        <v>89</v>
      </c>
      <c r="AB10" s="101">
        <v>6</v>
      </c>
      <c r="AC10" s="101">
        <v>281</v>
      </c>
      <c r="AD10" s="101">
        <v>12</v>
      </c>
      <c r="AE10" s="101">
        <v>33</v>
      </c>
      <c r="AF10" s="101">
        <v>112</v>
      </c>
      <c r="AG10" s="101">
        <v>6</v>
      </c>
      <c r="AH10" s="101">
        <v>253</v>
      </c>
      <c r="AI10" s="101">
        <v>56</v>
      </c>
      <c r="AJ10" s="101">
        <v>30</v>
      </c>
      <c r="AK10" s="101">
        <v>211</v>
      </c>
      <c r="AL10" s="101">
        <v>12</v>
      </c>
      <c r="AM10" s="101">
        <v>110</v>
      </c>
      <c r="AN10" s="101">
        <v>5</v>
      </c>
      <c r="AO10" s="101">
        <v>710</v>
      </c>
      <c r="AP10" s="101">
        <v>1</v>
      </c>
      <c r="AQ10" s="101">
        <v>2</v>
      </c>
    </row>
    <row r="11" spans="1:43" ht="51" customHeight="1">
      <c r="A11" s="73" t="s">
        <v>256</v>
      </c>
      <c r="B11" s="65">
        <v>105</v>
      </c>
      <c r="C11" s="72">
        <v>3</v>
      </c>
      <c r="D11" s="101">
        <v>210</v>
      </c>
      <c r="E11" s="101">
        <v>42</v>
      </c>
      <c r="F11" s="101">
        <v>75</v>
      </c>
      <c r="G11" s="101">
        <v>36</v>
      </c>
      <c r="H11" s="101">
        <v>21</v>
      </c>
      <c r="I11" s="101">
        <v>129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66</v>
      </c>
      <c r="P11" s="101">
        <v>14</v>
      </c>
      <c r="Q11" s="101">
        <v>10</v>
      </c>
      <c r="R11" s="101">
        <v>2</v>
      </c>
      <c r="S11" s="101">
        <v>1</v>
      </c>
      <c r="T11" s="101">
        <v>14</v>
      </c>
      <c r="U11" s="101">
        <v>14</v>
      </c>
      <c r="V11" s="101">
        <v>14</v>
      </c>
      <c r="W11" s="101">
        <v>17</v>
      </c>
      <c r="X11" s="101">
        <v>21</v>
      </c>
      <c r="Y11" s="101">
        <v>30</v>
      </c>
      <c r="Z11" s="101">
        <v>11</v>
      </c>
      <c r="AA11" s="101">
        <v>11</v>
      </c>
      <c r="AB11" s="101">
        <v>0</v>
      </c>
      <c r="AC11" s="101">
        <v>25</v>
      </c>
      <c r="AD11" s="101">
        <v>0</v>
      </c>
      <c r="AE11" s="101">
        <v>3</v>
      </c>
      <c r="AF11" s="101">
        <v>11</v>
      </c>
      <c r="AG11" s="101">
        <v>1</v>
      </c>
      <c r="AH11" s="101">
        <v>9</v>
      </c>
      <c r="AI11" s="101">
        <v>16</v>
      </c>
      <c r="AJ11" s="101">
        <v>17</v>
      </c>
      <c r="AK11" s="101">
        <v>26</v>
      </c>
      <c r="AL11" s="101">
        <v>1</v>
      </c>
      <c r="AM11" s="101">
        <v>38</v>
      </c>
      <c r="AN11" s="101">
        <v>1</v>
      </c>
      <c r="AO11" s="101">
        <v>65</v>
      </c>
      <c r="AP11" s="101">
        <v>0</v>
      </c>
      <c r="AQ11" s="101">
        <v>0</v>
      </c>
    </row>
    <row r="12" spans="1:43" ht="62.25" customHeight="1">
      <c r="A12" s="73" t="s">
        <v>255</v>
      </c>
      <c r="B12" s="65" t="s">
        <v>254</v>
      </c>
      <c r="C12" s="72">
        <v>4</v>
      </c>
      <c r="D12" s="101">
        <v>22</v>
      </c>
      <c r="E12" s="101">
        <v>8</v>
      </c>
      <c r="F12" s="101">
        <v>3</v>
      </c>
      <c r="G12" s="101">
        <v>0</v>
      </c>
      <c r="H12" s="101">
        <v>0</v>
      </c>
      <c r="I12" s="101">
        <v>9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4</v>
      </c>
      <c r="P12" s="101">
        <v>1</v>
      </c>
      <c r="Q12" s="101">
        <v>0</v>
      </c>
      <c r="R12" s="101">
        <v>0</v>
      </c>
      <c r="S12" s="101">
        <v>0</v>
      </c>
      <c r="T12" s="101">
        <v>1</v>
      </c>
      <c r="U12" s="101">
        <v>2</v>
      </c>
      <c r="V12" s="101">
        <v>0</v>
      </c>
      <c r="W12" s="101">
        <v>2</v>
      </c>
      <c r="X12" s="101">
        <v>0</v>
      </c>
      <c r="Y12" s="101">
        <v>3</v>
      </c>
      <c r="Z12" s="101">
        <v>1</v>
      </c>
      <c r="AA12" s="101">
        <v>0</v>
      </c>
      <c r="AB12" s="101">
        <v>1</v>
      </c>
      <c r="AC12" s="101">
        <v>0</v>
      </c>
      <c r="AD12" s="101">
        <v>0</v>
      </c>
      <c r="AE12" s="101">
        <v>0</v>
      </c>
      <c r="AF12" s="101">
        <v>0</v>
      </c>
      <c r="AG12" s="101">
        <v>0</v>
      </c>
      <c r="AH12" s="101">
        <v>0</v>
      </c>
      <c r="AI12" s="101">
        <v>0</v>
      </c>
      <c r="AJ12" s="101">
        <v>0</v>
      </c>
      <c r="AK12" s="101">
        <v>1</v>
      </c>
      <c r="AL12" s="101">
        <v>0</v>
      </c>
      <c r="AM12" s="101">
        <v>1</v>
      </c>
      <c r="AN12" s="101">
        <v>0</v>
      </c>
      <c r="AO12" s="101">
        <v>4</v>
      </c>
      <c r="AP12" s="101">
        <v>0</v>
      </c>
      <c r="AQ12" s="101">
        <v>0</v>
      </c>
    </row>
    <row r="13" spans="1:43" ht="97.5" customHeight="1">
      <c r="A13" s="73" t="s">
        <v>253</v>
      </c>
      <c r="B13" s="65">
        <v>111</v>
      </c>
      <c r="C13" s="72">
        <v>5</v>
      </c>
      <c r="D13" s="101">
        <v>414</v>
      </c>
      <c r="E13" s="101">
        <v>83</v>
      </c>
      <c r="F13" s="101">
        <v>130</v>
      </c>
      <c r="G13" s="101">
        <v>19</v>
      </c>
      <c r="H13" s="101">
        <v>0</v>
      </c>
      <c r="I13" s="101">
        <v>258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118</v>
      </c>
      <c r="P13" s="101">
        <v>26</v>
      </c>
      <c r="Q13" s="101">
        <v>24</v>
      </c>
      <c r="R13" s="101">
        <v>6</v>
      </c>
      <c r="S13" s="101">
        <v>2</v>
      </c>
      <c r="T13" s="101">
        <v>37</v>
      </c>
      <c r="U13" s="101">
        <v>11</v>
      </c>
      <c r="V13" s="101">
        <v>30</v>
      </c>
      <c r="W13" s="101">
        <v>28</v>
      </c>
      <c r="X13" s="101">
        <v>49</v>
      </c>
      <c r="Y13" s="101">
        <v>50</v>
      </c>
      <c r="Z13" s="101">
        <v>17</v>
      </c>
      <c r="AA13" s="101">
        <v>16</v>
      </c>
      <c r="AB13" s="101">
        <v>0</v>
      </c>
      <c r="AC13" s="101">
        <v>51</v>
      </c>
      <c r="AD13" s="101">
        <v>1</v>
      </c>
      <c r="AE13" s="101">
        <v>10</v>
      </c>
      <c r="AF13" s="101">
        <v>19</v>
      </c>
      <c r="AG13" s="101">
        <v>2</v>
      </c>
      <c r="AH13" s="101">
        <v>17</v>
      </c>
      <c r="AI13" s="101">
        <v>39</v>
      </c>
      <c r="AJ13" s="101">
        <v>13</v>
      </c>
      <c r="AK13" s="101">
        <v>56</v>
      </c>
      <c r="AL13" s="101">
        <v>0</v>
      </c>
      <c r="AM13" s="101">
        <v>16</v>
      </c>
      <c r="AN13" s="101">
        <v>1</v>
      </c>
      <c r="AO13" s="101">
        <v>115</v>
      </c>
      <c r="AP13" s="101">
        <v>0</v>
      </c>
      <c r="AQ13" s="101">
        <v>0</v>
      </c>
    </row>
    <row r="14" spans="1:43" ht="88.5" customHeight="1">
      <c r="A14" s="73" t="s">
        <v>252</v>
      </c>
      <c r="B14" s="65">
        <v>112</v>
      </c>
      <c r="C14" s="72">
        <v>6</v>
      </c>
      <c r="D14" s="101">
        <v>259</v>
      </c>
      <c r="E14" s="101">
        <v>66</v>
      </c>
      <c r="F14" s="101">
        <v>82</v>
      </c>
      <c r="G14" s="101">
        <v>7</v>
      </c>
      <c r="H14" s="101">
        <v>2</v>
      </c>
      <c r="I14" s="101">
        <v>142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88</v>
      </c>
      <c r="P14" s="101">
        <v>19</v>
      </c>
      <c r="Q14" s="101">
        <v>11</v>
      </c>
      <c r="R14" s="101">
        <v>2</v>
      </c>
      <c r="S14" s="101">
        <v>1</v>
      </c>
      <c r="T14" s="101">
        <v>31</v>
      </c>
      <c r="U14" s="101">
        <v>6</v>
      </c>
      <c r="V14" s="101">
        <v>36</v>
      </c>
      <c r="W14" s="101">
        <v>10</v>
      </c>
      <c r="X14" s="101">
        <v>36</v>
      </c>
      <c r="Y14" s="101">
        <v>44</v>
      </c>
      <c r="Z14" s="101">
        <v>18</v>
      </c>
      <c r="AA14" s="101">
        <v>16</v>
      </c>
      <c r="AB14" s="101">
        <v>1</v>
      </c>
      <c r="AC14" s="101">
        <v>26</v>
      </c>
      <c r="AD14" s="101">
        <v>0</v>
      </c>
      <c r="AE14" s="101">
        <v>3</v>
      </c>
      <c r="AF14" s="101">
        <v>12</v>
      </c>
      <c r="AG14" s="101">
        <v>2</v>
      </c>
      <c r="AH14" s="101">
        <v>47</v>
      </c>
      <c r="AI14" s="101">
        <v>0</v>
      </c>
      <c r="AJ14" s="101">
        <v>0</v>
      </c>
      <c r="AK14" s="101">
        <v>35</v>
      </c>
      <c r="AL14" s="101">
        <v>0</v>
      </c>
      <c r="AM14" s="101">
        <v>10</v>
      </c>
      <c r="AN14" s="101">
        <v>2</v>
      </c>
      <c r="AO14" s="101">
        <v>86</v>
      </c>
      <c r="AP14" s="101">
        <v>1</v>
      </c>
      <c r="AQ14" s="101">
        <v>0</v>
      </c>
    </row>
    <row r="15" spans="1:43" ht="99.75" customHeight="1">
      <c r="A15" s="73" t="s">
        <v>251</v>
      </c>
      <c r="B15" s="65" t="s">
        <v>250</v>
      </c>
      <c r="C15" s="72">
        <v>7</v>
      </c>
      <c r="D15" s="101">
        <v>21</v>
      </c>
      <c r="E15" s="101">
        <v>4</v>
      </c>
      <c r="F15" s="101">
        <v>8</v>
      </c>
      <c r="G15" s="101">
        <v>0</v>
      </c>
      <c r="H15" s="101">
        <v>0</v>
      </c>
      <c r="I15" s="101">
        <v>10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2</v>
      </c>
      <c r="P15" s="101">
        <v>0</v>
      </c>
      <c r="Q15" s="101">
        <v>2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2</v>
      </c>
      <c r="Y15" s="101">
        <v>2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0</v>
      </c>
      <c r="AJ15" s="101">
        <v>0</v>
      </c>
      <c r="AK15" s="101">
        <v>5</v>
      </c>
      <c r="AL15" s="101">
        <v>0</v>
      </c>
      <c r="AM15" s="101">
        <v>1</v>
      </c>
      <c r="AN15" s="101">
        <v>0</v>
      </c>
      <c r="AO15" s="101">
        <v>2</v>
      </c>
      <c r="AP15" s="101">
        <v>0</v>
      </c>
      <c r="AQ15" s="101">
        <v>0</v>
      </c>
    </row>
    <row r="16" spans="1:43" ht="47.25" customHeight="1">
      <c r="A16" s="73" t="s">
        <v>249</v>
      </c>
      <c r="B16" s="65">
        <v>117</v>
      </c>
      <c r="C16" s="72">
        <v>8</v>
      </c>
      <c r="D16" s="101">
        <v>56</v>
      </c>
      <c r="E16" s="101">
        <v>15</v>
      </c>
      <c r="F16" s="101">
        <v>2</v>
      </c>
      <c r="G16" s="101">
        <v>0</v>
      </c>
      <c r="H16" s="101">
        <v>0</v>
      </c>
      <c r="I16" s="101">
        <v>45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20</v>
      </c>
      <c r="P16" s="101">
        <v>8</v>
      </c>
      <c r="Q16" s="101">
        <v>3</v>
      </c>
      <c r="R16" s="101">
        <v>0</v>
      </c>
      <c r="S16" s="101">
        <v>0</v>
      </c>
      <c r="T16" s="101">
        <v>9</v>
      </c>
      <c r="U16" s="101">
        <v>1</v>
      </c>
      <c r="V16" s="101">
        <v>2</v>
      </c>
      <c r="W16" s="101">
        <v>3</v>
      </c>
      <c r="X16" s="101">
        <v>14</v>
      </c>
      <c r="Y16" s="101">
        <v>9</v>
      </c>
      <c r="Z16" s="101">
        <v>2</v>
      </c>
      <c r="AA16" s="101">
        <v>2</v>
      </c>
      <c r="AB16" s="101">
        <v>0</v>
      </c>
      <c r="AC16" s="101">
        <v>9</v>
      </c>
      <c r="AD16" s="101">
        <v>1</v>
      </c>
      <c r="AE16" s="101">
        <v>1</v>
      </c>
      <c r="AF16" s="101">
        <v>4</v>
      </c>
      <c r="AG16" s="101">
        <v>0</v>
      </c>
      <c r="AH16" s="101">
        <v>6</v>
      </c>
      <c r="AI16" s="101">
        <v>1</v>
      </c>
      <c r="AJ16" s="101">
        <v>0</v>
      </c>
      <c r="AK16" s="101">
        <v>4</v>
      </c>
      <c r="AL16" s="101">
        <v>0</v>
      </c>
      <c r="AM16" s="101">
        <v>15</v>
      </c>
      <c r="AN16" s="101">
        <v>0</v>
      </c>
      <c r="AO16" s="101">
        <v>20</v>
      </c>
      <c r="AP16" s="101">
        <v>0</v>
      </c>
      <c r="AQ16" s="101">
        <v>0</v>
      </c>
    </row>
    <row r="17" spans="1:43" ht="92.25" customHeight="1">
      <c r="A17" s="73" t="s">
        <v>248</v>
      </c>
      <c r="B17" s="65" t="s">
        <v>247</v>
      </c>
      <c r="C17" s="72">
        <v>9</v>
      </c>
      <c r="D17" s="101">
        <v>377</v>
      </c>
      <c r="E17" s="101">
        <v>101</v>
      </c>
      <c r="F17" s="101">
        <v>93</v>
      </c>
      <c r="G17" s="101">
        <v>3</v>
      </c>
      <c r="H17" s="101">
        <v>1</v>
      </c>
      <c r="I17" s="101">
        <v>258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148</v>
      </c>
      <c r="P17" s="101">
        <v>33</v>
      </c>
      <c r="Q17" s="101">
        <v>21</v>
      </c>
      <c r="R17" s="101">
        <v>4</v>
      </c>
      <c r="S17" s="101">
        <v>0</v>
      </c>
      <c r="T17" s="101">
        <v>59</v>
      </c>
      <c r="U17" s="101">
        <v>7</v>
      </c>
      <c r="V17" s="101">
        <v>32</v>
      </c>
      <c r="W17" s="101">
        <v>44</v>
      </c>
      <c r="X17" s="101">
        <v>65</v>
      </c>
      <c r="Y17" s="101">
        <v>61</v>
      </c>
      <c r="Z17" s="101">
        <v>18</v>
      </c>
      <c r="AA17" s="101">
        <v>15</v>
      </c>
      <c r="AB17" s="101">
        <v>2</v>
      </c>
      <c r="AC17" s="101">
        <v>69</v>
      </c>
      <c r="AD17" s="101">
        <v>4</v>
      </c>
      <c r="AE17" s="101">
        <v>4</v>
      </c>
      <c r="AF17" s="101">
        <v>29</v>
      </c>
      <c r="AG17" s="101">
        <v>0</v>
      </c>
      <c r="AH17" s="101">
        <v>68</v>
      </c>
      <c r="AI17" s="101">
        <v>0</v>
      </c>
      <c r="AJ17" s="101">
        <v>0</v>
      </c>
      <c r="AK17" s="101">
        <v>31</v>
      </c>
      <c r="AL17" s="101">
        <v>2</v>
      </c>
      <c r="AM17" s="101">
        <v>13</v>
      </c>
      <c r="AN17" s="101">
        <v>0</v>
      </c>
      <c r="AO17" s="101">
        <v>148</v>
      </c>
      <c r="AP17" s="101">
        <v>0</v>
      </c>
      <c r="AQ17" s="101">
        <v>0</v>
      </c>
    </row>
    <row r="18" spans="1:43" ht="122.25" customHeight="1">
      <c r="A18" s="73" t="s">
        <v>246</v>
      </c>
      <c r="B18" s="65" t="s">
        <v>245</v>
      </c>
      <c r="C18" s="72">
        <v>10</v>
      </c>
      <c r="D18" s="101">
        <v>29</v>
      </c>
      <c r="E18" s="101">
        <v>4</v>
      </c>
      <c r="F18" s="101">
        <v>13</v>
      </c>
      <c r="G18" s="101">
        <v>17</v>
      </c>
      <c r="H18" s="101">
        <v>3</v>
      </c>
      <c r="I18" s="101">
        <v>5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8</v>
      </c>
      <c r="P18" s="101">
        <v>4</v>
      </c>
      <c r="Q18" s="101">
        <v>2</v>
      </c>
      <c r="R18" s="101">
        <v>0</v>
      </c>
      <c r="S18" s="101">
        <v>0</v>
      </c>
      <c r="T18" s="101">
        <v>1</v>
      </c>
      <c r="U18" s="101">
        <v>2</v>
      </c>
      <c r="V18" s="101">
        <v>3</v>
      </c>
      <c r="W18" s="101">
        <v>3</v>
      </c>
      <c r="X18" s="101">
        <v>0</v>
      </c>
      <c r="Y18" s="101">
        <v>4</v>
      </c>
      <c r="Z18" s="101">
        <v>2</v>
      </c>
      <c r="AA18" s="101">
        <v>2</v>
      </c>
      <c r="AB18" s="101">
        <v>0</v>
      </c>
      <c r="AC18" s="101">
        <v>2</v>
      </c>
      <c r="AD18" s="101">
        <v>0</v>
      </c>
      <c r="AE18" s="101">
        <v>0</v>
      </c>
      <c r="AF18" s="101">
        <v>1</v>
      </c>
      <c r="AG18" s="101">
        <v>0</v>
      </c>
      <c r="AH18" s="101">
        <v>3</v>
      </c>
      <c r="AI18" s="101">
        <v>2</v>
      </c>
      <c r="AJ18" s="101">
        <v>3</v>
      </c>
      <c r="AK18" s="101">
        <v>2</v>
      </c>
      <c r="AL18" s="101">
        <v>0</v>
      </c>
      <c r="AM18" s="101">
        <v>9</v>
      </c>
      <c r="AN18" s="101">
        <v>0</v>
      </c>
      <c r="AO18" s="101">
        <v>8</v>
      </c>
      <c r="AP18" s="101">
        <v>0</v>
      </c>
      <c r="AQ18" s="101">
        <v>1</v>
      </c>
    </row>
    <row r="19" spans="1:43" ht="90">
      <c r="A19" s="73" t="s">
        <v>244</v>
      </c>
      <c r="B19" s="65" t="s">
        <v>243</v>
      </c>
      <c r="C19" s="72">
        <v>11</v>
      </c>
      <c r="D19" s="101">
        <v>195</v>
      </c>
      <c r="E19" s="101">
        <v>53</v>
      </c>
      <c r="F19" s="101">
        <v>60</v>
      </c>
      <c r="G19" s="101">
        <v>22</v>
      </c>
      <c r="H19" s="101">
        <v>0</v>
      </c>
      <c r="I19" s="101">
        <v>72</v>
      </c>
      <c r="J19" s="101">
        <v>1</v>
      </c>
      <c r="K19" s="101">
        <v>0</v>
      </c>
      <c r="L19" s="101">
        <v>0</v>
      </c>
      <c r="M19" s="101">
        <v>0</v>
      </c>
      <c r="N19" s="101">
        <v>0</v>
      </c>
      <c r="O19" s="101">
        <v>52</v>
      </c>
      <c r="P19" s="101">
        <v>14</v>
      </c>
      <c r="Q19" s="101">
        <v>8</v>
      </c>
      <c r="R19" s="101">
        <v>2</v>
      </c>
      <c r="S19" s="101">
        <v>0</v>
      </c>
      <c r="T19" s="101">
        <v>7</v>
      </c>
      <c r="U19" s="101">
        <v>5</v>
      </c>
      <c r="V19" s="101">
        <v>16</v>
      </c>
      <c r="W19" s="101">
        <v>14</v>
      </c>
      <c r="X19" s="101">
        <v>17</v>
      </c>
      <c r="Y19" s="101">
        <v>19</v>
      </c>
      <c r="Z19" s="101">
        <v>12</v>
      </c>
      <c r="AA19" s="101">
        <v>11</v>
      </c>
      <c r="AB19" s="101">
        <v>1</v>
      </c>
      <c r="AC19" s="101">
        <v>21</v>
      </c>
      <c r="AD19" s="101">
        <v>0</v>
      </c>
      <c r="AE19" s="101">
        <v>1</v>
      </c>
      <c r="AF19" s="101">
        <v>12</v>
      </c>
      <c r="AG19" s="101">
        <v>0</v>
      </c>
      <c r="AH19" s="101">
        <v>10</v>
      </c>
      <c r="AI19" s="101">
        <v>12</v>
      </c>
      <c r="AJ19" s="101">
        <v>7</v>
      </c>
      <c r="AK19" s="101">
        <v>18</v>
      </c>
      <c r="AL19" s="101">
        <v>0</v>
      </c>
      <c r="AM19" s="101">
        <v>56</v>
      </c>
      <c r="AN19" s="101">
        <v>1</v>
      </c>
      <c r="AO19" s="101">
        <v>51</v>
      </c>
      <c r="AP19" s="101">
        <v>0</v>
      </c>
      <c r="AQ19" s="101">
        <v>1</v>
      </c>
    </row>
    <row r="20" spans="1:43" ht="47.25" customHeight="1">
      <c r="A20" s="73" t="s">
        <v>242</v>
      </c>
      <c r="B20" s="65">
        <v>131</v>
      </c>
      <c r="C20" s="72">
        <v>12</v>
      </c>
      <c r="D20" s="101">
        <v>65</v>
      </c>
      <c r="E20" s="101">
        <v>11</v>
      </c>
      <c r="F20" s="101">
        <v>29</v>
      </c>
      <c r="G20" s="101">
        <v>13</v>
      </c>
      <c r="H20" s="101">
        <v>0</v>
      </c>
      <c r="I20" s="101">
        <v>41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25</v>
      </c>
      <c r="P20" s="101">
        <v>7</v>
      </c>
      <c r="Q20" s="101">
        <v>4</v>
      </c>
      <c r="R20" s="101">
        <v>2</v>
      </c>
      <c r="S20" s="101">
        <v>0</v>
      </c>
      <c r="T20" s="101">
        <v>3</v>
      </c>
      <c r="U20" s="101">
        <v>0</v>
      </c>
      <c r="V20" s="101">
        <v>7</v>
      </c>
      <c r="W20" s="101">
        <v>7</v>
      </c>
      <c r="X20" s="101">
        <v>11</v>
      </c>
      <c r="Y20" s="101">
        <v>8</v>
      </c>
      <c r="Z20" s="101">
        <v>6</v>
      </c>
      <c r="AA20" s="101">
        <v>6</v>
      </c>
      <c r="AB20" s="101">
        <v>0</v>
      </c>
      <c r="AC20" s="101">
        <v>11</v>
      </c>
      <c r="AD20" s="101">
        <v>0</v>
      </c>
      <c r="AE20" s="101">
        <v>1</v>
      </c>
      <c r="AF20" s="101">
        <v>7</v>
      </c>
      <c r="AG20" s="101">
        <v>0</v>
      </c>
      <c r="AH20" s="101">
        <v>4</v>
      </c>
      <c r="AI20" s="101">
        <v>6</v>
      </c>
      <c r="AJ20" s="101">
        <v>3</v>
      </c>
      <c r="AK20" s="101">
        <v>8</v>
      </c>
      <c r="AL20" s="101">
        <v>0</v>
      </c>
      <c r="AM20" s="101">
        <v>15</v>
      </c>
      <c r="AN20" s="101">
        <v>0</v>
      </c>
      <c r="AO20" s="101">
        <v>25</v>
      </c>
      <c r="AP20" s="101">
        <v>0</v>
      </c>
      <c r="AQ20" s="101">
        <v>0</v>
      </c>
    </row>
    <row r="21" spans="1:43" ht="30">
      <c r="A21" s="73" t="s">
        <v>241</v>
      </c>
      <c r="B21" s="65">
        <v>132</v>
      </c>
      <c r="C21" s="72">
        <v>13</v>
      </c>
      <c r="D21" s="101">
        <v>54</v>
      </c>
      <c r="E21" s="101">
        <v>18</v>
      </c>
      <c r="F21" s="101">
        <v>16</v>
      </c>
      <c r="G21" s="101">
        <v>8</v>
      </c>
      <c r="H21" s="101">
        <v>0</v>
      </c>
      <c r="I21" s="101">
        <v>24</v>
      </c>
      <c r="J21" s="101">
        <v>1</v>
      </c>
      <c r="K21" s="101">
        <v>0</v>
      </c>
      <c r="L21" s="101">
        <v>0</v>
      </c>
      <c r="M21" s="101">
        <v>0</v>
      </c>
      <c r="N21" s="101">
        <v>0</v>
      </c>
      <c r="O21" s="101">
        <v>15</v>
      </c>
      <c r="P21" s="101">
        <v>4</v>
      </c>
      <c r="Q21" s="101">
        <v>2</v>
      </c>
      <c r="R21" s="101">
        <v>0</v>
      </c>
      <c r="S21" s="101">
        <v>0</v>
      </c>
      <c r="T21" s="101">
        <v>1</v>
      </c>
      <c r="U21" s="101">
        <v>4</v>
      </c>
      <c r="V21" s="101">
        <v>6</v>
      </c>
      <c r="W21" s="101">
        <v>1</v>
      </c>
      <c r="X21" s="101">
        <v>4</v>
      </c>
      <c r="Y21" s="101">
        <v>7</v>
      </c>
      <c r="Z21" s="101">
        <v>5</v>
      </c>
      <c r="AA21" s="101">
        <v>4</v>
      </c>
      <c r="AB21" s="101">
        <v>1</v>
      </c>
      <c r="AC21" s="101">
        <v>3</v>
      </c>
      <c r="AD21" s="101">
        <v>0</v>
      </c>
      <c r="AE21" s="101">
        <v>0</v>
      </c>
      <c r="AF21" s="101">
        <v>2</v>
      </c>
      <c r="AG21" s="101">
        <v>0</v>
      </c>
      <c r="AH21" s="101">
        <v>2</v>
      </c>
      <c r="AI21" s="101">
        <v>6</v>
      </c>
      <c r="AJ21" s="101">
        <v>3</v>
      </c>
      <c r="AK21" s="101">
        <v>5</v>
      </c>
      <c r="AL21" s="101">
        <v>0</v>
      </c>
      <c r="AM21" s="101">
        <v>17</v>
      </c>
      <c r="AN21" s="101">
        <v>0</v>
      </c>
      <c r="AO21" s="101">
        <v>15</v>
      </c>
      <c r="AP21" s="101">
        <v>0</v>
      </c>
      <c r="AQ21" s="101">
        <v>0</v>
      </c>
    </row>
    <row r="22" spans="1:43" ht="99.75" customHeight="1">
      <c r="A22" s="73" t="s">
        <v>240</v>
      </c>
      <c r="B22" s="65" t="s">
        <v>239</v>
      </c>
      <c r="C22" s="72">
        <v>14</v>
      </c>
      <c r="D22" s="101">
        <v>177</v>
      </c>
      <c r="E22" s="101">
        <v>92</v>
      </c>
      <c r="F22" s="101">
        <v>25</v>
      </c>
      <c r="G22" s="101">
        <v>10</v>
      </c>
      <c r="H22" s="101">
        <v>0</v>
      </c>
      <c r="I22" s="101">
        <v>109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71</v>
      </c>
      <c r="P22" s="101">
        <v>16</v>
      </c>
      <c r="Q22" s="101">
        <v>17</v>
      </c>
      <c r="R22" s="101">
        <v>0</v>
      </c>
      <c r="S22" s="101">
        <v>2</v>
      </c>
      <c r="T22" s="101">
        <v>32</v>
      </c>
      <c r="U22" s="101">
        <v>5</v>
      </c>
      <c r="V22" s="101">
        <v>16</v>
      </c>
      <c r="W22" s="101">
        <v>15</v>
      </c>
      <c r="X22" s="101">
        <v>35</v>
      </c>
      <c r="Y22" s="101">
        <v>38</v>
      </c>
      <c r="Z22" s="101">
        <v>3</v>
      </c>
      <c r="AA22" s="101">
        <v>3</v>
      </c>
      <c r="AB22" s="101">
        <v>0</v>
      </c>
      <c r="AC22" s="101">
        <v>30</v>
      </c>
      <c r="AD22" s="101">
        <v>1</v>
      </c>
      <c r="AE22" s="101">
        <v>3</v>
      </c>
      <c r="AF22" s="101">
        <v>9</v>
      </c>
      <c r="AG22" s="101">
        <v>0</v>
      </c>
      <c r="AH22" s="101">
        <v>41</v>
      </c>
      <c r="AI22" s="101">
        <v>0</v>
      </c>
      <c r="AJ22" s="101">
        <v>0</v>
      </c>
      <c r="AK22" s="101">
        <v>12</v>
      </c>
      <c r="AL22" s="101">
        <v>0</v>
      </c>
      <c r="AM22" s="101">
        <v>4</v>
      </c>
      <c r="AN22" s="101">
        <v>0</v>
      </c>
      <c r="AO22" s="101">
        <v>70</v>
      </c>
      <c r="AP22" s="101">
        <v>0</v>
      </c>
      <c r="AQ22" s="101">
        <v>0</v>
      </c>
    </row>
    <row r="23" spans="1:43" ht="60">
      <c r="A23" s="73" t="s">
        <v>238</v>
      </c>
      <c r="B23" s="65" t="s">
        <v>237</v>
      </c>
      <c r="C23" s="72">
        <v>15</v>
      </c>
      <c r="D23" s="101">
        <v>840</v>
      </c>
      <c r="E23" s="101">
        <v>184</v>
      </c>
      <c r="F23" s="101">
        <v>114</v>
      </c>
      <c r="G23" s="101">
        <v>0</v>
      </c>
      <c r="H23" s="101">
        <v>0</v>
      </c>
      <c r="I23" s="101">
        <v>12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200</v>
      </c>
      <c r="P23" s="101">
        <v>37</v>
      </c>
      <c r="Q23" s="101">
        <v>6</v>
      </c>
      <c r="R23" s="101">
        <v>0</v>
      </c>
      <c r="S23" s="101">
        <v>2</v>
      </c>
      <c r="T23" s="101">
        <v>129</v>
      </c>
      <c r="U23" s="101">
        <v>5</v>
      </c>
      <c r="V23" s="101">
        <v>27</v>
      </c>
      <c r="W23" s="101">
        <v>33</v>
      </c>
      <c r="X23" s="101">
        <v>135</v>
      </c>
      <c r="Y23" s="101">
        <v>89</v>
      </c>
      <c r="Z23" s="101">
        <v>13</v>
      </c>
      <c r="AA23" s="101">
        <v>12</v>
      </c>
      <c r="AB23" s="101">
        <v>0</v>
      </c>
      <c r="AC23" s="101">
        <v>98</v>
      </c>
      <c r="AD23" s="101">
        <v>0</v>
      </c>
      <c r="AE23" s="101">
        <v>37</v>
      </c>
      <c r="AF23" s="101">
        <v>25</v>
      </c>
      <c r="AG23" s="101">
        <v>4</v>
      </c>
      <c r="AH23" s="101">
        <v>42</v>
      </c>
      <c r="AI23" s="101">
        <v>0</v>
      </c>
      <c r="AJ23" s="101">
        <v>0</v>
      </c>
      <c r="AK23" s="101">
        <v>91</v>
      </c>
      <c r="AL23" s="101">
        <v>4</v>
      </c>
      <c r="AM23" s="101">
        <v>12</v>
      </c>
      <c r="AN23" s="101">
        <v>1</v>
      </c>
      <c r="AO23" s="101">
        <v>199</v>
      </c>
      <c r="AP23" s="101">
        <v>0</v>
      </c>
      <c r="AQ23" s="101">
        <v>0</v>
      </c>
    </row>
    <row r="24" spans="1:43" ht="78.75" customHeight="1">
      <c r="A24" s="73" t="s">
        <v>236</v>
      </c>
      <c r="B24" s="65">
        <v>157</v>
      </c>
      <c r="C24" s="72">
        <v>16</v>
      </c>
      <c r="D24" s="101">
        <v>790</v>
      </c>
      <c r="E24" s="101">
        <v>173</v>
      </c>
      <c r="F24" s="101">
        <v>102</v>
      </c>
      <c r="G24" s="101">
        <v>0</v>
      </c>
      <c r="H24" s="101">
        <v>0</v>
      </c>
      <c r="I24" s="101">
        <v>5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193</v>
      </c>
      <c r="P24" s="101">
        <v>35</v>
      </c>
      <c r="Q24" s="101">
        <v>6</v>
      </c>
      <c r="R24" s="101">
        <v>0</v>
      </c>
      <c r="S24" s="101">
        <v>2</v>
      </c>
      <c r="T24" s="101">
        <v>127</v>
      </c>
      <c r="U24" s="101">
        <v>4</v>
      </c>
      <c r="V24" s="101">
        <v>24</v>
      </c>
      <c r="W24" s="101">
        <v>32</v>
      </c>
      <c r="X24" s="101">
        <v>133</v>
      </c>
      <c r="Y24" s="101">
        <v>86</v>
      </c>
      <c r="Z24" s="101">
        <v>12</v>
      </c>
      <c r="AA24" s="101">
        <v>11</v>
      </c>
      <c r="AB24" s="101">
        <v>0</v>
      </c>
      <c r="AC24" s="101">
        <v>95</v>
      </c>
      <c r="AD24" s="101">
        <v>0</v>
      </c>
      <c r="AE24" s="101">
        <v>37</v>
      </c>
      <c r="AF24" s="101">
        <v>24</v>
      </c>
      <c r="AG24" s="101">
        <v>4</v>
      </c>
      <c r="AH24" s="101">
        <v>40</v>
      </c>
      <c r="AI24" s="101">
        <v>0</v>
      </c>
      <c r="AJ24" s="101">
        <v>0</v>
      </c>
      <c r="AK24" s="101">
        <v>87</v>
      </c>
      <c r="AL24" s="101">
        <v>4</v>
      </c>
      <c r="AM24" s="101">
        <v>9</v>
      </c>
      <c r="AN24" s="101">
        <v>1</v>
      </c>
      <c r="AO24" s="101">
        <v>192</v>
      </c>
      <c r="AP24" s="101">
        <v>0</v>
      </c>
      <c r="AQ24" s="101">
        <v>0</v>
      </c>
    </row>
    <row r="25" spans="1:43" ht="69.75" customHeight="1">
      <c r="A25" s="73" t="s">
        <v>235</v>
      </c>
      <c r="B25" s="65" t="s">
        <v>234</v>
      </c>
      <c r="C25" s="72">
        <v>17</v>
      </c>
      <c r="D25" s="101">
        <v>6158</v>
      </c>
      <c r="E25" s="101">
        <v>1056</v>
      </c>
      <c r="F25" s="101">
        <v>2491</v>
      </c>
      <c r="G25" s="101">
        <v>1268</v>
      </c>
      <c r="H25" s="101">
        <v>20</v>
      </c>
      <c r="I25" s="101">
        <v>1631</v>
      </c>
      <c r="J25" s="101">
        <v>6</v>
      </c>
      <c r="K25" s="101">
        <v>0</v>
      </c>
      <c r="L25" s="101">
        <v>0</v>
      </c>
      <c r="M25" s="101">
        <v>0</v>
      </c>
      <c r="N25" s="101">
        <v>0</v>
      </c>
      <c r="O25" s="101">
        <v>2890</v>
      </c>
      <c r="P25" s="101">
        <v>753</v>
      </c>
      <c r="Q25" s="101">
        <v>749</v>
      </c>
      <c r="R25" s="101">
        <v>123</v>
      </c>
      <c r="S25" s="101">
        <v>13</v>
      </c>
      <c r="T25" s="101">
        <v>1023</v>
      </c>
      <c r="U25" s="101">
        <v>113</v>
      </c>
      <c r="V25" s="101">
        <v>633</v>
      </c>
      <c r="W25" s="101">
        <v>1025</v>
      </c>
      <c r="X25" s="101">
        <v>1119</v>
      </c>
      <c r="Y25" s="101">
        <v>1148</v>
      </c>
      <c r="Z25" s="101">
        <v>322</v>
      </c>
      <c r="AA25" s="101">
        <v>262</v>
      </c>
      <c r="AB25" s="101">
        <v>42</v>
      </c>
      <c r="AC25" s="101">
        <v>1420</v>
      </c>
      <c r="AD25" s="101">
        <v>73</v>
      </c>
      <c r="AE25" s="101">
        <v>65</v>
      </c>
      <c r="AF25" s="101">
        <v>550</v>
      </c>
      <c r="AG25" s="101">
        <v>5</v>
      </c>
      <c r="AH25" s="101">
        <v>1281</v>
      </c>
      <c r="AI25" s="101">
        <v>187</v>
      </c>
      <c r="AJ25" s="101">
        <v>77</v>
      </c>
      <c r="AK25" s="101">
        <v>608</v>
      </c>
      <c r="AL25" s="101">
        <v>25</v>
      </c>
      <c r="AM25" s="101">
        <v>490</v>
      </c>
      <c r="AN25" s="101">
        <v>39</v>
      </c>
      <c r="AO25" s="101">
        <v>2810</v>
      </c>
      <c r="AP25" s="101">
        <v>2</v>
      </c>
      <c r="AQ25" s="101">
        <v>23</v>
      </c>
    </row>
    <row r="26" spans="1:43" ht="39.75" customHeight="1">
      <c r="A26" s="73" t="s">
        <v>233</v>
      </c>
      <c r="B26" s="65">
        <v>158</v>
      </c>
      <c r="C26" s="72">
        <v>18</v>
      </c>
      <c r="D26" s="101">
        <v>3704</v>
      </c>
      <c r="E26" s="101">
        <v>775</v>
      </c>
      <c r="F26" s="101">
        <v>1377</v>
      </c>
      <c r="G26" s="101">
        <v>740</v>
      </c>
      <c r="H26" s="101">
        <v>3</v>
      </c>
      <c r="I26" s="101">
        <v>965</v>
      </c>
      <c r="J26" s="101">
        <v>3</v>
      </c>
      <c r="K26" s="101">
        <v>0</v>
      </c>
      <c r="L26" s="101">
        <v>0</v>
      </c>
      <c r="M26" s="101">
        <v>0</v>
      </c>
      <c r="N26" s="101">
        <v>0</v>
      </c>
      <c r="O26" s="101">
        <v>1793</v>
      </c>
      <c r="P26" s="101">
        <v>454</v>
      </c>
      <c r="Q26" s="101">
        <v>457</v>
      </c>
      <c r="R26" s="101">
        <v>67</v>
      </c>
      <c r="S26" s="101">
        <v>8</v>
      </c>
      <c r="T26" s="101">
        <v>592</v>
      </c>
      <c r="U26" s="101">
        <v>69</v>
      </c>
      <c r="V26" s="101">
        <v>366</v>
      </c>
      <c r="W26" s="101">
        <v>668</v>
      </c>
      <c r="X26" s="101">
        <v>690</v>
      </c>
      <c r="Y26" s="101">
        <v>719</v>
      </c>
      <c r="Z26" s="101">
        <v>199</v>
      </c>
      <c r="AA26" s="101">
        <v>159</v>
      </c>
      <c r="AB26" s="101">
        <v>29</v>
      </c>
      <c r="AC26" s="101">
        <v>875</v>
      </c>
      <c r="AD26" s="101">
        <v>43</v>
      </c>
      <c r="AE26" s="101">
        <v>40</v>
      </c>
      <c r="AF26" s="101">
        <v>361</v>
      </c>
      <c r="AG26" s="101">
        <v>3</v>
      </c>
      <c r="AH26" s="101">
        <v>871</v>
      </c>
      <c r="AI26" s="101">
        <v>69</v>
      </c>
      <c r="AJ26" s="101">
        <v>31</v>
      </c>
      <c r="AK26" s="101">
        <v>411</v>
      </c>
      <c r="AL26" s="101">
        <v>16</v>
      </c>
      <c r="AM26" s="101">
        <v>203</v>
      </c>
      <c r="AN26" s="101">
        <v>21</v>
      </c>
      <c r="AO26" s="101">
        <v>1754</v>
      </c>
      <c r="AP26" s="101">
        <v>1</v>
      </c>
      <c r="AQ26" s="101">
        <v>16</v>
      </c>
    </row>
    <row r="27" spans="1:43" ht="45" customHeight="1">
      <c r="A27" s="73" t="s">
        <v>232</v>
      </c>
      <c r="B27" s="65" t="s">
        <v>231</v>
      </c>
      <c r="C27" s="72">
        <v>19</v>
      </c>
      <c r="D27" s="101">
        <v>832</v>
      </c>
      <c r="E27" s="101">
        <v>68</v>
      </c>
      <c r="F27" s="101">
        <v>467</v>
      </c>
      <c r="G27" s="101">
        <v>172</v>
      </c>
      <c r="H27" s="101">
        <v>7</v>
      </c>
      <c r="I27" s="101">
        <v>29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314</v>
      </c>
      <c r="P27" s="101">
        <v>74</v>
      </c>
      <c r="Q27" s="101">
        <v>94</v>
      </c>
      <c r="R27" s="101">
        <v>6</v>
      </c>
      <c r="S27" s="101">
        <v>0</v>
      </c>
      <c r="T27" s="101">
        <v>139</v>
      </c>
      <c r="U27" s="101">
        <v>10</v>
      </c>
      <c r="V27" s="101">
        <v>72</v>
      </c>
      <c r="W27" s="101">
        <v>116</v>
      </c>
      <c r="X27" s="101">
        <v>116</v>
      </c>
      <c r="Y27" s="101">
        <v>97</v>
      </c>
      <c r="Z27" s="101">
        <v>20</v>
      </c>
      <c r="AA27" s="101">
        <v>20</v>
      </c>
      <c r="AB27" s="101">
        <v>0</v>
      </c>
      <c r="AC27" s="101">
        <v>197</v>
      </c>
      <c r="AD27" s="101">
        <v>19</v>
      </c>
      <c r="AE27" s="101">
        <v>8</v>
      </c>
      <c r="AF27" s="101">
        <v>39</v>
      </c>
      <c r="AG27" s="101">
        <v>2</v>
      </c>
      <c r="AH27" s="101">
        <v>118</v>
      </c>
      <c r="AI27" s="101">
        <v>13</v>
      </c>
      <c r="AJ27" s="101">
        <v>3</v>
      </c>
      <c r="AK27" s="101">
        <v>45</v>
      </c>
      <c r="AL27" s="101">
        <v>3</v>
      </c>
      <c r="AM27" s="101">
        <v>146</v>
      </c>
      <c r="AN27" s="101">
        <v>8</v>
      </c>
      <c r="AO27" s="101">
        <v>292</v>
      </c>
      <c r="AP27" s="101">
        <v>1</v>
      </c>
      <c r="AQ27" s="101">
        <v>5</v>
      </c>
    </row>
    <row r="28" spans="1:43" ht="36" customHeight="1">
      <c r="A28" s="73" t="s">
        <v>230</v>
      </c>
      <c r="B28" s="65">
        <v>160</v>
      </c>
      <c r="C28" s="72">
        <v>20</v>
      </c>
      <c r="D28" s="101">
        <v>154</v>
      </c>
      <c r="E28" s="101">
        <v>38</v>
      </c>
      <c r="F28" s="101">
        <v>38</v>
      </c>
      <c r="G28" s="101">
        <v>12</v>
      </c>
      <c r="H28" s="101">
        <v>0</v>
      </c>
      <c r="I28" s="101">
        <v>2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16</v>
      </c>
      <c r="P28" s="101">
        <v>2</v>
      </c>
      <c r="Q28" s="101">
        <v>2</v>
      </c>
      <c r="R28" s="101">
        <v>0</v>
      </c>
      <c r="S28" s="101">
        <v>0</v>
      </c>
      <c r="T28" s="101">
        <v>5</v>
      </c>
      <c r="U28" s="101">
        <v>1</v>
      </c>
      <c r="V28" s="101">
        <v>6</v>
      </c>
      <c r="W28" s="101">
        <v>6</v>
      </c>
      <c r="X28" s="101">
        <v>3</v>
      </c>
      <c r="Y28" s="101">
        <v>7</v>
      </c>
      <c r="Z28" s="101">
        <v>3</v>
      </c>
      <c r="AA28" s="101">
        <v>2</v>
      </c>
      <c r="AB28" s="101">
        <v>1</v>
      </c>
      <c r="AC28" s="101">
        <v>6</v>
      </c>
      <c r="AD28" s="101">
        <v>0</v>
      </c>
      <c r="AE28" s="101">
        <v>0</v>
      </c>
      <c r="AF28" s="101">
        <v>2</v>
      </c>
      <c r="AG28" s="101">
        <v>0</v>
      </c>
      <c r="AH28" s="101">
        <v>4</v>
      </c>
      <c r="AI28" s="101">
        <v>0</v>
      </c>
      <c r="AJ28" s="101">
        <v>0</v>
      </c>
      <c r="AK28" s="101">
        <v>7</v>
      </c>
      <c r="AL28" s="101">
        <v>1</v>
      </c>
      <c r="AM28" s="101">
        <v>22</v>
      </c>
      <c r="AN28" s="101">
        <v>1</v>
      </c>
      <c r="AO28" s="101">
        <v>14</v>
      </c>
      <c r="AP28" s="101">
        <v>0</v>
      </c>
      <c r="AQ28" s="101">
        <v>1</v>
      </c>
    </row>
    <row r="29" spans="1:43" ht="39.75" customHeight="1">
      <c r="A29" s="73" t="s">
        <v>229</v>
      </c>
      <c r="B29" s="65">
        <v>161</v>
      </c>
      <c r="C29" s="72">
        <v>21</v>
      </c>
      <c r="D29" s="101">
        <v>707</v>
      </c>
      <c r="E29" s="101">
        <v>53</v>
      </c>
      <c r="F29" s="101">
        <v>309</v>
      </c>
      <c r="G29" s="101">
        <v>175</v>
      </c>
      <c r="H29" s="101">
        <v>5</v>
      </c>
      <c r="I29" s="101">
        <v>302</v>
      </c>
      <c r="J29" s="101">
        <v>1</v>
      </c>
      <c r="K29" s="101">
        <v>0</v>
      </c>
      <c r="L29" s="101">
        <v>0</v>
      </c>
      <c r="M29" s="101">
        <v>0</v>
      </c>
      <c r="N29" s="101">
        <v>0</v>
      </c>
      <c r="O29" s="101">
        <v>384</v>
      </c>
      <c r="P29" s="101">
        <v>116</v>
      </c>
      <c r="Q29" s="101">
        <v>89</v>
      </c>
      <c r="R29" s="101">
        <v>34</v>
      </c>
      <c r="S29" s="101">
        <v>2</v>
      </c>
      <c r="T29" s="101">
        <v>87</v>
      </c>
      <c r="U29" s="101">
        <v>20</v>
      </c>
      <c r="V29" s="101">
        <v>116</v>
      </c>
      <c r="W29" s="101">
        <v>121</v>
      </c>
      <c r="X29" s="101">
        <v>127</v>
      </c>
      <c r="Y29" s="101">
        <v>171</v>
      </c>
      <c r="Z29" s="101">
        <v>52</v>
      </c>
      <c r="AA29" s="101">
        <v>41</v>
      </c>
      <c r="AB29" s="101">
        <v>6</v>
      </c>
      <c r="AC29" s="101">
        <v>161</v>
      </c>
      <c r="AD29" s="101">
        <v>7</v>
      </c>
      <c r="AE29" s="101">
        <v>3</v>
      </c>
      <c r="AF29" s="101">
        <v>75</v>
      </c>
      <c r="AG29" s="101">
        <v>0</v>
      </c>
      <c r="AH29" s="101">
        <v>146</v>
      </c>
      <c r="AI29" s="101">
        <v>72</v>
      </c>
      <c r="AJ29" s="101">
        <v>22</v>
      </c>
      <c r="AK29" s="101">
        <v>81</v>
      </c>
      <c r="AL29" s="101">
        <v>3</v>
      </c>
      <c r="AM29" s="101">
        <v>32</v>
      </c>
      <c r="AN29" s="101">
        <v>5</v>
      </c>
      <c r="AO29" s="101">
        <v>377</v>
      </c>
      <c r="AP29" s="101">
        <v>0</v>
      </c>
      <c r="AQ29" s="101">
        <v>1</v>
      </c>
    </row>
    <row r="30" spans="1:43" ht="47.25" customHeight="1">
      <c r="A30" s="73" t="s">
        <v>228</v>
      </c>
      <c r="B30" s="65">
        <v>162</v>
      </c>
      <c r="C30" s="72">
        <v>22</v>
      </c>
      <c r="D30" s="101">
        <v>163</v>
      </c>
      <c r="E30" s="101">
        <v>15</v>
      </c>
      <c r="F30" s="101">
        <v>81</v>
      </c>
      <c r="G30" s="101">
        <v>62</v>
      </c>
      <c r="H30" s="101">
        <v>0</v>
      </c>
      <c r="I30" s="101">
        <v>88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89</v>
      </c>
      <c r="P30" s="101">
        <v>31</v>
      </c>
      <c r="Q30" s="101">
        <v>20</v>
      </c>
      <c r="R30" s="101">
        <v>3</v>
      </c>
      <c r="S30" s="101">
        <v>1</v>
      </c>
      <c r="T30" s="101">
        <v>26</v>
      </c>
      <c r="U30" s="101">
        <v>4</v>
      </c>
      <c r="V30" s="101">
        <v>26</v>
      </c>
      <c r="W30" s="101">
        <v>29</v>
      </c>
      <c r="X30" s="101">
        <v>30</v>
      </c>
      <c r="Y30" s="101">
        <v>38</v>
      </c>
      <c r="Z30" s="101">
        <v>16</v>
      </c>
      <c r="AA30" s="101">
        <v>13</v>
      </c>
      <c r="AB30" s="101">
        <v>2</v>
      </c>
      <c r="AC30" s="101">
        <v>35</v>
      </c>
      <c r="AD30" s="101">
        <v>0</v>
      </c>
      <c r="AE30" s="101">
        <v>6</v>
      </c>
      <c r="AF30" s="101">
        <v>15</v>
      </c>
      <c r="AG30" s="101">
        <v>0</v>
      </c>
      <c r="AH30" s="101">
        <v>13</v>
      </c>
      <c r="AI30" s="101">
        <v>25</v>
      </c>
      <c r="AJ30" s="101">
        <v>19</v>
      </c>
      <c r="AK30" s="101">
        <v>21</v>
      </c>
      <c r="AL30" s="101">
        <v>0</v>
      </c>
      <c r="AM30" s="101">
        <v>18</v>
      </c>
      <c r="AN30" s="101">
        <v>1</v>
      </c>
      <c r="AO30" s="101">
        <v>87</v>
      </c>
      <c r="AP30" s="101">
        <v>0</v>
      </c>
      <c r="AQ30" s="101">
        <v>0</v>
      </c>
    </row>
    <row r="31" spans="1:43" ht="58.5" customHeight="1">
      <c r="A31" s="73" t="s">
        <v>227</v>
      </c>
      <c r="B31" s="65">
        <v>163</v>
      </c>
      <c r="C31" s="72">
        <v>23</v>
      </c>
      <c r="D31" s="101">
        <v>88</v>
      </c>
      <c r="E31" s="101">
        <v>16</v>
      </c>
      <c r="F31" s="101">
        <v>41</v>
      </c>
      <c r="G31" s="101">
        <v>58</v>
      </c>
      <c r="H31" s="101">
        <v>5</v>
      </c>
      <c r="I31" s="101">
        <v>10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18</v>
      </c>
      <c r="P31" s="101">
        <v>5</v>
      </c>
      <c r="Q31" s="101">
        <v>2</v>
      </c>
      <c r="R31" s="101">
        <v>5</v>
      </c>
      <c r="S31" s="101">
        <v>0</v>
      </c>
      <c r="T31" s="101">
        <v>8</v>
      </c>
      <c r="U31" s="101">
        <v>0</v>
      </c>
      <c r="V31" s="101">
        <v>9</v>
      </c>
      <c r="W31" s="101">
        <v>7</v>
      </c>
      <c r="X31" s="101">
        <v>2</v>
      </c>
      <c r="Y31" s="101">
        <v>8</v>
      </c>
      <c r="Z31" s="101">
        <v>2</v>
      </c>
      <c r="AA31" s="101">
        <v>1</v>
      </c>
      <c r="AB31" s="101">
        <v>1</v>
      </c>
      <c r="AC31" s="101">
        <v>8</v>
      </c>
      <c r="AD31" s="101">
        <v>0</v>
      </c>
      <c r="AE31" s="101">
        <v>0</v>
      </c>
      <c r="AF31" s="101">
        <v>3</v>
      </c>
      <c r="AG31" s="101">
        <v>0</v>
      </c>
      <c r="AH31" s="101">
        <v>4</v>
      </c>
      <c r="AI31" s="101">
        <v>4</v>
      </c>
      <c r="AJ31" s="101">
        <v>0</v>
      </c>
      <c r="AK31" s="101">
        <v>3</v>
      </c>
      <c r="AL31" s="101">
        <v>1</v>
      </c>
      <c r="AM31" s="101">
        <v>41</v>
      </c>
      <c r="AN31" s="101">
        <v>0</v>
      </c>
      <c r="AO31" s="101">
        <v>17</v>
      </c>
      <c r="AP31" s="101">
        <v>0</v>
      </c>
      <c r="AQ31" s="101">
        <v>0</v>
      </c>
    </row>
    <row r="32" spans="1:43" ht="66" customHeight="1">
      <c r="A32" s="73" t="s">
        <v>226</v>
      </c>
      <c r="B32" s="65">
        <v>166</v>
      </c>
      <c r="C32" s="72">
        <v>24</v>
      </c>
      <c r="D32" s="101">
        <v>246</v>
      </c>
      <c r="E32" s="101">
        <v>60</v>
      </c>
      <c r="F32" s="101">
        <v>67</v>
      </c>
      <c r="G32" s="101">
        <v>41</v>
      </c>
      <c r="H32" s="101">
        <v>0</v>
      </c>
      <c r="I32" s="101">
        <v>167</v>
      </c>
      <c r="J32" s="101">
        <v>1</v>
      </c>
      <c r="K32" s="101">
        <v>0</v>
      </c>
      <c r="L32" s="101">
        <v>0</v>
      </c>
      <c r="M32" s="101">
        <v>0</v>
      </c>
      <c r="N32" s="101">
        <v>0</v>
      </c>
      <c r="O32" s="101">
        <v>126</v>
      </c>
      <c r="P32" s="101">
        <v>28</v>
      </c>
      <c r="Q32" s="101">
        <v>31</v>
      </c>
      <c r="R32" s="101">
        <v>6</v>
      </c>
      <c r="S32" s="101">
        <v>2</v>
      </c>
      <c r="T32" s="101">
        <v>43</v>
      </c>
      <c r="U32" s="101">
        <v>5</v>
      </c>
      <c r="V32" s="101">
        <v>25</v>
      </c>
      <c r="W32" s="101">
        <v>49</v>
      </c>
      <c r="X32" s="101">
        <v>47</v>
      </c>
      <c r="Y32" s="101">
        <v>45</v>
      </c>
      <c r="Z32" s="101">
        <v>16</v>
      </c>
      <c r="AA32" s="101">
        <v>12</v>
      </c>
      <c r="AB32" s="101">
        <v>3</v>
      </c>
      <c r="AC32" s="101">
        <v>65</v>
      </c>
      <c r="AD32" s="101">
        <v>3</v>
      </c>
      <c r="AE32" s="101">
        <v>5</v>
      </c>
      <c r="AF32" s="101">
        <v>28</v>
      </c>
      <c r="AG32" s="101">
        <v>0</v>
      </c>
      <c r="AH32" s="101">
        <v>61</v>
      </c>
      <c r="AI32" s="101">
        <v>4</v>
      </c>
      <c r="AJ32" s="101">
        <v>2</v>
      </c>
      <c r="AK32" s="101">
        <v>21</v>
      </c>
      <c r="AL32" s="101">
        <v>1</v>
      </c>
      <c r="AM32" s="101">
        <v>20</v>
      </c>
      <c r="AN32" s="101">
        <v>2</v>
      </c>
      <c r="AO32" s="101">
        <v>123</v>
      </c>
      <c r="AP32" s="101">
        <v>0</v>
      </c>
      <c r="AQ32" s="101">
        <v>0</v>
      </c>
    </row>
    <row r="33" spans="1:43" ht="73.5" customHeight="1">
      <c r="A33" s="73" t="s">
        <v>225</v>
      </c>
      <c r="B33" s="65">
        <v>167</v>
      </c>
      <c r="C33" s="72">
        <v>25</v>
      </c>
      <c r="D33" s="101">
        <v>85</v>
      </c>
      <c r="E33" s="101">
        <v>28</v>
      </c>
      <c r="F33" s="101">
        <v>31</v>
      </c>
      <c r="G33" s="101">
        <v>8</v>
      </c>
      <c r="H33" s="101">
        <v>0</v>
      </c>
      <c r="I33" s="101">
        <v>44</v>
      </c>
      <c r="J33" s="101">
        <v>1</v>
      </c>
      <c r="K33" s="101">
        <v>0</v>
      </c>
      <c r="L33" s="101">
        <v>0</v>
      </c>
      <c r="M33" s="101">
        <v>0</v>
      </c>
      <c r="N33" s="101">
        <v>0</v>
      </c>
      <c r="O33" s="101">
        <v>30</v>
      </c>
      <c r="P33" s="101">
        <v>9</v>
      </c>
      <c r="Q33" s="101">
        <v>8</v>
      </c>
      <c r="R33" s="101">
        <v>1</v>
      </c>
      <c r="S33" s="101">
        <v>0</v>
      </c>
      <c r="T33" s="101">
        <v>7</v>
      </c>
      <c r="U33" s="101">
        <v>2</v>
      </c>
      <c r="V33" s="101">
        <v>4</v>
      </c>
      <c r="W33" s="101">
        <v>10</v>
      </c>
      <c r="X33" s="101">
        <v>14</v>
      </c>
      <c r="Y33" s="101">
        <v>17</v>
      </c>
      <c r="Z33" s="101">
        <v>8</v>
      </c>
      <c r="AA33" s="101">
        <v>8</v>
      </c>
      <c r="AB33" s="101">
        <v>0</v>
      </c>
      <c r="AC33" s="101">
        <v>5</v>
      </c>
      <c r="AD33" s="101">
        <v>0</v>
      </c>
      <c r="AE33" s="101">
        <v>0</v>
      </c>
      <c r="AF33" s="101">
        <v>4</v>
      </c>
      <c r="AG33" s="101">
        <v>0</v>
      </c>
      <c r="AH33" s="101">
        <v>20</v>
      </c>
      <c r="AI33" s="101">
        <v>0</v>
      </c>
      <c r="AJ33" s="101">
        <v>0</v>
      </c>
      <c r="AK33" s="101">
        <v>11</v>
      </c>
      <c r="AL33" s="101">
        <v>0</v>
      </c>
      <c r="AM33" s="101">
        <v>3</v>
      </c>
      <c r="AN33" s="101">
        <v>0</v>
      </c>
      <c r="AO33" s="101">
        <v>30</v>
      </c>
      <c r="AP33" s="101">
        <v>0</v>
      </c>
      <c r="AQ33" s="101">
        <v>0</v>
      </c>
    </row>
    <row r="34" spans="1:43" ht="63.75" customHeight="1">
      <c r="A34" s="73" t="s">
        <v>224</v>
      </c>
      <c r="B34" s="65" t="s">
        <v>277</v>
      </c>
      <c r="C34" s="72">
        <v>26</v>
      </c>
      <c r="D34" s="101">
        <v>116</v>
      </c>
      <c r="E34" s="101">
        <v>8</v>
      </c>
      <c r="F34" s="101">
        <v>64</v>
      </c>
      <c r="G34" s="101">
        <v>52</v>
      </c>
      <c r="H34" s="101">
        <v>19</v>
      </c>
      <c r="I34" s="101">
        <v>2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12</v>
      </c>
      <c r="P34" s="101">
        <v>1</v>
      </c>
      <c r="Q34" s="101">
        <v>3</v>
      </c>
      <c r="R34" s="101">
        <v>2</v>
      </c>
      <c r="S34" s="101">
        <v>0</v>
      </c>
      <c r="T34" s="101">
        <v>4</v>
      </c>
      <c r="U34" s="101">
        <v>1</v>
      </c>
      <c r="V34" s="101">
        <v>5</v>
      </c>
      <c r="W34" s="101">
        <v>1</v>
      </c>
      <c r="X34" s="101">
        <v>5</v>
      </c>
      <c r="Y34" s="101">
        <v>5</v>
      </c>
      <c r="Z34" s="101">
        <v>2</v>
      </c>
      <c r="AA34" s="101">
        <v>2</v>
      </c>
      <c r="AB34" s="101">
        <v>0</v>
      </c>
      <c r="AC34" s="101">
        <v>5</v>
      </c>
      <c r="AD34" s="101">
        <v>0</v>
      </c>
      <c r="AE34" s="101">
        <v>1</v>
      </c>
      <c r="AF34" s="101">
        <v>1</v>
      </c>
      <c r="AG34" s="101">
        <v>1</v>
      </c>
      <c r="AH34" s="101">
        <v>1</v>
      </c>
      <c r="AI34" s="101">
        <v>3</v>
      </c>
      <c r="AJ34" s="101">
        <v>0</v>
      </c>
      <c r="AK34" s="101">
        <v>15</v>
      </c>
      <c r="AL34" s="101">
        <v>0</v>
      </c>
      <c r="AM34" s="101">
        <v>9</v>
      </c>
      <c r="AN34" s="101">
        <v>2</v>
      </c>
      <c r="AO34" s="101">
        <v>10</v>
      </c>
      <c r="AP34" s="101">
        <v>0</v>
      </c>
      <c r="AQ34" s="101">
        <v>0</v>
      </c>
    </row>
    <row r="35" spans="1:43" ht="92.25" customHeight="1">
      <c r="A35" s="73" t="s">
        <v>223</v>
      </c>
      <c r="B35" s="65" t="s">
        <v>222</v>
      </c>
      <c r="C35" s="72">
        <v>27</v>
      </c>
      <c r="D35" s="101">
        <v>81</v>
      </c>
      <c r="E35" s="101">
        <v>7</v>
      </c>
      <c r="F35" s="101">
        <v>48</v>
      </c>
      <c r="G35" s="101">
        <v>42</v>
      </c>
      <c r="H35" s="101">
        <v>18</v>
      </c>
      <c r="I35" s="101">
        <v>1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4</v>
      </c>
      <c r="P35" s="101">
        <v>0</v>
      </c>
      <c r="Q35" s="101">
        <v>1</v>
      </c>
      <c r="R35" s="101">
        <v>0</v>
      </c>
      <c r="S35" s="101">
        <v>0</v>
      </c>
      <c r="T35" s="101">
        <v>2</v>
      </c>
      <c r="U35" s="101">
        <v>0</v>
      </c>
      <c r="V35" s="101">
        <v>1</v>
      </c>
      <c r="W35" s="101">
        <v>0</v>
      </c>
      <c r="X35" s="101">
        <v>3</v>
      </c>
      <c r="Y35" s="101">
        <v>1</v>
      </c>
      <c r="Z35" s="101">
        <v>1</v>
      </c>
      <c r="AA35" s="101">
        <v>1</v>
      </c>
      <c r="AB35" s="101">
        <v>0</v>
      </c>
      <c r="AC35" s="101">
        <v>2</v>
      </c>
      <c r="AD35" s="101">
        <v>0</v>
      </c>
      <c r="AE35" s="101">
        <v>1</v>
      </c>
      <c r="AF35" s="101">
        <v>0</v>
      </c>
      <c r="AG35" s="101">
        <v>1</v>
      </c>
      <c r="AH35" s="101">
        <v>1</v>
      </c>
      <c r="AI35" s="101">
        <v>0</v>
      </c>
      <c r="AJ35" s="101">
        <v>0</v>
      </c>
      <c r="AK35" s="101">
        <v>14</v>
      </c>
      <c r="AL35" s="101">
        <v>0</v>
      </c>
      <c r="AM35" s="101">
        <v>1</v>
      </c>
      <c r="AN35" s="101">
        <v>0</v>
      </c>
      <c r="AO35" s="101">
        <v>4</v>
      </c>
      <c r="AP35" s="101">
        <v>0</v>
      </c>
      <c r="AQ35" s="101">
        <v>0</v>
      </c>
    </row>
    <row r="36" spans="1:43" ht="81" customHeight="1">
      <c r="A36" s="73" t="s">
        <v>221</v>
      </c>
      <c r="B36" s="65">
        <v>175</v>
      </c>
      <c r="C36" s="72">
        <v>28</v>
      </c>
      <c r="D36" s="101">
        <v>10</v>
      </c>
      <c r="E36" s="101">
        <v>0</v>
      </c>
      <c r="F36" s="101">
        <v>4</v>
      </c>
      <c r="G36" s="101">
        <v>3</v>
      </c>
      <c r="H36" s="101">
        <v>1</v>
      </c>
      <c r="I36" s="101">
        <v>1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2</v>
      </c>
      <c r="P36" s="101">
        <v>1</v>
      </c>
      <c r="Q36" s="101">
        <v>0</v>
      </c>
      <c r="R36" s="101">
        <v>1</v>
      </c>
      <c r="S36" s="101">
        <v>0</v>
      </c>
      <c r="T36" s="101">
        <v>0</v>
      </c>
      <c r="U36" s="101">
        <v>0</v>
      </c>
      <c r="V36" s="101">
        <v>1</v>
      </c>
      <c r="W36" s="101">
        <v>0</v>
      </c>
      <c r="X36" s="101">
        <v>1</v>
      </c>
      <c r="Y36" s="101">
        <v>1</v>
      </c>
      <c r="Z36" s="101">
        <v>0</v>
      </c>
      <c r="AA36" s="101">
        <v>0</v>
      </c>
      <c r="AB36" s="101">
        <v>0</v>
      </c>
      <c r="AC36" s="101">
        <v>1</v>
      </c>
      <c r="AD36" s="101">
        <v>0</v>
      </c>
      <c r="AE36" s="101">
        <v>0</v>
      </c>
      <c r="AF36" s="101">
        <v>1</v>
      </c>
      <c r="AG36" s="101">
        <v>0</v>
      </c>
      <c r="AH36" s="101">
        <v>0</v>
      </c>
      <c r="AI36" s="101">
        <v>0</v>
      </c>
      <c r="AJ36" s="101">
        <v>0</v>
      </c>
      <c r="AK36" s="101">
        <v>1</v>
      </c>
      <c r="AL36" s="101">
        <v>0</v>
      </c>
      <c r="AM36" s="101">
        <v>1</v>
      </c>
      <c r="AN36" s="101">
        <v>0</v>
      </c>
      <c r="AO36" s="101">
        <v>2</v>
      </c>
      <c r="AP36" s="101">
        <v>0</v>
      </c>
      <c r="AQ36" s="101">
        <v>0</v>
      </c>
    </row>
    <row r="37" spans="1:43" ht="101.25" customHeight="1">
      <c r="A37" s="73" t="s">
        <v>220</v>
      </c>
      <c r="B37" s="65" t="s">
        <v>219</v>
      </c>
      <c r="C37" s="72">
        <v>29</v>
      </c>
      <c r="D37" s="101">
        <v>8</v>
      </c>
      <c r="E37" s="101">
        <v>0</v>
      </c>
      <c r="F37" s="101">
        <v>5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v>0</v>
      </c>
      <c r="AD37" s="101">
        <v>0</v>
      </c>
      <c r="AE37" s="101">
        <v>0</v>
      </c>
      <c r="AF37" s="101">
        <v>0</v>
      </c>
      <c r="AG37" s="101">
        <v>0</v>
      </c>
      <c r="AH37" s="101">
        <v>0</v>
      </c>
      <c r="AI37" s="101">
        <v>0</v>
      </c>
      <c r="AJ37" s="101">
        <v>0</v>
      </c>
      <c r="AK37" s="101">
        <v>0</v>
      </c>
      <c r="AL37" s="101">
        <v>0</v>
      </c>
      <c r="AM37" s="101">
        <v>3</v>
      </c>
      <c r="AN37" s="101">
        <v>0</v>
      </c>
      <c r="AO37" s="101">
        <v>0</v>
      </c>
      <c r="AP37" s="101">
        <v>0</v>
      </c>
      <c r="AQ37" s="101">
        <v>0</v>
      </c>
    </row>
    <row r="38" spans="1:43" ht="51" customHeight="1">
      <c r="A38" s="73" t="s">
        <v>218</v>
      </c>
      <c r="B38" s="65" t="s">
        <v>217</v>
      </c>
      <c r="C38" s="72">
        <v>30</v>
      </c>
      <c r="D38" s="101">
        <v>2</v>
      </c>
      <c r="E38" s="101">
        <v>0</v>
      </c>
      <c r="F38" s="101">
        <v>2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v>0</v>
      </c>
      <c r="W38" s="101">
        <v>0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v>0</v>
      </c>
      <c r="AD38" s="101">
        <v>0</v>
      </c>
      <c r="AE38" s="101">
        <v>0</v>
      </c>
      <c r="AF38" s="101">
        <v>0</v>
      </c>
      <c r="AG38" s="101">
        <v>0</v>
      </c>
      <c r="AH38" s="101">
        <v>0</v>
      </c>
      <c r="AI38" s="101">
        <v>0</v>
      </c>
      <c r="AJ38" s="101">
        <v>0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</row>
    <row r="39" spans="1:43" ht="71.25" customHeight="1">
      <c r="A39" s="73" t="s">
        <v>216</v>
      </c>
      <c r="B39" s="65" t="s">
        <v>215</v>
      </c>
      <c r="C39" s="72">
        <v>31</v>
      </c>
      <c r="D39" s="101">
        <v>169</v>
      </c>
      <c r="E39" s="101">
        <v>63</v>
      </c>
      <c r="F39" s="101">
        <v>37</v>
      </c>
      <c r="G39" s="101">
        <v>20</v>
      </c>
      <c r="H39" s="101">
        <v>3</v>
      </c>
      <c r="I39" s="101">
        <v>30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31</v>
      </c>
      <c r="P39" s="101">
        <v>10</v>
      </c>
      <c r="Q39" s="101">
        <v>3</v>
      </c>
      <c r="R39" s="101">
        <v>1</v>
      </c>
      <c r="S39" s="101">
        <v>0</v>
      </c>
      <c r="T39" s="101">
        <v>12</v>
      </c>
      <c r="U39" s="101">
        <v>4</v>
      </c>
      <c r="V39" s="101">
        <v>7</v>
      </c>
      <c r="W39" s="101">
        <v>9</v>
      </c>
      <c r="X39" s="101">
        <v>11</v>
      </c>
      <c r="Y39" s="101">
        <v>10</v>
      </c>
      <c r="Z39" s="101">
        <v>7</v>
      </c>
      <c r="AA39" s="101">
        <v>6</v>
      </c>
      <c r="AB39" s="101">
        <v>1</v>
      </c>
      <c r="AC39" s="101">
        <v>14</v>
      </c>
      <c r="AD39" s="101">
        <v>0</v>
      </c>
      <c r="AE39" s="101">
        <v>2</v>
      </c>
      <c r="AF39" s="101">
        <v>3</v>
      </c>
      <c r="AG39" s="101">
        <v>0</v>
      </c>
      <c r="AH39" s="101">
        <v>11</v>
      </c>
      <c r="AI39" s="101">
        <v>1</v>
      </c>
      <c r="AJ39" s="101">
        <v>2</v>
      </c>
      <c r="AK39" s="101">
        <v>19</v>
      </c>
      <c r="AL39" s="101">
        <v>3</v>
      </c>
      <c r="AM39" s="101">
        <v>22</v>
      </c>
      <c r="AN39" s="101">
        <v>1</v>
      </c>
      <c r="AO39" s="101">
        <v>29</v>
      </c>
      <c r="AP39" s="101">
        <v>1</v>
      </c>
      <c r="AQ39" s="101">
        <v>0</v>
      </c>
    </row>
    <row r="40" spans="1:43" ht="127.5" customHeight="1">
      <c r="A40" s="73" t="s">
        <v>214</v>
      </c>
      <c r="B40" s="65" t="s">
        <v>213</v>
      </c>
      <c r="C40" s="72">
        <v>32</v>
      </c>
      <c r="D40" s="101">
        <v>111</v>
      </c>
      <c r="E40" s="101">
        <v>49</v>
      </c>
      <c r="F40" s="101">
        <v>24</v>
      </c>
      <c r="G40" s="101">
        <v>4</v>
      </c>
      <c r="H40" s="101">
        <v>0</v>
      </c>
      <c r="I40" s="101">
        <v>3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18</v>
      </c>
      <c r="P40" s="101">
        <v>6</v>
      </c>
      <c r="Q40" s="101">
        <v>1</v>
      </c>
      <c r="R40" s="101">
        <v>0</v>
      </c>
      <c r="S40" s="101">
        <v>0</v>
      </c>
      <c r="T40" s="101">
        <v>6</v>
      </c>
      <c r="U40" s="101">
        <v>3</v>
      </c>
      <c r="V40" s="101">
        <v>5</v>
      </c>
      <c r="W40" s="101">
        <v>4</v>
      </c>
      <c r="X40" s="101">
        <v>6</v>
      </c>
      <c r="Y40" s="101">
        <v>6</v>
      </c>
      <c r="Z40" s="101">
        <v>6</v>
      </c>
      <c r="AA40" s="101">
        <v>6</v>
      </c>
      <c r="AB40" s="101">
        <v>0</v>
      </c>
      <c r="AC40" s="101">
        <v>6</v>
      </c>
      <c r="AD40" s="101">
        <v>0</v>
      </c>
      <c r="AE40" s="101">
        <v>0</v>
      </c>
      <c r="AF40" s="101">
        <v>2</v>
      </c>
      <c r="AG40" s="101">
        <v>0</v>
      </c>
      <c r="AH40" s="101">
        <v>6</v>
      </c>
      <c r="AI40" s="101">
        <v>0</v>
      </c>
      <c r="AJ40" s="101">
        <v>2</v>
      </c>
      <c r="AK40" s="101">
        <v>12</v>
      </c>
      <c r="AL40" s="101">
        <v>1</v>
      </c>
      <c r="AM40" s="101">
        <v>13</v>
      </c>
      <c r="AN40" s="101">
        <v>0</v>
      </c>
      <c r="AO40" s="101">
        <v>18</v>
      </c>
      <c r="AP40" s="101">
        <v>0</v>
      </c>
      <c r="AQ40" s="101">
        <v>0</v>
      </c>
    </row>
    <row r="41" spans="1:43" ht="108.75" customHeight="1">
      <c r="A41" s="73" t="s">
        <v>212</v>
      </c>
      <c r="B41" s="65" t="s">
        <v>211</v>
      </c>
      <c r="C41" s="72">
        <v>33</v>
      </c>
      <c r="D41" s="101">
        <v>1739</v>
      </c>
      <c r="E41" s="101">
        <v>184</v>
      </c>
      <c r="F41" s="101">
        <v>634</v>
      </c>
      <c r="G41" s="101">
        <v>329</v>
      </c>
      <c r="H41" s="101">
        <v>61</v>
      </c>
      <c r="I41" s="101">
        <v>20</v>
      </c>
      <c r="J41" s="101">
        <v>107</v>
      </c>
      <c r="K41" s="101">
        <v>0</v>
      </c>
      <c r="L41" s="101">
        <v>0</v>
      </c>
      <c r="M41" s="101">
        <v>0</v>
      </c>
      <c r="N41" s="101">
        <v>2</v>
      </c>
      <c r="O41" s="101">
        <v>487</v>
      </c>
      <c r="P41" s="101">
        <v>119</v>
      </c>
      <c r="Q41" s="101">
        <v>57</v>
      </c>
      <c r="R41" s="101">
        <v>6</v>
      </c>
      <c r="S41" s="101">
        <v>1</v>
      </c>
      <c r="T41" s="101">
        <v>105</v>
      </c>
      <c r="U41" s="101">
        <v>55</v>
      </c>
      <c r="V41" s="101">
        <v>152</v>
      </c>
      <c r="W41" s="101">
        <v>74</v>
      </c>
      <c r="X41" s="101">
        <v>206</v>
      </c>
      <c r="Y41" s="101">
        <v>196</v>
      </c>
      <c r="Z41" s="101">
        <v>89</v>
      </c>
      <c r="AA41" s="101">
        <v>72</v>
      </c>
      <c r="AB41" s="101">
        <v>12</v>
      </c>
      <c r="AC41" s="101">
        <v>202</v>
      </c>
      <c r="AD41" s="101">
        <v>11</v>
      </c>
      <c r="AE41" s="101">
        <v>6</v>
      </c>
      <c r="AF41" s="101">
        <v>110</v>
      </c>
      <c r="AG41" s="101">
        <v>0</v>
      </c>
      <c r="AH41" s="101">
        <v>152</v>
      </c>
      <c r="AI41" s="101">
        <v>76</v>
      </c>
      <c r="AJ41" s="101">
        <v>21</v>
      </c>
      <c r="AK41" s="101">
        <v>244</v>
      </c>
      <c r="AL41" s="101">
        <v>5</v>
      </c>
      <c r="AM41" s="101">
        <v>148</v>
      </c>
      <c r="AN41" s="101">
        <v>4</v>
      </c>
      <c r="AO41" s="101">
        <v>479</v>
      </c>
      <c r="AP41" s="101">
        <v>3</v>
      </c>
      <c r="AQ41" s="101">
        <v>3</v>
      </c>
    </row>
    <row r="42" spans="1:43" ht="92.25" customHeight="1">
      <c r="A42" s="73" t="s">
        <v>210</v>
      </c>
      <c r="B42" s="65" t="s">
        <v>209</v>
      </c>
      <c r="C42" s="72">
        <v>34</v>
      </c>
      <c r="D42" s="101">
        <v>1622</v>
      </c>
      <c r="E42" s="101">
        <v>141</v>
      </c>
      <c r="F42" s="101">
        <v>599</v>
      </c>
      <c r="G42" s="101">
        <v>308</v>
      </c>
      <c r="H42" s="101">
        <v>46</v>
      </c>
      <c r="I42" s="101">
        <v>19</v>
      </c>
      <c r="J42" s="101">
        <v>107</v>
      </c>
      <c r="K42" s="101">
        <v>0</v>
      </c>
      <c r="L42" s="101">
        <v>0</v>
      </c>
      <c r="M42" s="101">
        <v>0</v>
      </c>
      <c r="N42" s="101">
        <v>2</v>
      </c>
      <c r="O42" s="101">
        <v>472</v>
      </c>
      <c r="P42" s="101">
        <v>117</v>
      </c>
      <c r="Q42" s="101">
        <v>57</v>
      </c>
      <c r="R42" s="101">
        <v>5</v>
      </c>
      <c r="S42" s="101">
        <v>1</v>
      </c>
      <c r="T42" s="101">
        <v>93</v>
      </c>
      <c r="U42" s="101">
        <v>54</v>
      </c>
      <c r="V42" s="101">
        <v>152</v>
      </c>
      <c r="W42" s="101">
        <v>72</v>
      </c>
      <c r="X42" s="101">
        <v>194</v>
      </c>
      <c r="Y42" s="101">
        <v>185</v>
      </c>
      <c r="Z42" s="101">
        <v>88</v>
      </c>
      <c r="AA42" s="101">
        <v>72</v>
      </c>
      <c r="AB42" s="101">
        <v>11</v>
      </c>
      <c r="AC42" s="101">
        <v>199</v>
      </c>
      <c r="AD42" s="101">
        <v>11</v>
      </c>
      <c r="AE42" s="101">
        <v>6</v>
      </c>
      <c r="AF42" s="101">
        <v>109</v>
      </c>
      <c r="AG42" s="101">
        <v>0</v>
      </c>
      <c r="AH42" s="101">
        <v>150</v>
      </c>
      <c r="AI42" s="101">
        <v>76</v>
      </c>
      <c r="AJ42" s="101">
        <v>21</v>
      </c>
      <c r="AK42" s="101">
        <v>228</v>
      </c>
      <c r="AL42" s="101">
        <v>5</v>
      </c>
      <c r="AM42" s="101">
        <v>127</v>
      </c>
      <c r="AN42" s="101">
        <v>4</v>
      </c>
      <c r="AO42" s="101">
        <v>465</v>
      </c>
      <c r="AP42" s="101">
        <v>3</v>
      </c>
      <c r="AQ42" s="101">
        <v>2</v>
      </c>
    </row>
    <row r="43" spans="1:43" ht="84.75" customHeight="1">
      <c r="A43" s="73" t="s">
        <v>208</v>
      </c>
      <c r="B43" s="65" t="s">
        <v>207</v>
      </c>
      <c r="C43" s="72">
        <v>35</v>
      </c>
      <c r="D43" s="101">
        <v>158</v>
      </c>
      <c r="E43" s="101">
        <v>115</v>
      </c>
      <c r="F43" s="101">
        <v>4</v>
      </c>
      <c r="G43" s="101">
        <v>35</v>
      </c>
      <c r="H43" s="101">
        <v>0</v>
      </c>
      <c r="I43" s="101">
        <v>2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10</v>
      </c>
      <c r="P43" s="101">
        <v>1</v>
      </c>
      <c r="Q43" s="101">
        <v>0</v>
      </c>
      <c r="R43" s="101">
        <v>0</v>
      </c>
      <c r="S43" s="101">
        <v>0</v>
      </c>
      <c r="T43" s="101">
        <v>3</v>
      </c>
      <c r="U43" s="101">
        <v>0</v>
      </c>
      <c r="V43" s="101">
        <v>4</v>
      </c>
      <c r="W43" s="101">
        <v>2</v>
      </c>
      <c r="X43" s="101">
        <v>4</v>
      </c>
      <c r="Y43" s="101">
        <v>3</v>
      </c>
      <c r="Z43" s="101">
        <v>1</v>
      </c>
      <c r="AA43" s="101">
        <v>1</v>
      </c>
      <c r="AB43" s="101">
        <v>0</v>
      </c>
      <c r="AC43" s="101">
        <v>6</v>
      </c>
      <c r="AD43" s="101">
        <v>0</v>
      </c>
      <c r="AE43" s="101">
        <v>1</v>
      </c>
      <c r="AF43" s="101">
        <v>3</v>
      </c>
      <c r="AG43" s="101">
        <v>0</v>
      </c>
      <c r="AH43" s="101">
        <v>2</v>
      </c>
      <c r="AI43" s="101">
        <v>0</v>
      </c>
      <c r="AJ43" s="101">
        <v>0</v>
      </c>
      <c r="AK43" s="101">
        <v>25</v>
      </c>
      <c r="AL43" s="101">
        <v>0</v>
      </c>
      <c r="AM43" s="101">
        <v>2</v>
      </c>
      <c r="AN43" s="101">
        <v>0</v>
      </c>
      <c r="AO43" s="101">
        <v>10</v>
      </c>
      <c r="AP43" s="101">
        <v>0</v>
      </c>
      <c r="AQ43" s="101">
        <v>0</v>
      </c>
    </row>
    <row r="44" spans="1:43" ht="41.25" customHeight="1">
      <c r="A44" s="73" t="s">
        <v>206</v>
      </c>
      <c r="B44" s="65">
        <v>256</v>
      </c>
      <c r="C44" s="72">
        <v>36</v>
      </c>
      <c r="D44" s="101">
        <v>132</v>
      </c>
      <c r="E44" s="101">
        <v>96</v>
      </c>
      <c r="F44" s="101">
        <v>2</v>
      </c>
      <c r="G44" s="101">
        <v>34</v>
      </c>
      <c r="H44" s="101">
        <v>0</v>
      </c>
      <c r="I44" s="101">
        <v>1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7</v>
      </c>
      <c r="P44" s="101">
        <v>1</v>
      </c>
      <c r="Q44" s="101">
        <v>0</v>
      </c>
      <c r="R44" s="101">
        <v>0</v>
      </c>
      <c r="S44" s="101">
        <v>0</v>
      </c>
      <c r="T44" s="101">
        <v>3</v>
      </c>
      <c r="U44" s="101">
        <v>0</v>
      </c>
      <c r="V44" s="101">
        <v>2</v>
      </c>
      <c r="W44" s="101">
        <v>1</v>
      </c>
      <c r="X44" s="101">
        <v>4</v>
      </c>
      <c r="Y44" s="101">
        <v>3</v>
      </c>
      <c r="Z44" s="101">
        <v>0</v>
      </c>
      <c r="AA44" s="101">
        <v>0</v>
      </c>
      <c r="AB44" s="101">
        <v>0</v>
      </c>
      <c r="AC44" s="101">
        <v>4</v>
      </c>
      <c r="AD44" s="101">
        <v>0</v>
      </c>
      <c r="AE44" s="101">
        <v>1</v>
      </c>
      <c r="AF44" s="101">
        <v>2</v>
      </c>
      <c r="AG44" s="101">
        <v>0</v>
      </c>
      <c r="AH44" s="101">
        <v>1</v>
      </c>
      <c r="AI44" s="101">
        <v>0</v>
      </c>
      <c r="AJ44" s="101">
        <v>0</v>
      </c>
      <c r="AK44" s="101">
        <v>24</v>
      </c>
      <c r="AL44" s="101">
        <v>0</v>
      </c>
      <c r="AM44" s="101">
        <v>0</v>
      </c>
      <c r="AN44" s="101">
        <v>0</v>
      </c>
      <c r="AO44" s="101">
        <v>7</v>
      </c>
      <c r="AP44" s="101">
        <v>0</v>
      </c>
      <c r="AQ44" s="101">
        <v>0</v>
      </c>
    </row>
    <row r="45" spans="1:43" ht="99.75" customHeight="1">
      <c r="A45" s="73" t="s">
        <v>205</v>
      </c>
      <c r="B45" s="65" t="s">
        <v>204</v>
      </c>
      <c r="C45" s="72">
        <v>37</v>
      </c>
      <c r="D45" s="101">
        <v>1515</v>
      </c>
      <c r="E45" s="101">
        <v>447</v>
      </c>
      <c r="F45" s="101">
        <v>388</v>
      </c>
      <c r="G45" s="101">
        <v>0</v>
      </c>
      <c r="H45" s="101">
        <v>0</v>
      </c>
      <c r="I45" s="101">
        <v>1277</v>
      </c>
      <c r="J45" s="101">
        <v>12</v>
      </c>
      <c r="K45" s="101">
        <v>0</v>
      </c>
      <c r="L45" s="101">
        <v>0</v>
      </c>
      <c r="M45" s="101">
        <v>0</v>
      </c>
      <c r="N45" s="101">
        <v>1</v>
      </c>
      <c r="O45" s="101">
        <v>358</v>
      </c>
      <c r="P45" s="101">
        <v>75</v>
      </c>
      <c r="Q45" s="101">
        <v>32</v>
      </c>
      <c r="R45" s="101">
        <v>3</v>
      </c>
      <c r="S45" s="101">
        <v>11</v>
      </c>
      <c r="T45" s="101">
        <v>266</v>
      </c>
      <c r="U45" s="101">
        <v>17</v>
      </c>
      <c r="V45" s="101">
        <v>44</v>
      </c>
      <c r="W45" s="101">
        <v>42</v>
      </c>
      <c r="X45" s="101">
        <v>255</v>
      </c>
      <c r="Y45" s="101">
        <v>163</v>
      </c>
      <c r="Z45" s="101">
        <v>23</v>
      </c>
      <c r="AA45" s="101">
        <v>18</v>
      </c>
      <c r="AB45" s="101">
        <v>3</v>
      </c>
      <c r="AC45" s="101">
        <v>172</v>
      </c>
      <c r="AD45" s="101">
        <v>2</v>
      </c>
      <c r="AE45" s="101">
        <v>7</v>
      </c>
      <c r="AF45" s="101">
        <v>46</v>
      </c>
      <c r="AG45" s="101">
        <v>0</v>
      </c>
      <c r="AH45" s="101">
        <v>94</v>
      </c>
      <c r="AI45" s="101">
        <v>0</v>
      </c>
      <c r="AJ45" s="101">
        <v>0</v>
      </c>
      <c r="AK45" s="101">
        <v>91</v>
      </c>
      <c r="AL45" s="101">
        <v>8</v>
      </c>
      <c r="AM45" s="101">
        <v>8</v>
      </c>
      <c r="AN45" s="101">
        <v>0</v>
      </c>
      <c r="AO45" s="101">
        <v>355</v>
      </c>
      <c r="AP45" s="101">
        <v>1</v>
      </c>
      <c r="AQ45" s="101">
        <v>0</v>
      </c>
    </row>
    <row r="46" spans="1:43" ht="101.25" customHeight="1">
      <c r="A46" s="73" t="s">
        <v>203</v>
      </c>
      <c r="B46" s="65">
        <v>264</v>
      </c>
      <c r="C46" s="72">
        <v>38</v>
      </c>
      <c r="D46" s="101">
        <v>194</v>
      </c>
      <c r="E46" s="101">
        <v>72</v>
      </c>
      <c r="F46" s="101">
        <v>54</v>
      </c>
      <c r="G46" s="101">
        <v>0</v>
      </c>
      <c r="H46" s="101">
        <v>0</v>
      </c>
      <c r="I46" s="101">
        <v>41</v>
      </c>
      <c r="J46" s="101">
        <v>2</v>
      </c>
      <c r="K46" s="101">
        <v>0</v>
      </c>
      <c r="L46" s="101">
        <v>0</v>
      </c>
      <c r="M46" s="101">
        <v>0</v>
      </c>
      <c r="N46" s="101">
        <v>0</v>
      </c>
      <c r="O46" s="101">
        <v>14</v>
      </c>
      <c r="P46" s="101">
        <v>2</v>
      </c>
      <c r="Q46" s="101">
        <v>0</v>
      </c>
      <c r="R46" s="101">
        <v>0</v>
      </c>
      <c r="S46" s="101">
        <v>0</v>
      </c>
      <c r="T46" s="101">
        <v>7</v>
      </c>
      <c r="U46" s="101">
        <v>2</v>
      </c>
      <c r="V46" s="101">
        <v>5</v>
      </c>
      <c r="W46" s="101">
        <v>0</v>
      </c>
      <c r="X46" s="101">
        <v>7</v>
      </c>
      <c r="Y46" s="101">
        <v>6</v>
      </c>
      <c r="Z46" s="101">
        <v>3</v>
      </c>
      <c r="AA46" s="101">
        <v>2</v>
      </c>
      <c r="AB46" s="101">
        <v>1</v>
      </c>
      <c r="AC46" s="101">
        <v>5</v>
      </c>
      <c r="AD46" s="101">
        <v>0</v>
      </c>
      <c r="AE46" s="101">
        <v>0</v>
      </c>
      <c r="AF46" s="101">
        <v>3</v>
      </c>
      <c r="AG46" s="101">
        <v>0</v>
      </c>
      <c r="AH46" s="101">
        <v>0</v>
      </c>
      <c r="AI46" s="101">
        <v>0</v>
      </c>
      <c r="AJ46" s="101">
        <v>0</v>
      </c>
      <c r="AK46" s="101">
        <v>12</v>
      </c>
      <c r="AL46" s="101">
        <v>0</v>
      </c>
      <c r="AM46" s="101">
        <v>0</v>
      </c>
      <c r="AN46" s="101">
        <v>0</v>
      </c>
      <c r="AO46" s="101">
        <v>13</v>
      </c>
      <c r="AP46" s="101">
        <v>1</v>
      </c>
      <c r="AQ46" s="101">
        <v>0</v>
      </c>
    </row>
    <row r="47" spans="1:43" ht="90">
      <c r="A47" s="73" t="s">
        <v>202</v>
      </c>
      <c r="B47" s="65" t="s">
        <v>201</v>
      </c>
      <c r="C47" s="72">
        <v>39</v>
      </c>
      <c r="D47" s="101">
        <v>1320</v>
      </c>
      <c r="E47" s="101">
        <v>374</v>
      </c>
      <c r="F47" s="101">
        <v>334</v>
      </c>
      <c r="G47" s="101">
        <v>0</v>
      </c>
      <c r="H47" s="101">
        <v>0</v>
      </c>
      <c r="I47" s="101">
        <v>1236</v>
      </c>
      <c r="J47" s="101">
        <v>10</v>
      </c>
      <c r="K47" s="101">
        <v>0</v>
      </c>
      <c r="L47" s="101">
        <v>0</v>
      </c>
      <c r="M47" s="101">
        <v>0</v>
      </c>
      <c r="N47" s="101">
        <v>1</v>
      </c>
      <c r="O47" s="101">
        <v>344</v>
      </c>
      <c r="P47" s="101">
        <v>73</v>
      </c>
      <c r="Q47" s="101">
        <v>32</v>
      </c>
      <c r="R47" s="101">
        <v>3</v>
      </c>
      <c r="S47" s="101">
        <v>11</v>
      </c>
      <c r="T47" s="101">
        <v>259</v>
      </c>
      <c r="U47" s="101">
        <v>15</v>
      </c>
      <c r="V47" s="101">
        <v>39</v>
      </c>
      <c r="W47" s="101">
        <v>42</v>
      </c>
      <c r="X47" s="101">
        <v>248</v>
      </c>
      <c r="Y47" s="101">
        <v>157</v>
      </c>
      <c r="Z47" s="101">
        <v>20</v>
      </c>
      <c r="AA47" s="101">
        <v>16</v>
      </c>
      <c r="AB47" s="101">
        <v>2</v>
      </c>
      <c r="AC47" s="101">
        <v>167</v>
      </c>
      <c r="AD47" s="101">
        <v>2</v>
      </c>
      <c r="AE47" s="101">
        <v>7</v>
      </c>
      <c r="AF47" s="101">
        <v>43</v>
      </c>
      <c r="AG47" s="101">
        <v>0</v>
      </c>
      <c r="AH47" s="101">
        <v>94</v>
      </c>
      <c r="AI47" s="101">
        <v>0</v>
      </c>
      <c r="AJ47" s="101">
        <v>0</v>
      </c>
      <c r="AK47" s="101">
        <v>78</v>
      </c>
      <c r="AL47" s="101">
        <v>8</v>
      </c>
      <c r="AM47" s="101">
        <v>8</v>
      </c>
      <c r="AN47" s="101">
        <v>0</v>
      </c>
      <c r="AO47" s="101">
        <v>342</v>
      </c>
      <c r="AP47" s="101">
        <v>0</v>
      </c>
      <c r="AQ47" s="101">
        <v>0</v>
      </c>
    </row>
    <row r="48" spans="1:43" ht="75" customHeight="1">
      <c r="A48" s="73" t="s">
        <v>200</v>
      </c>
      <c r="B48" s="65" t="s">
        <v>199</v>
      </c>
      <c r="C48" s="72">
        <v>40</v>
      </c>
      <c r="D48" s="101">
        <v>4</v>
      </c>
      <c r="E48" s="101">
        <v>0</v>
      </c>
      <c r="F48" s="101">
        <v>3</v>
      </c>
      <c r="G48" s="101">
        <v>1</v>
      </c>
      <c r="H48" s="101">
        <v>0</v>
      </c>
      <c r="I48" s="101">
        <v>0</v>
      </c>
      <c r="J48" s="101">
        <v>0</v>
      </c>
      <c r="K48" s="101">
        <v>0</v>
      </c>
      <c r="L48" s="101">
        <v>0</v>
      </c>
      <c r="M48" s="101">
        <v>0</v>
      </c>
      <c r="N48" s="101">
        <v>0</v>
      </c>
      <c r="O48" s="101">
        <v>0</v>
      </c>
      <c r="P48" s="101">
        <v>0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v>0</v>
      </c>
      <c r="W48" s="101">
        <v>0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v>0</v>
      </c>
      <c r="AD48" s="101">
        <v>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1">
        <v>1</v>
      </c>
      <c r="AN48" s="101">
        <v>0</v>
      </c>
      <c r="AO48" s="101">
        <v>0</v>
      </c>
      <c r="AP48" s="101">
        <v>0</v>
      </c>
      <c r="AQ48" s="101">
        <v>0</v>
      </c>
    </row>
    <row r="49" spans="1:43" ht="112.5" customHeight="1">
      <c r="A49" s="73" t="s">
        <v>198</v>
      </c>
      <c r="B49" s="65" t="s">
        <v>197</v>
      </c>
      <c r="C49" s="72">
        <v>41</v>
      </c>
      <c r="D49" s="101">
        <v>4</v>
      </c>
      <c r="E49" s="101">
        <v>0</v>
      </c>
      <c r="F49" s="101">
        <v>3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1">
        <v>2</v>
      </c>
      <c r="P49" s="101">
        <v>0</v>
      </c>
      <c r="Q49" s="101">
        <v>0</v>
      </c>
      <c r="R49" s="101">
        <v>1</v>
      </c>
      <c r="S49" s="101">
        <v>0</v>
      </c>
      <c r="T49" s="101">
        <v>0</v>
      </c>
      <c r="U49" s="101">
        <v>0</v>
      </c>
      <c r="V49" s="101">
        <v>2</v>
      </c>
      <c r="W49" s="101">
        <v>0</v>
      </c>
      <c r="X49" s="101">
        <v>0</v>
      </c>
      <c r="Y49" s="101">
        <v>2</v>
      </c>
      <c r="Z49" s="101">
        <v>0</v>
      </c>
      <c r="AA49" s="101">
        <v>0</v>
      </c>
      <c r="AB49" s="101">
        <v>0</v>
      </c>
      <c r="AC49" s="101">
        <v>0</v>
      </c>
      <c r="AD49" s="101">
        <v>0</v>
      </c>
      <c r="AE49" s="101">
        <v>0</v>
      </c>
      <c r="AF49" s="101">
        <v>0</v>
      </c>
      <c r="AG49" s="101">
        <v>0</v>
      </c>
      <c r="AH49" s="101">
        <v>1</v>
      </c>
      <c r="AI49" s="101">
        <v>0</v>
      </c>
      <c r="AJ49" s="101">
        <v>0</v>
      </c>
      <c r="AK49" s="101">
        <v>0</v>
      </c>
      <c r="AL49" s="101">
        <v>0</v>
      </c>
      <c r="AM49" s="101">
        <v>0</v>
      </c>
      <c r="AN49" s="101">
        <v>0</v>
      </c>
      <c r="AO49" s="101">
        <v>2</v>
      </c>
      <c r="AP49" s="101">
        <v>0</v>
      </c>
      <c r="AQ49" s="101">
        <v>0</v>
      </c>
    </row>
    <row r="50" spans="1:43" ht="131.25" customHeight="1">
      <c r="A50" s="73" t="s">
        <v>196</v>
      </c>
      <c r="B50" s="65" t="s">
        <v>195</v>
      </c>
      <c r="C50" s="72">
        <v>42</v>
      </c>
      <c r="D50" s="101">
        <v>175</v>
      </c>
      <c r="E50" s="101">
        <v>38</v>
      </c>
      <c r="F50" s="101">
        <v>65</v>
      </c>
      <c r="G50" s="101">
        <v>15</v>
      </c>
      <c r="H50" s="101">
        <v>0</v>
      </c>
      <c r="I50" s="101">
        <v>14</v>
      </c>
      <c r="J50" s="101">
        <v>1</v>
      </c>
      <c r="K50" s="101">
        <v>0</v>
      </c>
      <c r="L50" s="101">
        <v>0</v>
      </c>
      <c r="M50" s="101">
        <v>0</v>
      </c>
      <c r="N50" s="101">
        <v>0</v>
      </c>
      <c r="O50" s="101">
        <v>8</v>
      </c>
      <c r="P50" s="101">
        <v>0</v>
      </c>
      <c r="Q50" s="101">
        <v>1</v>
      </c>
      <c r="R50" s="101">
        <v>0</v>
      </c>
      <c r="S50" s="101">
        <v>0</v>
      </c>
      <c r="T50" s="101">
        <v>0</v>
      </c>
      <c r="U50" s="101">
        <v>0</v>
      </c>
      <c r="V50" s="101">
        <v>5</v>
      </c>
      <c r="W50" s="101">
        <v>2</v>
      </c>
      <c r="X50" s="101">
        <v>1</v>
      </c>
      <c r="Y50" s="101">
        <v>3</v>
      </c>
      <c r="Z50" s="101">
        <v>0</v>
      </c>
      <c r="AA50" s="101">
        <v>0</v>
      </c>
      <c r="AB50" s="101">
        <v>0</v>
      </c>
      <c r="AC50" s="101">
        <v>5</v>
      </c>
      <c r="AD50" s="101">
        <v>1</v>
      </c>
      <c r="AE50" s="101">
        <v>0</v>
      </c>
      <c r="AF50" s="101">
        <v>2</v>
      </c>
      <c r="AG50" s="101">
        <v>0</v>
      </c>
      <c r="AH50" s="101">
        <v>2</v>
      </c>
      <c r="AI50" s="101">
        <v>1</v>
      </c>
      <c r="AJ50" s="101">
        <v>0</v>
      </c>
      <c r="AK50" s="101">
        <v>5</v>
      </c>
      <c r="AL50" s="101">
        <v>0</v>
      </c>
      <c r="AM50" s="101">
        <v>31</v>
      </c>
      <c r="AN50" s="101">
        <v>1</v>
      </c>
      <c r="AO50" s="101">
        <v>6</v>
      </c>
      <c r="AP50" s="101">
        <v>0</v>
      </c>
      <c r="AQ50" s="101">
        <v>2</v>
      </c>
    </row>
    <row r="51" spans="1:43" ht="30">
      <c r="A51" s="73" t="s">
        <v>194</v>
      </c>
      <c r="B51" s="65">
        <v>290</v>
      </c>
      <c r="C51" s="72">
        <v>43</v>
      </c>
      <c r="D51" s="101">
        <v>19</v>
      </c>
      <c r="E51" s="101">
        <v>0</v>
      </c>
      <c r="F51" s="101">
        <v>8</v>
      </c>
      <c r="G51" s="101">
        <v>1</v>
      </c>
      <c r="H51" s="101">
        <v>0</v>
      </c>
      <c r="I51" s="101">
        <v>0</v>
      </c>
      <c r="J51" s="101">
        <v>0</v>
      </c>
      <c r="K51" s="101">
        <v>0</v>
      </c>
      <c r="L51" s="101">
        <v>0</v>
      </c>
      <c r="M51" s="101">
        <v>0</v>
      </c>
      <c r="N51" s="101">
        <v>0</v>
      </c>
      <c r="O51" s="101">
        <v>1</v>
      </c>
      <c r="P51" s="101">
        <v>0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v>1</v>
      </c>
      <c r="W51" s="101">
        <v>0</v>
      </c>
      <c r="X51" s="101">
        <v>0</v>
      </c>
      <c r="Y51" s="101">
        <v>0</v>
      </c>
      <c r="Z51" s="101">
        <v>0</v>
      </c>
      <c r="AA51" s="101">
        <v>0</v>
      </c>
      <c r="AB51" s="101">
        <v>0</v>
      </c>
      <c r="AC51" s="101">
        <v>1</v>
      </c>
      <c r="AD51" s="101">
        <v>0</v>
      </c>
      <c r="AE51" s="101">
        <v>0</v>
      </c>
      <c r="AF51" s="101">
        <v>0</v>
      </c>
      <c r="AG51" s="101">
        <v>0</v>
      </c>
      <c r="AH51" s="101">
        <v>0</v>
      </c>
      <c r="AI51" s="101">
        <v>0</v>
      </c>
      <c r="AJ51" s="101">
        <v>0</v>
      </c>
      <c r="AK51" s="101">
        <v>1</v>
      </c>
      <c r="AL51" s="101">
        <v>0</v>
      </c>
      <c r="AM51" s="101">
        <v>6</v>
      </c>
      <c r="AN51" s="101">
        <v>1</v>
      </c>
      <c r="AO51" s="101">
        <v>0</v>
      </c>
      <c r="AP51" s="101">
        <v>0</v>
      </c>
      <c r="AQ51" s="101">
        <v>1</v>
      </c>
    </row>
    <row r="52" spans="1:43" ht="30">
      <c r="A52" s="73" t="s">
        <v>193</v>
      </c>
      <c r="B52" s="65">
        <v>291</v>
      </c>
      <c r="C52" s="72">
        <v>44</v>
      </c>
      <c r="D52" s="101">
        <v>22</v>
      </c>
      <c r="E52" s="101">
        <v>2</v>
      </c>
      <c r="F52" s="101">
        <v>9</v>
      </c>
      <c r="G52" s="101">
        <v>0</v>
      </c>
      <c r="H52" s="101">
        <v>0</v>
      </c>
      <c r="I52" s="101">
        <v>4</v>
      </c>
      <c r="J52" s="101">
        <v>0</v>
      </c>
      <c r="K52" s="101">
        <v>0</v>
      </c>
      <c r="L52" s="101">
        <v>0</v>
      </c>
      <c r="M52" s="101">
        <v>0</v>
      </c>
      <c r="N52" s="101">
        <v>0</v>
      </c>
      <c r="O52" s="101">
        <v>1</v>
      </c>
      <c r="P52" s="101">
        <v>0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1">
        <v>1</v>
      </c>
      <c r="W52" s="101">
        <v>0</v>
      </c>
      <c r="X52" s="101">
        <v>0</v>
      </c>
      <c r="Y52" s="101">
        <v>1</v>
      </c>
      <c r="Z52" s="101">
        <v>0</v>
      </c>
      <c r="AA52" s="101">
        <v>0</v>
      </c>
      <c r="AB52" s="101">
        <v>0</v>
      </c>
      <c r="AC52" s="101">
        <v>0</v>
      </c>
      <c r="AD52" s="101">
        <v>0</v>
      </c>
      <c r="AE52" s="101">
        <v>0</v>
      </c>
      <c r="AF52" s="101">
        <v>0</v>
      </c>
      <c r="AG52" s="101">
        <v>0</v>
      </c>
      <c r="AH52" s="101">
        <v>0</v>
      </c>
      <c r="AI52" s="101">
        <v>1</v>
      </c>
      <c r="AJ52" s="101">
        <v>0</v>
      </c>
      <c r="AK52" s="101">
        <v>0</v>
      </c>
      <c r="AL52" s="101">
        <v>0</v>
      </c>
      <c r="AM52" s="101">
        <v>4</v>
      </c>
      <c r="AN52" s="101">
        <v>0</v>
      </c>
      <c r="AO52" s="101">
        <v>1</v>
      </c>
      <c r="AP52" s="101">
        <v>0</v>
      </c>
      <c r="AQ52" s="101">
        <v>0</v>
      </c>
    </row>
    <row r="53" spans="1:43" ht="84.75" customHeight="1">
      <c r="A53" s="73" t="s">
        <v>192</v>
      </c>
      <c r="B53" s="65" t="s">
        <v>191</v>
      </c>
      <c r="C53" s="72">
        <v>45</v>
      </c>
      <c r="D53" s="101">
        <v>614</v>
      </c>
      <c r="E53" s="101">
        <v>110</v>
      </c>
      <c r="F53" s="101">
        <v>223</v>
      </c>
      <c r="G53" s="101">
        <v>1</v>
      </c>
      <c r="H53" s="101">
        <v>0</v>
      </c>
      <c r="I53" s="101">
        <v>57</v>
      </c>
      <c r="J53" s="101">
        <v>1</v>
      </c>
      <c r="K53" s="101">
        <v>0</v>
      </c>
      <c r="L53" s="101">
        <v>0</v>
      </c>
      <c r="M53" s="101">
        <v>0</v>
      </c>
      <c r="N53" s="101">
        <v>0</v>
      </c>
      <c r="O53" s="101">
        <v>508</v>
      </c>
      <c r="P53" s="101">
        <v>162</v>
      </c>
      <c r="Q53" s="101">
        <v>151</v>
      </c>
      <c r="R53" s="101">
        <v>11</v>
      </c>
      <c r="S53" s="101">
        <v>0</v>
      </c>
      <c r="T53" s="101">
        <v>47</v>
      </c>
      <c r="U53" s="101">
        <v>68</v>
      </c>
      <c r="V53" s="101">
        <v>165</v>
      </c>
      <c r="W53" s="101">
        <v>79</v>
      </c>
      <c r="X53" s="101">
        <v>196</v>
      </c>
      <c r="Y53" s="101">
        <v>288</v>
      </c>
      <c r="Z53" s="101">
        <v>71</v>
      </c>
      <c r="AA53" s="101">
        <v>65</v>
      </c>
      <c r="AB53" s="101">
        <v>2</v>
      </c>
      <c r="AC53" s="101">
        <v>149</v>
      </c>
      <c r="AD53" s="101">
        <v>13</v>
      </c>
      <c r="AE53" s="101">
        <v>11</v>
      </c>
      <c r="AF53" s="101">
        <v>59</v>
      </c>
      <c r="AG53" s="101">
        <v>2</v>
      </c>
      <c r="AH53" s="101">
        <v>463</v>
      </c>
      <c r="AI53" s="101">
        <v>0</v>
      </c>
      <c r="AJ53" s="101">
        <v>0</v>
      </c>
      <c r="AK53" s="101">
        <v>16</v>
      </c>
      <c r="AL53" s="101">
        <v>1</v>
      </c>
      <c r="AM53" s="101">
        <v>4</v>
      </c>
      <c r="AN53" s="101">
        <v>0</v>
      </c>
      <c r="AO53" s="101">
        <v>506</v>
      </c>
      <c r="AP53" s="101">
        <v>0</v>
      </c>
      <c r="AQ53" s="101">
        <v>0</v>
      </c>
    </row>
    <row r="54" spans="1:43" ht="71.25" customHeight="1">
      <c r="A54" s="73" t="s">
        <v>190</v>
      </c>
      <c r="B54" s="74" t="s">
        <v>189</v>
      </c>
      <c r="C54" s="72">
        <v>46</v>
      </c>
      <c r="D54" s="101">
        <v>1296</v>
      </c>
      <c r="E54" s="101">
        <v>164</v>
      </c>
      <c r="F54" s="101">
        <v>720</v>
      </c>
      <c r="G54" s="101">
        <v>35</v>
      </c>
      <c r="H54" s="101">
        <v>3</v>
      </c>
      <c r="I54" s="101">
        <v>391</v>
      </c>
      <c r="J54" s="101">
        <v>4</v>
      </c>
      <c r="K54" s="101">
        <v>0</v>
      </c>
      <c r="L54" s="101">
        <v>0</v>
      </c>
      <c r="M54" s="101">
        <v>0</v>
      </c>
      <c r="N54" s="101">
        <v>0</v>
      </c>
      <c r="O54" s="101">
        <v>274</v>
      </c>
      <c r="P54" s="101">
        <v>53</v>
      </c>
      <c r="Q54" s="101">
        <v>34</v>
      </c>
      <c r="R54" s="101">
        <v>4</v>
      </c>
      <c r="S54" s="101">
        <v>7</v>
      </c>
      <c r="T54" s="101">
        <v>131</v>
      </c>
      <c r="U54" s="101">
        <v>14</v>
      </c>
      <c r="V54" s="101">
        <v>55</v>
      </c>
      <c r="W54" s="101">
        <v>58</v>
      </c>
      <c r="X54" s="101">
        <v>147</v>
      </c>
      <c r="Y54" s="101">
        <v>112</v>
      </c>
      <c r="Z54" s="101">
        <v>24</v>
      </c>
      <c r="AA54" s="101">
        <v>20</v>
      </c>
      <c r="AB54" s="101">
        <v>1</v>
      </c>
      <c r="AC54" s="101">
        <v>138</v>
      </c>
      <c r="AD54" s="101">
        <v>25</v>
      </c>
      <c r="AE54" s="101">
        <v>7</v>
      </c>
      <c r="AF54" s="101">
        <v>34</v>
      </c>
      <c r="AG54" s="101">
        <v>0</v>
      </c>
      <c r="AH54" s="101">
        <v>116</v>
      </c>
      <c r="AI54" s="101">
        <v>3</v>
      </c>
      <c r="AJ54" s="101">
        <v>1</v>
      </c>
      <c r="AK54" s="101">
        <v>113</v>
      </c>
      <c r="AL54" s="101">
        <v>1</v>
      </c>
      <c r="AM54" s="101">
        <v>58</v>
      </c>
      <c r="AN54" s="101">
        <v>5</v>
      </c>
      <c r="AO54" s="101">
        <v>266</v>
      </c>
      <c r="AP54" s="101">
        <v>1</v>
      </c>
      <c r="AQ54" s="101">
        <v>0</v>
      </c>
    </row>
    <row r="55" spans="1:43" ht="73.5" customHeight="1">
      <c r="A55" s="73" t="s">
        <v>188</v>
      </c>
      <c r="B55" s="65" t="s">
        <v>187</v>
      </c>
      <c r="C55" s="72">
        <v>47</v>
      </c>
      <c r="D55" s="101">
        <v>490</v>
      </c>
      <c r="E55" s="101">
        <v>62</v>
      </c>
      <c r="F55" s="101">
        <v>216</v>
      </c>
      <c r="G55" s="101">
        <v>13</v>
      </c>
      <c r="H55" s="101">
        <v>0</v>
      </c>
      <c r="I55" s="101">
        <v>384</v>
      </c>
      <c r="J55" s="101">
        <v>4</v>
      </c>
      <c r="K55" s="101">
        <v>0</v>
      </c>
      <c r="L55" s="101">
        <v>0</v>
      </c>
      <c r="M55" s="101">
        <v>0</v>
      </c>
      <c r="N55" s="101">
        <v>0</v>
      </c>
      <c r="O55" s="101">
        <v>132</v>
      </c>
      <c r="P55" s="101">
        <v>35</v>
      </c>
      <c r="Q55" s="101">
        <v>19</v>
      </c>
      <c r="R55" s="101">
        <v>3</v>
      </c>
      <c r="S55" s="101">
        <v>2</v>
      </c>
      <c r="T55" s="101">
        <v>53</v>
      </c>
      <c r="U55" s="101">
        <v>7</v>
      </c>
      <c r="V55" s="101">
        <v>30</v>
      </c>
      <c r="W55" s="101">
        <v>30</v>
      </c>
      <c r="X55" s="101">
        <v>65</v>
      </c>
      <c r="Y55" s="101">
        <v>66</v>
      </c>
      <c r="Z55" s="101">
        <v>12</v>
      </c>
      <c r="AA55" s="101">
        <v>9</v>
      </c>
      <c r="AB55" s="101">
        <v>1</v>
      </c>
      <c r="AC55" s="101">
        <v>54</v>
      </c>
      <c r="AD55" s="101">
        <v>7</v>
      </c>
      <c r="AE55" s="101">
        <v>3</v>
      </c>
      <c r="AF55" s="101">
        <v>18</v>
      </c>
      <c r="AG55" s="101">
        <v>0</v>
      </c>
      <c r="AH55" s="101">
        <v>68</v>
      </c>
      <c r="AI55" s="101">
        <v>3</v>
      </c>
      <c r="AJ55" s="101">
        <v>0</v>
      </c>
      <c r="AK55" s="101">
        <v>67</v>
      </c>
      <c r="AL55" s="101">
        <v>1</v>
      </c>
      <c r="AM55" s="101">
        <v>22</v>
      </c>
      <c r="AN55" s="101">
        <v>0</v>
      </c>
      <c r="AO55" s="101">
        <v>132</v>
      </c>
      <c r="AP55" s="101">
        <v>0</v>
      </c>
      <c r="AQ55" s="101">
        <v>0</v>
      </c>
    </row>
    <row r="56" spans="1:43" ht="90">
      <c r="A56" s="73" t="s">
        <v>186</v>
      </c>
      <c r="B56" s="65" t="s">
        <v>185</v>
      </c>
      <c r="C56" s="72">
        <v>48</v>
      </c>
      <c r="D56" s="101">
        <v>217</v>
      </c>
      <c r="E56" s="101">
        <v>60</v>
      </c>
      <c r="F56" s="101">
        <v>95</v>
      </c>
      <c r="G56" s="101">
        <v>0</v>
      </c>
      <c r="H56" s="101">
        <v>0</v>
      </c>
      <c r="I56" s="101">
        <v>5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17</v>
      </c>
      <c r="P56" s="101">
        <v>1</v>
      </c>
      <c r="Q56" s="101">
        <v>1</v>
      </c>
      <c r="R56" s="101">
        <v>0</v>
      </c>
      <c r="S56" s="101">
        <v>4</v>
      </c>
      <c r="T56" s="101">
        <v>10</v>
      </c>
      <c r="U56" s="101">
        <v>0</v>
      </c>
      <c r="V56" s="101">
        <v>4</v>
      </c>
      <c r="W56" s="101">
        <v>2</v>
      </c>
      <c r="X56" s="101">
        <v>11</v>
      </c>
      <c r="Y56" s="101">
        <v>8</v>
      </c>
      <c r="Z56" s="101">
        <v>5</v>
      </c>
      <c r="AA56" s="101">
        <v>5</v>
      </c>
      <c r="AB56" s="101">
        <v>0</v>
      </c>
      <c r="AC56" s="101">
        <v>4</v>
      </c>
      <c r="AD56" s="101">
        <v>0</v>
      </c>
      <c r="AE56" s="101">
        <v>0</v>
      </c>
      <c r="AF56" s="101">
        <v>1</v>
      </c>
      <c r="AG56" s="101">
        <v>0</v>
      </c>
      <c r="AH56" s="101">
        <v>3</v>
      </c>
      <c r="AI56" s="101">
        <v>0</v>
      </c>
      <c r="AJ56" s="101">
        <v>0</v>
      </c>
      <c r="AK56" s="101">
        <v>3</v>
      </c>
      <c r="AL56" s="101">
        <v>0</v>
      </c>
      <c r="AM56" s="101">
        <v>10</v>
      </c>
      <c r="AN56" s="101">
        <v>0</v>
      </c>
      <c r="AO56" s="101">
        <v>17</v>
      </c>
      <c r="AP56" s="101">
        <v>1</v>
      </c>
      <c r="AQ56" s="101">
        <v>0</v>
      </c>
    </row>
    <row r="57" spans="1:43" ht="77.25" customHeight="1">
      <c r="A57" s="73" t="s">
        <v>184</v>
      </c>
      <c r="B57" s="65" t="s">
        <v>183</v>
      </c>
      <c r="C57" s="72">
        <v>49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0</v>
      </c>
      <c r="O57" s="103">
        <v>0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v>0</v>
      </c>
      <c r="W57" s="103">
        <v>0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0</v>
      </c>
      <c r="AE57" s="103">
        <v>0</v>
      </c>
      <c r="AF57" s="103">
        <v>0</v>
      </c>
      <c r="AG57" s="103">
        <v>0</v>
      </c>
      <c r="AH57" s="103">
        <v>0</v>
      </c>
      <c r="AI57" s="103">
        <v>0</v>
      </c>
      <c r="AJ57" s="103">
        <v>0</v>
      </c>
      <c r="AK57" s="103">
        <v>0</v>
      </c>
      <c r="AL57" s="103">
        <v>0</v>
      </c>
      <c r="AM57" s="103">
        <v>0</v>
      </c>
      <c r="AN57" s="103">
        <v>0</v>
      </c>
      <c r="AO57" s="103">
        <v>0</v>
      </c>
      <c r="AP57" s="103">
        <v>0</v>
      </c>
      <c r="AQ57" s="103">
        <v>0</v>
      </c>
    </row>
    <row r="58" spans="1:43" ht="60">
      <c r="A58" s="73" t="s">
        <v>182</v>
      </c>
      <c r="B58" s="65" t="s">
        <v>181</v>
      </c>
      <c r="C58" s="72">
        <v>50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101">
        <v>0</v>
      </c>
      <c r="Q58" s="101">
        <v>0</v>
      </c>
      <c r="R58" s="101">
        <v>0</v>
      </c>
      <c r="S58" s="101">
        <v>0</v>
      </c>
      <c r="T58" s="101">
        <v>0</v>
      </c>
      <c r="U58" s="101">
        <v>0</v>
      </c>
      <c r="V58" s="101">
        <v>0</v>
      </c>
      <c r="W58" s="101">
        <v>0</v>
      </c>
      <c r="X58" s="101">
        <v>0</v>
      </c>
      <c r="Y58" s="101">
        <v>0</v>
      </c>
      <c r="Z58" s="101">
        <v>0</v>
      </c>
      <c r="AA58" s="101">
        <v>0</v>
      </c>
      <c r="AB58" s="101">
        <v>0</v>
      </c>
      <c r="AC58" s="101">
        <v>0</v>
      </c>
      <c r="AD58" s="101">
        <v>0</v>
      </c>
      <c r="AE58" s="101">
        <v>0</v>
      </c>
      <c r="AF58" s="101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0</v>
      </c>
      <c r="AL58" s="101">
        <v>0</v>
      </c>
      <c r="AM58" s="101">
        <v>0</v>
      </c>
      <c r="AN58" s="101">
        <v>0</v>
      </c>
      <c r="AO58" s="101">
        <v>0</v>
      </c>
      <c r="AP58" s="101">
        <v>0</v>
      </c>
      <c r="AQ58" s="101">
        <v>0</v>
      </c>
    </row>
    <row r="59" spans="1:43" ht="45" customHeight="1">
      <c r="A59" s="73" t="s">
        <v>180</v>
      </c>
      <c r="B59" s="65"/>
      <c r="C59" s="72">
        <v>51</v>
      </c>
      <c r="D59" s="101">
        <v>0</v>
      </c>
      <c r="E59" s="101">
        <v>0</v>
      </c>
      <c r="F59" s="101">
        <v>0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1">
        <v>0</v>
      </c>
      <c r="Z59" s="101">
        <v>0</v>
      </c>
      <c r="AA59" s="101">
        <v>0</v>
      </c>
      <c r="AB59" s="101">
        <v>0</v>
      </c>
      <c r="AC59" s="101">
        <v>0</v>
      </c>
      <c r="AD59" s="101">
        <v>0</v>
      </c>
      <c r="AE59" s="101">
        <v>0</v>
      </c>
      <c r="AF59" s="101">
        <v>0</v>
      </c>
      <c r="AG59" s="101">
        <v>0</v>
      </c>
      <c r="AH59" s="101">
        <v>0</v>
      </c>
      <c r="AI59" s="101">
        <v>0</v>
      </c>
      <c r="AJ59" s="101">
        <v>0</v>
      </c>
      <c r="AK59" s="101">
        <v>0</v>
      </c>
      <c r="AL59" s="101">
        <v>0</v>
      </c>
      <c r="AM59" s="101">
        <v>0</v>
      </c>
      <c r="AN59" s="101">
        <v>0</v>
      </c>
      <c r="AO59" s="101">
        <v>0</v>
      </c>
      <c r="AP59" s="101">
        <v>0</v>
      </c>
      <c r="AQ59" s="101">
        <v>0</v>
      </c>
    </row>
    <row r="60" spans="1:43" ht="45" customHeight="1">
      <c r="A60" s="73" t="s">
        <v>179</v>
      </c>
      <c r="B60" s="65"/>
      <c r="C60" s="72">
        <v>52</v>
      </c>
      <c r="D60" s="101">
        <v>7947</v>
      </c>
      <c r="E60" s="101">
        <v>1784</v>
      </c>
      <c r="F60" s="101">
        <v>2636</v>
      </c>
      <c r="G60" s="101">
        <v>74</v>
      </c>
      <c r="H60" s="101">
        <v>1</v>
      </c>
      <c r="I60" s="101">
        <v>2867</v>
      </c>
      <c r="J60" s="101">
        <v>82</v>
      </c>
      <c r="K60" s="101">
        <v>0</v>
      </c>
      <c r="L60" s="101">
        <v>0</v>
      </c>
      <c r="M60" s="101">
        <v>0</v>
      </c>
      <c r="N60" s="101">
        <v>3</v>
      </c>
      <c r="O60" s="101">
        <v>2948</v>
      </c>
      <c r="P60" s="101">
        <v>723</v>
      </c>
      <c r="Q60" s="101">
        <v>583</v>
      </c>
      <c r="R60" s="101">
        <v>53</v>
      </c>
      <c r="S60" s="101">
        <v>28</v>
      </c>
      <c r="T60" s="101">
        <v>1346</v>
      </c>
      <c r="U60" s="101">
        <v>194</v>
      </c>
      <c r="V60" s="101">
        <v>593</v>
      </c>
      <c r="W60" s="101">
        <v>585</v>
      </c>
      <c r="X60" s="101">
        <v>1576</v>
      </c>
      <c r="Y60" s="101">
        <v>1370</v>
      </c>
      <c r="Z60" s="101">
        <v>305</v>
      </c>
      <c r="AA60" s="101">
        <v>259</v>
      </c>
      <c r="AB60" s="101">
        <v>25</v>
      </c>
      <c r="AC60" s="101">
        <v>1273</v>
      </c>
      <c r="AD60" s="101">
        <v>59</v>
      </c>
      <c r="AE60" s="101">
        <v>108</v>
      </c>
      <c r="AF60" s="101">
        <v>448</v>
      </c>
      <c r="AG60" s="101">
        <v>13</v>
      </c>
      <c r="AH60" s="101">
        <v>1411</v>
      </c>
      <c r="AI60" s="101">
        <v>0</v>
      </c>
      <c r="AJ60" s="101">
        <v>0</v>
      </c>
      <c r="AK60" s="101">
        <v>653</v>
      </c>
      <c r="AL60" s="101">
        <v>34</v>
      </c>
      <c r="AM60" s="101">
        <v>144</v>
      </c>
      <c r="AN60" s="101">
        <v>16</v>
      </c>
      <c r="AO60" s="101">
        <v>2908</v>
      </c>
      <c r="AP60" s="101">
        <v>7</v>
      </c>
      <c r="AQ60" s="101">
        <v>5</v>
      </c>
    </row>
    <row r="61" spans="1:43" ht="86.25" customHeight="1">
      <c r="A61" s="75" t="s">
        <v>178</v>
      </c>
      <c r="B61" s="76" t="s">
        <v>177</v>
      </c>
      <c r="C61" s="72">
        <v>53</v>
      </c>
      <c r="D61" s="101">
        <v>96</v>
      </c>
      <c r="E61" s="101">
        <v>23</v>
      </c>
      <c r="F61" s="101">
        <v>23</v>
      </c>
      <c r="G61" s="101">
        <v>1</v>
      </c>
      <c r="H61" s="101">
        <v>1</v>
      </c>
      <c r="I61" s="101">
        <v>45</v>
      </c>
      <c r="J61" s="101">
        <v>0</v>
      </c>
      <c r="K61" s="101">
        <v>0</v>
      </c>
      <c r="L61" s="101">
        <v>0</v>
      </c>
      <c r="M61" s="101">
        <v>0</v>
      </c>
      <c r="N61" s="101">
        <v>0</v>
      </c>
      <c r="O61" s="101">
        <v>27</v>
      </c>
      <c r="P61" s="101">
        <v>5</v>
      </c>
      <c r="Q61" s="101">
        <v>4</v>
      </c>
      <c r="R61" s="101">
        <v>1</v>
      </c>
      <c r="S61" s="101">
        <v>0</v>
      </c>
      <c r="T61" s="101">
        <v>16</v>
      </c>
      <c r="U61" s="101">
        <v>1</v>
      </c>
      <c r="V61" s="101">
        <v>5</v>
      </c>
      <c r="W61" s="101">
        <v>6</v>
      </c>
      <c r="X61" s="101">
        <v>15</v>
      </c>
      <c r="Y61" s="101">
        <v>8</v>
      </c>
      <c r="Z61" s="101">
        <v>3</v>
      </c>
      <c r="AA61" s="101">
        <v>3</v>
      </c>
      <c r="AB61" s="101">
        <v>0</v>
      </c>
      <c r="AC61" s="101">
        <v>16</v>
      </c>
      <c r="AD61" s="101">
        <v>2</v>
      </c>
      <c r="AE61" s="101">
        <v>1</v>
      </c>
      <c r="AF61" s="101">
        <v>4</v>
      </c>
      <c r="AG61" s="101">
        <v>0</v>
      </c>
      <c r="AH61" s="101">
        <v>11</v>
      </c>
      <c r="AI61" s="101">
        <v>0</v>
      </c>
      <c r="AJ61" s="101">
        <v>0</v>
      </c>
      <c r="AK61" s="101">
        <v>11</v>
      </c>
      <c r="AL61" s="101">
        <v>1</v>
      </c>
      <c r="AM61" s="101">
        <v>4</v>
      </c>
      <c r="AN61" s="101">
        <v>0</v>
      </c>
      <c r="AO61" s="101">
        <v>27</v>
      </c>
      <c r="AP61" s="101">
        <v>0</v>
      </c>
      <c r="AQ61" s="101">
        <v>0</v>
      </c>
    </row>
    <row r="62" spans="1:43" ht="60.75">
      <c r="A62" s="75" t="s">
        <v>278</v>
      </c>
      <c r="B62" s="76"/>
      <c r="C62" s="72">
        <v>54</v>
      </c>
      <c r="D62" s="101">
        <v>28</v>
      </c>
      <c r="E62" s="101">
        <v>6</v>
      </c>
      <c r="F62" s="101">
        <v>8</v>
      </c>
      <c r="G62" s="101">
        <v>0</v>
      </c>
      <c r="H62" s="101">
        <v>0</v>
      </c>
      <c r="I62" s="101">
        <v>3</v>
      </c>
      <c r="J62" s="101">
        <v>0</v>
      </c>
      <c r="K62" s="101">
        <v>0</v>
      </c>
      <c r="L62" s="101">
        <v>0</v>
      </c>
      <c r="M62" s="101">
        <v>0</v>
      </c>
      <c r="N62" s="101">
        <v>0</v>
      </c>
      <c r="O62" s="101">
        <v>4</v>
      </c>
      <c r="P62" s="101">
        <v>0</v>
      </c>
      <c r="Q62" s="101">
        <v>0</v>
      </c>
      <c r="R62" s="101">
        <v>0</v>
      </c>
      <c r="S62" s="101">
        <v>0</v>
      </c>
      <c r="T62" s="101">
        <v>1</v>
      </c>
      <c r="U62" s="101">
        <v>0</v>
      </c>
      <c r="V62" s="101">
        <v>1</v>
      </c>
      <c r="W62" s="101">
        <v>2</v>
      </c>
      <c r="X62" s="101">
        <v>1</v>
      </c>
      <c r="Y62" s="101">
        <v>1</v>
      </c>
      <c r="Z62" s="101">
        <v>2</v>
      </c>
      <c r="AA62" s="101">
        <v>2</v>
      </c>
      <c r="AB62" s="101">
        <v>0</v>
      </c>
      <c r="AC62" s="101">
        <v>1</v>
      </c>
      <c r="AD62" s="101">
        <v>0</v>
      </c>
      <c r="AE62" s="101">
        <v>0</v>
      </c>
      <c r="AF62" s="101">
        <v>0</v>
      </c>
      <c r="AG62" s="101">
        <v>0</v>
      </c>
      <c r="AH62" s="101">
        <v>3</v>
      </c>
      <c r="AI62" s="101">
        <v>0</v>
      </c>
      <c r="AJ62" s="101">
        <v>0</v>
      </c>
      <c r="AK62" s="101">
        <v>3</v>
      </c>
      <c r="AL62" s="101">
        <v>0</v>
      </c>
      <c r="AM62" s="101">
        <v>0</v>
      </c>
      <c r="AN62" s="101">
        <v>0</v>
      </c>
      <c r="AO62" s="101">
        <v>4</v>
      </c>
      <c r="AP62" s="101">
        <v>0</v>
      </c>
      <c r="AQ62" s="101">
        <v>0</v>
      </c>
    </row>
    <row r="63" spans="1:43" ht="54.75" customHeight="1">
      <c r="A63" s="73" t="s">
        <v>40</v>
      </c>
      <c r="B63" s="65"/>
      <c r="C63" s="72">
        <v>55</v>
      </c>
      <c r="D63" s="101">
        <v>3575</v>
      </c>
      <c r="E63" s="101">
        <v>727</v>
      </c>
      <c r="F63" s="101">
        <v>1315</v>
      </c>
      <c r="G63" s="101">
        <v>722</v>
      </c>
      <c r="H63" s="101">
        <v>6</v>
      </c>
      <c r="I63" s="101">
        <v>1096</v>
      </c>
      <c r="J63" s="101">
        <v>6</v>
      </c>
      <c r="K63" s="101">
        <v>0</v>
      </c>
      <c r="L63" s="101">
        <v>0</v>
      </c>
      <c r="M63" s="101">
        <v>0</v>
      </c>
      <c r="N63" s="101">
        <v>0</v>
      </c>
      <c r="O63" s="101">
        <v>1595</v>
      </c>
      <c r="P63" s="101">
        <v>408</v>
      </c>
      <c r="Q63" s="101">
        <v>392</v>
      </c>
      <c r="R63" s="101">
        <v>68</v>
      </c>
      <c r="S63" s="101">
        <v>6</v>
      </c>
      <c r="T63" s="101">
        <v>436</v>
      </c>
      <c r="U63" s="101">
        <v>69</v>
      </c>
      <c r="V63" s="101">
        <v>353</v>
      </c>
      <c r="W63" s="101">
        <v>628</v>
      </c>
      <c r="X63" s="101">
        <v>545</v>
      </c>
      <c r="Y63" s="101">
        <v>609</v>
      </c>
      <c r="Z63" s="101">
        <v>195</v>
      </c>
      <c r="AA63" s="101">
        <v>159</v>
      </c>
      <c r="AB63" s="101">
        <v>23</v>
      </c>
      <c r="AC63" s="101">
        <v>791</v>
      </c>
      <c r="AD63" s="101">
        <v>62</v>
      </c>
      <c r="AE63" s="101">
        <v>32</v>
      </c>
      <c r="AF63" s="101">
        <v>310</v>
      </c>
      <c r="AG63" s="101">
        <v>2</v>
      </c>
      <c r="AH63" s="101">
        <v>913</v>
      </c>
      <c r="AI63" s="101">
        <v>5</v>
      </c>
      <c r="AJ63" s="101">
        <v>0</v>
      </c>
      <c r="AK63" s="101">
        <v>398</v>
      </c>
      <c r="AL63" s="101">
        <v>12</v>
      </c>
      <c r="AM63" s="101">
        <v>269</v>
      </c>
      <c r="AN63" s="101">
        <v>20</v>
      </c>
      <c r="AO63" s="101">
        <v>1550</v>
      </c>
      <c r="AP63" s="101">
        <v>2</v>
      </c>
      <c r="AQ63" s="101">
        <v>3</v>
      </c>
    </row>
    <row r="64" spans="1:43" ht="41.25" customHeight="1">
      <c r="A64" s="73" t="s">
        <v>41</v>
      </c>
      <c r="B64" s="65"/>
      <c r="C64" s="72">
        <v>56</v>
      </c>
      <c r="D64" s="101">
        <v>2805</v>
      </c>
      <c r="E64" s="101">
        <v>469</v>
      </c>
      <c r="F64" s="101">
        <v>1055</v>
      </c>
      <c r="G64" s="101">
        <v>688</v>
      </c>
      <c r="H64" s="101">
        <v>45</v>
      </c>
      <c r="I64" s="101">
        <v>754</v>
      </c>
      <c r="J64" s="101">
        <v>39</v>
      </c>
      <c r="K64" s="101">
        <v>0</v>
      </c>
      <c r="L64" s="101">
        <v>0</v>
      </c>
      <c r="M64" s="101">
        <v>0</v>
      </c>
      <c r="N64" s="101">
        <v>0</v>
      </c>
      <c r="O64" s="101">
        <v>863</v>
      </c>
      <c r="P64" s="101">
        <v>232</v>
      </c>
      <c r="Q64" s="101">
        <v>165</v>
      </c>
      <c r="R64" s="101">
        <v>39</v>
      </c>
      <c r="S64" s="101">
        <v>8</v>
      </c>
      <c r="T64" s="101">
        <v>219</v>
      </c>
      <c r="U64" s="101">
        <v>55</v>
      </c>
      <c r="V64" s="101">
        <v>275</v>
      </c>
      <c r="W64" s="101">
        <v>240</v>
      </c>
      <c r="X64" s="101">
        <v>293</v>
      </c>
      <c r="Y64" s="101">
        <v>354</v>
      </c>
      <c r="Z64" s="101">
        <v>131</v>
      </c>
      <c r="AA64" s="101">
        <v>108</v>
      </c>
      <c r="AB64" s="101">
        <v>19</v>
      </c>
      <c r="AC64" s="101">
        <v>378</v>
      </c>
      <c r="AD64" s="101">
        <v>13</v>
      </c>
      <c r="AE64" s="101">
        <v>28</v>
      </c>
      <c r="AF64" s="101">
        <v>163</v>
      </c>
      <c r="AG64" s="101">
        <v>2</v>
      </c>
      <c r="AH64" s="101">
        <v>114</v>
      </c>
      <c r="AI64" s="101">
        <v>294</v>
      </c>
      <c r="AJ64" s="101">
        <v>86</v>
      </c>
      <c r="AK64" s="101">
        <v>340</v>
      </c>
      <c r="AL64" s="101">
        <v>11</v>
      </c>
      <c r="AM64" s="101">
        <v>370</v>
      </c>
      <c r="AN64" s="101">
        <v>20</v>
      </c>
      <c r="AO64" s="101">
        <v>831</v>
      </c>
      <c r="AP64" s="101">
        <v>0</v>
      </c>
      <c r="AQ64" s="101">
        <v>22</v>
      </c>
    </row>
    <row r="65" spans="1:43" ht="60" customHeight="1">
      <c r="A65" s="73" t="s">
        <v>42</v>
      </c>
      <c r="B65" s="65"/>
      <c r="C65" s="72">
        <v>57</v>
      </c>
      <c r="D65" s="101">
        <v>805</v>
      </c>
      <c r="E65" s="101">
        <v>112</v>
      </c>
      <c r="F65" s="101">
        <v>311</v>
      </c>
      <c r="G65" s="101">
        <v>388</v>
      </c>
      <c r="H65" s="101">
        <v>81</v>
      </c>
      <c r="I65" s="101">
        <v>245</v>
      </c>
      <c r="J65" s="101">
        <v>6</v>
      </c>
      <c r="K65" s="101">
        <v>0</v>
      </c>
      <c r="L65" s="101">
        <v>0</v>
      </c>
      <c r="M65" s="101">
        <v>0</v>
      </c>
      <c r="N65" s="101">
        <v>0</v>
      </c>
      <c r="O65" s="101">
        <v>226</v>
      </c>
      <c r="P65" s="101">
        <v>50</v>
      </c>
      <c r="Q65" s="101">
        <v>39</v>
      </c>
      <c r="R65" s="101">
        <v>9</v>
      </c>
      <c r="S65" s="101">
        <v>2</v>
      </c>
      <c r="T65" s="101">
        <v>48</v>
      </c>
      <c r="U65" s="101">
        <v>35</v>
      </c>
      <c r="V65" s="101">
        <v>66</v>
      </c>
      <c r="W65" s="101">
        <v>54</v>
      </c>
      <c r="X65" s="101">
        <v>71</v>
      </c>
      <c r="Y65" s="101">
        <v>86</v>
      </c>
      <c r="Z65" s="101">
        <v>39</v>
      </c>
      <c r="AA65" s="101">
        <v>37</v>
      </c>
      <c r="AB65" s="101">
        <v>1</v>
      </c>
      <c r="AC65" s="101">
        <v>101</v>
      </c>
      <c r="AD65" s="101">
        <v>4</v>
      </c>
      <c r="AE65" s="101">
        <v>6</v>
      </c>
      <c r="AF65" s="101">
        <v>46</v>
      </c>
      <c r="AG65" s="101">
        <v>1</v>
      </c>
      <c r="AH65" s="101">
        <v>34</v>
      </c>
      <c r="AI65" s="101">
        <v>42</v>
      </c>
      <c r="AJ65" s="101">
        <v>55</v>
      </c>
      <c r="AK65" s="101">
        <v>79</v>
      </c>
      <c r="AL65" s="101">
        <v>2</v>
      </c>
      <c r="AM65" s="101">
        <v>184</v>
      </c>
      <c r="AN65" s="101">
        <v>3</v>
      </c>
      <c r="AO65" s="101">
        <v>222</v>
      </c>
      <c r="AP65" s="101">
        <v>0</v>
      </c>
      <c r="AQ65" s="101">
        <v>2</v>
      </c>
    </row>
    <row r="66" spans="1:43" ht="82.5" customHeight="1">
      <c r="A66" s="73" t="s">
        <v>176</v>
      </c>
      <c r="B66" s="65" t="s">
        <v>175</v>
      </c>
      <c r="C66" s="72">
        <v>58</v>
      </c>
      <c r="D66" s="101">
        <v>122</v>
      </c>
      <c r="E66" s="101">
        <v>12</v>
      </c>
      <c r="F66" s="101">
        <v>64</v>
      </c>
      <c r="G66" s="101">
        <v>95</v>
      </c>
      <c r="H66" s="101">
        <v>40</v>
      </c>
      <c r="I66" s="101">
        <v>12</v>
      </c>
      <c r="J66" s="101">
        <v>0</v>
      </c>
      <c r="K66" s="101">
        <v>0</v>
      </c>
      <c r="L66" s="101">
        <v>0</v>
      </c>
      <c r="M66" s="101">
        <v>0</v>
      </c>
      <c r="N66" s="101">
        <v>0</v>
      </c>
      <c r="O66" s="101">
        <v>23</v>
      </c>
      <c r="P66" s="101">
        <v>2</v>
      </c>
      <c r="Q66" s="101">
        <v>3</v>
      </c>
      <c r="R66" s="101">
        <v>0</v>
      </c>
      <c r="S66" s="101">
        <v>0</v>
      </c>
      <c r="T66" s="101">
        <v>4</v>
      </c>
      <c r="U66" s="101">
        <v>5</v>
      </c>
      <c r="V66" s="101">
        <v>6</v>
      </c>
      <c r="W66" s="101">
        <v>4</v>
      </c>
      <c r="X66" s="101">
        <v>8</v>
      </c>
      <c r="Y66" s="101">
        <v>6</v>
      </c>
      <c r="Z66" s="101">
        <v>4</v>
      </c>
      <c r="AA66" s="101">
        <v>4</v>
      </c>
      <c r="AB66" s="101">
        <v>0</v>
      </c>
      <c r="AC66" s="101">
        <v>13</v>
      </c>
      <c r="AD66" s="101">
        <v>0</v>
      </c>
      <c r="AE66" s="101">
        <v>1</v>
      </c>
      <c r="AF66" s="101">
        <v>2</v>
      </c>
      <c r="AG66" s="101">
        <v>0</v>
      </c>
      <c r="AH66" s="101">
        <v>3</v>
      </c>
      <c r="AI66" s="101">
        <v>1</v>
      </c>
      <c r="AJ66" s="101">
        <v>5</v>
      </c>
      <c r="AK66" s="101">
        <v>6</v>
      </c>
      <c r="AL66" s="101">
        <v>0</v>
      </c>
      <c r="AM66" s="101">
        <v>47</v>
      </c>
      <c r="AN66" s="101">
        <v>2</v>
      </c>
      <c r="AO66" s="101">
        <v>21</v>
      </c>
      <c r="AP66" s="101">
        <v>0</v>
      </c>
      <c r="AQ66" s="101">
        <v>1</v>
      </c>
    </row>
    <row r="67" spans="1:43" ht="62.25" customHeight="1">
      <c r="A67" s="73" t="s">
        <v>121</v>
      </c>
      <c r="B67" s="65"/>
      <c r="C67" s="72">
        <v>59</v>
      </c>
      <c r="D67" s="101">
        <v>250</v>
      </c>
      <c r="E67" s="101">
        <v>89</v>
      </c>
      <c r="F67" s="101">
        <v>74</v>
      </c>
      <c r="G67" s="101">
        <v>0</v>
      </c>
      <c r="H67" s="101">
        <v>0</v>
      </c>
      <c r="I67" s="101">
        <v>56</v>
      </c>
      <c r="J67" s="101">
        <v>2</v>
      </c>
      <c r="K67" s="101">
        <v>0</v>
      </c>
      <c r="L67" s="101">
        <v>0</v>
      </c>
      <c r="M67" s="101">
        <v>0</v>
      </c>
      <c r="N67" s="101">
        <v>0</v>
      </c>
      <c r="O67" s="101">
        <v>19</v>
      </c>
      <c r="P67" s="101">
        <v>3</v>
      </c>
      <c r="Q67" s="101">
        <v>2</v>
      </c>
      <c r="R67" s="101">
        <v>0</v>
      </c>
      <c r="S67" s="101">
        <v>0</v>
      </c>
      <c r="T67" s="101">
        <v>8</v>
      </c>
      <c r="U67" s="101">
        <v>3</v>
      </c>
      <c r="V67" s="101">
        <v>5</v>
      </c>
      <c r="W67" s="101">
        <v>2</v>
      </c>
      <c r="X67" s="101">
        <v>9</v>
      </c>
      <c r="Y67" s="101">
        <v>10</v>
      </c>
      <c r="Z67" s="101">
        <v>4</v>
      </c>
      <c r="AA67" s="101">
        <v>2</v>
      </c>
      <c r="AB67" s="101">
        <v>2</v>
      </c>
      <c r="AC67" s="101">
        <v>5</v>
      </c>
      <c r="AD67" s="101">
        <v>0</v>
      </c>
      <c r="AE67" s="101">
        <v>0</v>
      </c>
      <c r="AF67" s="101">
        <v>3</v>
      </c>
      <c r="AG67" s="101">
        <v>0</v>
      </c>
      <c r="AH67" s="101">
        <v>0</v>
      </c>
      <c r="AI67" s="101">
        <v>0</v>
      </c>
      <c r="AJ67" s="101">
        <v>0</v>
      </c>
      <c r="AK67" s="101">
        <v>22</v>
      </c>
      <c r="AL67" s="101">
        <v>0</v>
      </c>
      <c r="AM67" s="101">
        <v>2</v>
      </c>
      <c r="AN67" s="101">
        <v>0</v>
      </c>
      <c r="AO67" s="101">
        <v>18</v>
      </c>
      <c r="AP67" s="101">
        <v>1</v>
      </c>
      <c r="AQ67" s="101">
        <v>1</v>
      </c>
    </row>
    <row r="68" spans="1:43" ht="120">
      <c r="A68" s="73" t="s">
        <v>122</v>
      </c>
      <c r="B68" s="65" t="s">
        <v>174</v>
      </c>
      <c r="C68" s="72">
        <v>60</v>
      </c>
      <c r="D68" s="101">
        <v>13</v>
      </c>
      <c r="E68" s="101">
        <v>4</v>
      </c>
      <c r="F68" s="101">
        <v>8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01">
        <v>0</v>
      </c>
      <c r="M68" s="101">
        <v>0</v>
      </c>
      <c r="N68" s="101">
        <v>0</v>
      </c>
      <c r="O68" s="101">
        <v>0</v>
      </c>
      <c r="P68" s="101">
        <v>0</v>
      </c>
      <c r="Q68" s="101">
        <v>0</v>
      </c>
      <c r="R68" s="101">
        <v>0</v>
      </c>
      <c r="S68" s="101">
        <v>0</v>
      </c>
      <c r="T68" s="101">
        <v>0</v>
      </c>
      <c r="U68" s="101">
        <v>0</v>
      </c>
      <c r="V68" s="101">
        <v>0</v>
      </c>
      <c r="W68" s="101">
        <v>0</v>
      </c>
      <c r="X68" s="101">
        <v>0</v>
      </c>
      <c r="Y68" s="101">
        <v>0</v>
      </c>
      <c r="Z68" s="101">
        <v>0</v>
      </c>
      <c r="AA68" s="101">
        <v>0</v>
      </c>
      <c r="AB68" s="101">
        <v>0</v>
      </c>
      <c r="AC68" s="101">
        <v>0</v>
      </c>
      <c r="AD68" s="101">
        <v>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1</v>
      </c>
      <c r="AL68" s="101">
        <v>0</v>
      </c>
      <c r="AM68" s="101">
        <v>0</v>
      </c>
      <c r="AN68" s="101">
        <v>0</v>
      </c>
      <c r="AO68" s="101">
        <v>0</v>
      </c>
      <c r="AP68" s="101">
        <v>0</v>
      </c>
      <c r="AQ68" s="101">
        <v>0</v>
      </c>
    </row>
    <row r="69" spans="1:43" ht="54.75" customHeight="1">
      <c r="A69" s="73" t="s">
        <v>123</v>
      </c>
      <c r="B69" s="65"/>
      <c r="C69" s="72">
        <v>61</v>
      </c>
      <c r="D69" s="101">
        <v>1927</v>
      </c>
      <c r="E69" s="101">
        <v>313</v>
      </c>
      <c r="F69" s="101">
        <v>716</v>
      </c>
      <c r="G69" s="101">
        <v>187</v>
      </c>
      <c r="H69" s="101">
        <v>17</v>
      </c>
      <c r="I69" s="101">
        <v>408</v>
      </c>
      <c r="J69" s="101">
        <v>7</v>
      </c>
      <c r="K69" s="101">
        <v>0</v>
      </c>
      <c r="L69" s="101">
        <v>0</v>
      </c>
      <c r="M69" s="104">
        <v>0</v>
      </c>
      <c r="N69" s="101">
        <v>0</v>
      </c>
      <c r="O69" s="101">
        <v>461</v>
      </c>
      <c r="P69" s="101">
        <v>98</v>
      </c>
      <c r="Q69" s="101">
        <v>93</v>
      </c>
      <c r="R69" s="101">
        <v>2</v>
      </c>
      <c r="S69" s="101">
        <v>0</v>
      </c>
      <c r="T69" s="101">
        <v>269</v>
      </c>
      <c r="U69" s="101">
        <v>27</v>
      </c>
      <c r="V69" s="101">
        <v>73</v>
      </c>
      <c r="W69" s="101">
        <v>118</v>
      </c>
      <c r="X69" s="101">
        <v>243</v>
      </c>
      <c r="Y69" s="101">
        <v>161</v>
      </c>
      <c r="Z69" s="101">
        <v>36</v>
      </c>
      <c r="AA69" s="101">
        <v>34</v>
      </c>
      <c r="AB69" s="101">
        <v>2</v>
      </c>
      <c r="AC69" s="101">
        <v>264</v>
      </c>
      <c r="AD69" s="101">
        <v>16</v>
      </c>
      <c r="AE69" s="101">
        <v>19</v>
      </c>
      <c r="AF69" s="101">
        <v>85</v>
      </c>
      <c r="AG69" s="101">
        <v>5</v>
      </c>
      <c r="AH69" s="101">
        <v>158</v>
      </c>
      <c r="AI69" s="101">
        <v>11</v>
      </c>
      <c r="AJ69" s="101">
        <v>4</v>
      </c>
      <c r="AK69" s="101">
        <v>128</v>
      </c>
      <c r="AL69" s="101">
        <v>10</v>
      </c>
      <c r="AM69" s="101">
        <v>142</v>
      </c>
      <c r="AN69" s="101">
        <v>5</v>
      </c>
      <c r="AO69" s="101">
        <v>446</v>
      </c>
      <c r="AP69" s="101">
        <v>1</v>
      </c>
      <c r="AQ69" s="101">
        <v>7</v>
      </c>
    </row>
    <row r="70" spans="1:43" ht="92.25" customHeight="1">
      <c r="A70" s="73" t="s">
        <v>124</v>
      </c>
      <c r="B70" s="65"/>
      <c r="C70" s="72">
        <v>62</v>
      </c>
      <c r="D70" s="101">
        <v>410</v>
      </c>
      <c r="E70" s="101">
        <v>39</v>
      </c>
      <c r="F70" s="101">
        <v>175</v>
      </c>
      <c r="G70" s="101">
        <v>223</v>
      </c>
      <c r="H70" s="101">
        <v>7</v>
      </c>
      <c r="I70" s="101">
        <v>51</v>
      </c>
      <c r="J70" s="101">
        <v>0</v>
      </c>
      <c r="K70" s="101">
        <v>0</v>
      </c>
      <c r="L70" s="101">
        <v>0</v>
      </c>
      <c r="M70" s="101">
        <v>0</v>
      </c>
      <c r="N70" s="101">
        <v>0</v>
      </c>
      <c r="O70" s="101">
        <v>82</v>
      </c>
      <c r="P70" s="101">
        <v>16</v>
      </c>
      <c r="Q70" s="101">
        <v>8</v>
      </c>
      <c r="R70" s="101">
        <v>60</v>
      </c>
      <c r="S70" s="101">
        <v>0</v>
      </c>
      <c r="T70" s="101">
        <v>52</v>
      </c>
      <c r="U70" s="101">
        <v>0</v>
      </c>
      <c r="V70" s="101">
        <v>21</v>
      </c>
      <c r="W70" s="101">
        <v>52</v>
      </c>
      <c r="X70" s="101">
        <v>9</v>
      </c>
      <c r="Y70" s="101">
        <v>20</v>
      </c>
      <c r="Z70" s="101">
        <v>0</v>
      </c>
      <c r="AA70" s="101">
        <v>0</v>
      </c>
      <c r="AB70" s="101">
        <v>0</v>
      </c>
      <c r="AC70" s="101">
        <v>62</v>
      </c>
      <c r="AD70" s="101">
        <v>2</v>
      </c>
      <c r="AE70" s="101">
        <v>1</v>
      </c>
      <c r="AF70" s="101">
        <v>22</v>
      </c>
      <c r="AG70" s="101">
        <v>0</v>
      </c>
      <c r="AH70" s="101">
        <v>0</v>
      </c>
      <c r="AI70" s="101">
        <v>0</v>
      </c>
      <c r="AJ70" s="101">
        <v>0</v>
      </c>
      <c r="AK70" s="101">
        <v>18</v>
      </c>
      <c r="AL70" s="101">
        <v>7</v>
      </c>
      <c r="AM70" s="101">
        <v>84</v>
      </c>
      <c r="AN70" s="101">
        <v>6</v>
      </c>
      <c r="AO70" s="101">
        <v>73</v>
      </c>
      <c r="AP70" s="101">
        <v>1</v>
      </c>
      <c r="AQ70" s="101">
        <v>6</v>
      </c>
    </row>
    <row r="71" spans="1:43" ht="48" customHeight="1">
      <c r="A71" s="73" t="s">
        <v>125</v>
      </c>
      <c r="B71" s="77"/>
      <c r="C71" s="72">
        <v>63</v>
      </c>
      <c r="D71" s="101">
        <v>5511</v>
      </c>
      <c r="E71" s="101">
        <v>893</v>
      </c>
      <c r="F71" s="101">
        <v>2075</v>
      </c>
      <c r="G71" s="101">
        <v>470</v>
      </c>
      <c r="H71" s="101">
        <v>12</v>
      </c>
      <c r="I71" s="101">
        <v>2004</v>
      </c>
      <c r="J71" s="101">
        <v>43</v>
      </c>
      <c r="K71" s="101">
        <v>0</v>
      </c>
      <c r="L71" s="101">
        <v>0</v>
      </c>
      <c r="M71" s="101">
        <v>0</v>
      </c>
      <c r="N71" s="101">
        <v>0</v>
      </c>
      <c r="O71" s="101">
        <v>5511</v>
      </c>
      <c r="P71" s="101">
        <v>1413</v>
      </c>
      <c r="Q71" s="101">
        <v>1179</v>
      </c>
      <c r="R71" s="101">
        <v>169</v>
      </c>
      <c r="S71" s="101">
        <v>42</v>
      </c>
      <c r="T71" s="101">
        <v>1983</v>
      </c>
      <c r="U71" s="101">
        <v>348</v>
      </c>
      <c r="V71" s="101">
        <v>1253</v>
      </c>
      <c r="W71" s="101">
        <v>1470</v>
      </c>
      <c r="X71" s="101">
        <v>2440</v>
      </c>
      <c r="Y71" s="101">
        <v>2407</v>
      </c>
      <c r="Z71" s="101">
        <v>669</v>
      </c>
      <c r="AA71" s="101">
        <v>562</v>
      </c>
      <c r="AB71" s="101">
        <v>68</v>
      </c>
      <c r="AC71" s="101">
        <v>2435</v>
      </c>
      <c r="AD71" s="101">
        <v>138</v>
      </c>
      <c r="AE71" s="101">
        <v>167</v>
      </c>
      <c r="AF71" s="101">
        <v>961</v>
      </c>
      <c r="AG71" s="101">
        <v>18</v>
      </c>
      <c r="AH71" s="101">
        <v>2463</v>
      </c>
      <c r="AI71" s="101">
        <v>341</v>
      </c>
      <c r="AJ71" s="101">
        <v>141</v>
      </c>
      <c r="AK71" s="101">
        <v>0</v>
      </c>
      <c r="AL71" s="101">
        <v>0</v>
      </c>
      <c r="AM71" s="101">
        <v>0</v>
      </c>
      <c r="AN71" s="101">
        <v>0</v>
      </c>
      <c r="AO71" s="101">
        <v>5511</v>
      </c>
      <c r="AP71" s="101">
        <v>2</v>
      </c>
      <c r="AQ71" s="101">
        <v>7</v>
      </c>
    </row>
    <row r="72" spans="1:43" ht="54.75" customHeight="1">
      <c r="A72" s="73" t="s">
        <v>173</v>
      </c>
      <c r="B72" s="65"/>
      <c r="C72" s="72">
        <v>64</v>
      </c>
      <c r="D72" s="101">
        <v>4211</v>
      </c>
      <c r="E72" s="101">
        <v>527</v>
      </c>
      <c r="F72" s="101">
        <v>1665</v>
      </c>
      <c r="G72" s="101">
        <v>790</v>
      </c>
      <c r="H72" s="101">
        <v>107</v>
      </c>
      <c r="I72" s="101">
        <v>1321</v>
      </c>
      <c r="J72" s="101">
        <v>53</v>
      </c>
      <c r="K72" s="101">
        <v>0</v>
      </c>
      <c r="L72" s="101">
        <v>0</v>
      </c>
      <c r="M72" s="101">
        <v>0</v>
      </c>
      <c r="N72" s="101">
        <v>0</v>
      </c>
      <c r="O72" s="101">
        <v>2984</v>
      </c>
      <c r="P72" s="101">
        <v>882</v>
      </c>
      <c r="Q72" s="101">
        <v>887</v>
      </c>
      <c r="R72" s="101">
        <v>75</v>
      </c>
      <c r="S72" s="101">
        <v>15</v>
      </c>
      <c r="T72" s="101">
        <v>637</v>
      </c>
      <c r="U72" s="101">
        <v>210</v>
      </c>
      <c r="V72" s="101">
        <v>749</v>
      </c>
      <c r="W72" s="101">
        <v>914</v>
      </c>
      <c r="X72" s="101">
        <v>1111</v>
      </c>
      <c r="Y72" s="101">
        <v>1132</v>
      </c>
      <c r="Z72" s="101">
        <v>403</v>
      </c>
      <c r="AA72" s="101">
        <v>337</v>
      </c>
      <c r="AB72" s="101">
        <v>46</v>
      </c>
      <c r="AC72" s="101">
        <v>1449</v>
      </c>
      <c r="AD72" s="101">
        <v>117</v>
      </c>
      <c r="AE72" s="101">
        <v>80</v>
      </c>
      <c r="AF72" s="101">
        <v>569</v>
      </c>
      <c r="AG72" s="101">
        <v>5</v>
      </c>
      <c r="AH72" s="101">
        <v>1504</v>
      </c>
      <c r="AI72" s="101">
        <v>339</v>
      </c>
      <c r="AJ72" s="101">
        <v>141</v>
      </c>
      <c r="AK72" s="101">
        <v>267</v>
      </c>
      <c r="AL72" s="101">
        <v>6</v>
      </c>
      <c r="AM72" s="101">
        <v>344</v>
      </c>
      <c r="AN72" s="101">
        <v>27</v>
      </c>
      <c r="AO72" s="101">
        <v>2937</v>
      </c>
      <c r="AP72" s="101">
        <v>1</v>
      </c>
      <c r="AQ72" s="101">
        <v>9</v>
      </c>
    </row>
    <row r="73" spans="1:43" ht="45" customHeight="1">
      <c r="A73" s="73" t="s">
        <v>172</v>
      </c>
      <c r="B73" s="65"/>
      <c r="C73" s="72">
        <v>65</v>
      </c>
      <c r="D73" s="101">
        <v>1134</v>
      </c>
      <c r="E73" s="101">
        <v>228</v>
      </c>
      <c r="F73" s="101">
        <v>271</v>
      </c>
      <c r="G73" s="101">
        <v>42</v>
      </c>
      <c r="H73" s="101">
        <v>0</v>
      </c>
      <c r="I73" s="101">
        <v>199</v>
      </c>
      <c r="J73" s="101">
        <v>6</v>
      </c>
      <c r="K73" s="101">
        <v>0</v>
      </c>
      <c r="L73" s="101">
        <v>0</v>
      </c>
      <c r="M73" s="101">
        <v>0</v>
      </c>
      <c r="N73" s="101">
        <v>0</v>
      </c>
      <c r="O73" s="101">
        <v>293</v>
      </c>
      <c r="P73" s="101">
        <v>62</v>
      </c>
      <c r="Q73" s="101">
        <v>28</v>
      </c>
      <c r="R73" s="101">
        <v>5</v>
      </c>
      <c r="S73" s="101">
        <v>5</v>
      </c>
      <c r="T73" s="101">
        <v>214</v>
      </c>
      <c r="U73" s="101">
        <v>9</v>
      </c>
      <c r="V73" s="101">
        <v>46</v>
      </c>
      <c r="W73" s="101">
        <v>45</v>
      </c>
      <c r="X73" s="101">
        <v>193</v>
      </c>
      <c r="Y73" s="101">
        <v>132</v>
      </c>
      <c r="Z73" s="101">
        <v>20</v>
      </c>
      <c r="AA73" s="101">
        <v>15</v>
      </c>
      <c r="AB73" s="101">
        <v>3</v>
      </c>
      <c r="AC73" s="101">
        <v>141</v>
      </c>
      <c r="AD73" s="101">
        <v>5</v>
      </c>
      <c r="AE73" s="101">
        <v>35</v>
      </c>
      <c r="AF73" s="101">
        <v>47</v>
      </c>
      <c r="AG73" s="101">
        <v>5</v>
      </c>
      <c r="AH73" s="101">
        <v>78</v>
      </c>
      <c r="AI73" s="101">
        <v>0</v>
      </c>
      <c r="AJ73" s="101">
        <v>0</v>
      </c>
      <c r="AK73" s="101">
        <v>126</v>
      </c>
      <c r="AL73" s="101">
        <v>4</v>
      </c>
      <c r="AM73" s="101">
        <v>27</v>
      </c>
      <c r="AN73" s="101">
        <v>3</v>
      </c>
      <c r="AO73" s="101">
        <v>288</v>
      </c>
      <c r="AP73" s="101">
        <v>0</v>
      </c>
      <c r="AQ73" s="101">
        <v>0</v>
      </c>
    </row>
    <row r="74" spans="1:43" ht="105" customHeight="1">
      <c r="A74" s="73" t="s">
        <v>171</v>
      </c>
      <c r="B74" s="77"/>
      <c r="C74" s="72">
        <v>66</v>
      </c>
      <c r="D74" s="101">
        <v>6</v>
      </c>
      <c r="E74" s="101">
        <v>1</v>
      </c>
      <c r="F74" s="101">
        <v>1</v>
      </c>
      <c r="G74" s="101">
        <v>2</v>
      </c>
      <c r="H74" s="101">
        <v>0</v>
      </c>
      <c r="I74" s="101">
        <v>0</v>
      </c>
      <c r="J74" s="101">
        <v>0</v>
      </c>
      <c r="K74" s="101">
        <v>0</v>
      </c>
      <c r="L74" s="101">
        <v>0</v>
      </c>
      <c r="M74" s="101">
        <v>0</v>
      </c>
      <c r="N74" s="101">
        <v>0</v>
      </c>
      <c r="O74" s="101">
        <v>0</v>
      </c>
      <c r="P74" s="101">
        <v>0</v>
      </c>
      <c r="Q74" s="101">
        <v>0</v>
      </c>
      <c r="R74" s="101">
        <v>0</v>
      </c>
      <c r="S74" s="101">
        <v>0</v>
      </c>
      <c r="T74" s="101">
        <v>0</v>
      </c>
      <c r="U74" s="101">
        <v>0</v>
      </c>
      <c r="V74" s="101">
        <v>0</v>
      </c>
      <c r="W74" s="101">
        <v>0</v>
      </c>
      <c r="X74" s="101">
        <v>0</v>
      </c>
      <c r="Y74" s="101">
        <v>0</v>
      </c>
      <c r="Z74" s="101">
        <v>0</v>
      </c>
      <c r="AA74" s="101">
        <v>0</v>
      </c>
      <c r="AB74" s="101">
        <v>0</v>
      </c>
      <c r="AC74" s="101">
        <v>0</v>
      </c>
      <c r="AD74" s="101">
        <v>0</v>
      </c>
      <c r="AE74" s="101">
        <v>0</v>
      </c>
      <c r="AF74" s="101">
        <v>0</v>
      </c>
      <c r="AG74" s="101">
        <v>0</v>
      </c>
      <c r="AH74" s="101">
        <v>0</v>
      </c>
      <c r="AI74" s="101">
        <v>0</v>
      </c>
      <c r="AJ74" s="101">
        <v>0</v>
      </c>
      <c r="AK74" s="101">
        <v>0</v>
      </c>
      <c r="AL74" s="101">
        <v>0</v>
      </c>
      <c r="AM74" s="101">
        <v>2</v>
      </c>
      <c r="AN74" s="101">
        <v>0</v>
      </c>
      <c r="AO74" s="101">
        <v>0</v>
      </c>
      <c r="AP74" s="101">
        <v>0</v>
      </c>
      <c r="AQ74" s="101">
        <v>0</v>
      </c>
    </row>
    <row r="75" spans="1:43" ht="47.25" customHeight="1">
      <c r="A75" s="73" t="s">
        <v>170</v>
      </c>
      <c r="B75" s="65"/>
      <c r="C75" s="72">
        <v>67</v>
      </c>
      <c r="D75" s="101">
        <v>2020</v>
      </c>
      <c r="E75" s="101">
        <v>506</v>
      </c>
      <c r="F75" s="101">
        <v>941</v>
      </c>
      <c r="G75" s="101">
        <v>117</v>
      </c>
      <c r="H75" s="101">
        <v>2</v>
      </c>
      <c r="I75" s="101">
        <v>311</v>
      </c>
      <c r="J75" s="101">
        <v>5</v>
      </c>
      <c r="K75" s="101">
        <v>0</v>
      </c>
      <c r="L75" s="101">
        <v>0</v>
      </c>
      <c r="M75" s="101">
        <v>0</v>
      </c>
      <c r="N75" s="101">
        <v>0</v>
      </c>
      <c r="O75" s="101">
        <v>151</v>
      </c>
      <c r="P75" s="101">
        <v>12</v>
      </c>
      <c r="Q75" s="101">
        <v>5</v>
      </c>
      <c r="R75" s="101">
        <v>1</v>
      </c>
      <c r="S75" s="101">
        <v>4</v>
      </c>
      <c r="T75" s="101">
        <v>116</v>
      </c>
      <c r="U75" s="101">
        <v>2</v>
      </c>
      <c r="V75" s="101">
        <v>23</v>
      </c>
      <c r="W75" s="101">
        <v>30</v>
      </c>
      <c r="X75" s="101">
        <v>96</v>
      </c>
      <c r="Y75" s="101">
        <v>62</v>
      </c>
      <c r="Z75" s="101">
        <v>8</v>
      </c>
      <c r="AA75" s="101">
        <v>7</v>
      </c>
      <c r="AB75" s="101">
        <v>0</v>
      </c>
      <c r="AC75" s="101">
        <v>81</v>
      </c>
      <c r="AD75" s="101">
        <v>1</v>
      </c>
      <c r="AE75" s="101">
        <v>2</v>
      </c>
      <c r="AF75" s="101">
        <v>16</v>
      </c>
      <c r="AG75" s="101">
        <v>0</v>
      </c>
      <c r="AH75" s="101">
        <v>25</v>
      </c>
      <c r="AI75" s="101">
        <v>1</v>
      </c>
      <c r="AJ75" s="101">
        <v>0</v>
      </c>
      <c r="AK75" s="101">
        <v>168</v>
      </c>
      <c r="AL75" s="101">
        <v>4</v>
      </c>
      <c r="AM75" s="101">
        <v>82</v>
      </c>
      <c r="AN75" s="101">
        <v>6</v>
      </c>
      <c r="AO75" s="101">
        <v>140</v>
      </c>
      <c r="AP75" s="101">
        <v>4</v>
      </c>
      <c r="AQ75" s="101">
        <v>2</v>
      </c>
    </row>
    <row r="76" spans="1:43" ht="55.5" customHeight="1">
      <c r="A76" s="73" t="s">
        <v>169</v>
      </c>
      <c r="B76" s="77"/>
      <c r="C76" s="72">
        <v>68</v>
      </c>
      <c r="D76" s="101">
        <v>4470</v>
      </c>
      <c r="E76" s="101">
        <v>864</v>
      </c>
      <c r="F76" s="101">
        <v>1545</v>
      </c>
      <c r="G76" s="101">
        <v>758</v>
      </c>
      <c r="H76" s="101">
        <v>19</v>
      </c>
      <c r="I76" s="101">
        <v>1328</v>
      </c>
      <c r="J76" s="101">
        <v>55</v>
      </c>
      <c r="K76" s="101">
        <v>0</v>
      </c>
      <c r="L76" s="101">
        <v>0</v>
      </c>
      <c r="M76" s="101">
        <v>0</v>
      </c>
      <c r="N76" s="101">
        <v>1</v>
      </c>
      <c r="O76" s="101">
        <v>1681</v>
      </c>
      <c r="P76" s="101">
        <v>385</v>
      </c>
      <c r="Q76" s="101">
        <v>218</v>
      </c>
      <c r="R76" s="101">
        <v>62</v>
      </c>
      <c r="S76" s="101">
        <v>12</v>
      </c>
      <c r="T76" s="101">
        <v>647</v>
      </c>
      <c r="U76" s="101">
        <v>126</v>
      </c>
      <c r="V76" s="101">
        <v>414</v>
      </c>
      <c r="W76" s="101">
        <v>415</v>
      </c>
      <c r="X76" s="101">
        <v>726</v>
      </c>
      <c r="Y76" s="101">
        <v>862</v>
      </c>
      <c r="Z76" s="101">
        <v>228</v>
      </c>
      <c r="AA76" s="101">
        <v>197</v>
      </c>
      <c r="AB76" s="101">
        <v>17</v>
      </c>
      <c r="AC76" s="101">
        <v>591</v>
      </c>
      <c r="AD76" s="101">
        <v>10</v>
      </c>
      <c r="AE76" s="101">
        <v>45</v>
      </c>
      <c r="AF76" s="101">
        <v>266</v>
      </c>
      <c r="AG76" s="101">
        <v>3</v>
      </c>
      <c r="AH76" s="101">
        <v>799</v>
      </c>
      <c r="AI76" s="101">
        <v>0</v>
      </c>
      <c r="AJ76" s="101">
        <v>0</v>
      </c>
      <c r="AK76" s="101">
        <v>586</v>
      </c>
      <c r="AL76" s="101">
        <v>17</v>
      </c>
      <c r="AM76" s="101">
        <v>376</v>
      </c>
      <c r="AN76" s="101">
        <v>19</v>
      </c>
      <c r="AO76" s="101">
        <v>1642</v>
      </c>
      <c r="AP76" s="101">
        <v>2</v>
      </c>
      <c r="AQ76" s="101">
        <v>3</v>
      </c>
    </row>
    <row r="77" spans="1:43" ht="51.75" customHeight="1">
      <c r="A77" s="73" t="s">
        <v>168</v>
      </c>
      <c r="B77" s="77"/>
      <c r="C77" s="72">
        <v>69</v>
      </c>
      <c r="D77" s="101">
        <v>138</v>
      </c>
      <c r="E77" s="101">
        <v>30</v>
      </c>
      <c r="F77" s="101">
        <v>22</v>
      </c>
      <c r="G77" s="101">
        <v>6</v>
      </c>
      <c r="H77" s="101">
        <v>0</v>
      </c>
      <c r="I77" s="101">
        <v>18</v>
      </c>
      <c r="J77" s="101">
        <v>1</v>
      </c>
      <c r="K77" s="101">
        <v>0</v>
      </c>
      <c r="L77" s="101">
        <v>0</v>
      </c>
      <c r="M77" s="101">
        <v>0</v>
      </c>
      <c r="N77" s="101">
        <v>0</v>
      </c>
      <c r="O77" s="101">
        <v>15</v>
      </c>
      <c r="P77" s="101">
        <v>2</v>
      </c>
      <c r="Q77" s="101">
        <v>1</v>
      </c>
      <c r="R77" s="101">
        <v>1</v>
      </c>
      <c r="S77" s="101">
        <v>0</v>
      </c>
      <c r="T77" s="101">
        <v>14</v>
      </c>
      <c r="U77" s="101">
        <v>0</v>
      </c>
      <c r="V77" s="101">
        <v>1</v>
      </c>
      <c r="W77" s="101">
        <v>3</v>
      </c>
      <c r="X77" s="101">
        <v>11</v>
      </c>
      <c r="Y77" s="101">
        <v>4</v>
      </c>
      <c r="Z77" s="101">
        <v>0</v>
      </c>
      <c r="AA77" s="101">
        <v>0</v>
      </c>
      <c r="AB77" s="101">
        <v>0</v>
      </c>
      <c r="AC77" s="101">
        <v>11</v>
      </c>
      <c r="AD77" s="101">
        <v>0</v>
      </c>
      <c r="AE77" s="101">
        <v>3</v>
      </c>
      <c r="AF77" s="101">
        <v>3</v>
      </c>
      <c r="AG77" s="101">
        <v>2</v>
      </c>
      <c r="AH77" s="101">
        <v>3</v>
      </c>
      <c r="AI77" s="101">
        <v>0</v>
      </c>
      <c r="AJ77" s="101">
        <v>0</v>
      </c>
      <c r="AK77" s="101">
        <v>24</v>
      </c>
      <c r="AL77" s="101">
        <v>0</v>
      </c>
      <c r="AM77" s="101">
        <v>3</v>
      </c>
      <c r="AN77" s="101">
        <v>0</v>
      </c>
      <c r="AO77" s="101">
        <v>15</v>
      </c>
      <c r="AP77" s="101">
        <v>0</v>
      </c>
      <c r="AQ77" s="101">
        <v>0</v>
      </c>
    </row>
    <row r="78" spans="1:43" ht="51" customHeight="1">
      <c r="A78" s="73" t="s">
        <v>167</v>
      </c>
      <c r="B78" s="65"/>
      <c r="C78" s="72">
        <v>70</v>
      </c>
      <c r="D78" s="101">
        <v>2523</v>
      </c>
      <c r="E78" s="101">
        <v>777</v>
      </c>
      <c r="F78" s="101">
        <v>685</v>
      </c>
      <c r="G78" s="101">
        <v>111</v>
      </c>
      <c r="H78" s="101">
        <v>0</v>
      </c>
      <c r="I78" s="101">
        <v>1584</v>
      </c>
      <c r="J78" s="101">
        <v>10</v>
      </c>
      <c r="K78" s="101">
        <v>0</v>
      </c>
      <c r="L78" s="101">
        <v>0</v>
      </c>
      <c r="M78" s="101">
        <v>0</v>
      </c>
      <c r="N78" s="101">
        <v>2</v>
      </c>
      <c r="O78" s="101">
        <v>399</v>
      </c>
      <c r="P78" s="101">
        <v>51</v>
      </c>
      <c r="Q78" s="101">
        <v>24</v>
      </c>
      <c r="R78" s="101">
        <v>20</v>
      </c>
      <c r="S78" s="101">
        <v>6</v>
      </c>
      <c r="T78" s="101">
        <v>338</v>
      </c>
      <c r="U78" s="101">
        <v>5</v>
      </c>
      <c r="V78" s="101">
        <v>34</v>
      </c>
      <c r="W78" s="101">
        <v>75</v>
      </c>
      <c r="X78" s="101">
        <v>285</v>
      </c>
      <c r="Y78" s="101">
        <v>178</v>
      </c>
      <c r="Z78" s="101">
        <v>7</v>
      </c>
      <c r="AA78" s="101">
        <v>5</v>
      </c>
      <c r="AB78" s="101">
        <v>0</v>
      </c>
      <c r="AC78" s="101">
        <v>214</v>
      </c>
      <c r="AD78" s="101">
        <v>2</v>
      </c>
      <c r="AE78" s="101">
        <v>4</v>
      </c>
      <c r="AF78" s="101">
        <v>54</v>
      </c>
      <c r="AG78" s="101">
        <v>1</v>
      </c>
      <c r="AH78" s="101">
        <v>42</v>
      </c>
      <c r="AI78" s="101">
        <v>0</v>
      </c>
      <c r="AJ78" s="101">
        <v>0</v>
      </c>
      <c r="AK78" s="101">
        <v>230</v>
      </c>
      <c r="AL78" s="101">
        <v>26</v>
      </c>
      <c r="AM78" s="101">
        <v>80</v>
      </c>
      <c r="AN78" s="101">
        <v>1</v>
      </c>
      <c r="AO78" s="101">
        <v>385</v>
      </c>
      <c r="AP78" s="101">
        <v>0</v>
      </c>
      <c r="AQ78" s="101">
        <v>2</v>
      </c>
    </row>
    <row r="79" spans="1:43" ht="47.25" customHeight="1">
      <c r="A79" s="73" t="s">
        <v>166</v>
      </c>
      <c r="B79" s="65"/>
      <c r="C79" s="72">
        <v>71</v>
      </c>
      <c r="D79" s="101">
        <v>484</v>
      </c>
      <c r="E79" s="101">
        <v>133</v>
      </c>
      <c r="F79" s="101">
        <v>127</v>
      </c>
      <c r="G79" s="101">
        <v>2</v>
      </c>
      <c r="H79" s="101">
        <v>0</v>
      </c>
      <c r="I79" s="101">
        <v>188</v>
      </c>
      <c r="J79" s="101">
        <v>3</v>
      </c>
      <c r="K79" s="101">
        <v>0</v>
      </c>
      <c r="L79" s="101">
        <v>0</v>
      </c>
      <c r="M79" s="101">
        <v>0</v>
      </c>
      <c r="N79" s="101">
        <v>0</v>
      </c>
      <c r="O79" s="101">
        <v>88</v>
      </c>
      <c r="P79" s="101">
        <v>16</v>
      </c>
      <c r="Q79" s="101">
        <v>10</v>
      </c>
      <c r="R79" s="101">
        <v>5</v>
      </c>
      <c r="S79" s="101">
        <v>1</v>
      </c>
      <c r="T79" s="101">
        <v>71</v>
      </c>
      <c r="U79" s="101">
        <v>1</v>
      </c>
      <c r="V79" s="101">
        <v>13</v>
      </c>
      <c r="W79" s="101">
        <v>18</v>
      </c>
      <c r="X79" s="101">
        <v>56</v>
      </c>
      <c r="Y79" s="101">
        <v>41</v>
      </c>
      <c r="Z79" s="101">
        <v>4</v>
      </c>
      <c r="AA79" s="101">
        <v>2</v>
      </c>
      <c r="AB79" s="101">
        <v>2</v>
      </c>
      <c r="AC79" s="101">
        <v>43</v>
      </c>
      <c r="AD79" s="101">
        <v>3</v>
      </c>
      <c r="AE79" s="101">
        <v>4</v>
      </c>
      <c r="AF79" s="101">
        <v>11</v>
      </c>
      <c r="AG79" s="101">
        <v>2</v>
      </c>
      <c r="AH79" s="101">
        <v>13</v>
      </c>
      <c r="AI79" s="101">
        <v>1</v>
      </c>
      <c r="AJ79" s="101">
        <v>0</v>
      </c>
      <c r="AK79" s="101">
        <v>59</v>
      </c>
      <c r="AL79" s="101">
        <v>1</v>
      </c>
      <c r="AM79" s="101">
        <v>20</v>
      </c>
      <c r="AN79" s="101">
        <v>3</v>
      </c>
      <c r="AO79" s="101">
        <v>84</v>
      </c>
      <c r="AP79" s="101">
        <v>2</v>
      </c>
      <c r="AQ79" s="101">
        <v>1</v>
      </c>
    </row>
    <row r="80" spans="1:43" ht="43.5" customHeight="1">
      <c r="A80" s="73" t="s">
        <v>165</v>
      </c>
      <c r="B80" s="65"/>
      <c r="C80" s="72">
        <v>72</v>
      </c>
      <c r="D80" s="101">
        <v>3</v>
      </c>
      <c r="E80" s="101">
        <v>0</v>
      </c>
      <c r="F80" s="101">
        <v>3</v>
      </c>
      <c r="G80" s="101">
        <v>0</v>
      </c>
      <c r="H80" s="101">
        <v>0</v>
      </c>
      <c r="I80" s="101">
        <v>0</v>
      </c>
      <c r="J80" s="101">
        <v>0</v>
      </c>
      <c r="K80" s="101">
        <v>0</v>
      </c>
      <c r="L80" s="101">
        <v>0</v>
      </c>
      <c r="M80" s="101">
        <v>0</v>
      </c>
      <c r="N80" s="101">
        <v>0</v>
      </c>
      <c r="O80" s="101">
        <v>1</v>
      </c>
      <c r="P80" s="101">
        <v>0</v>
      </c>
      <c r="Q80" s="101">
        <v>0</v>
      </c>
      <c r="R80" s="101">
        <v>0</v>
      </c>
      <c r="S80" s="101">
        <v>0</v>
      </c>
      <c r="T80" s="101">
        <v>1</v>
      </c>
      <c r="U80" s="101">
        <v>0</v>
      </c>
      <c r="V80" s="101">
        <v>0</v>
      </c>
      <c r="W80" s="101">
        <v>0</v>
      </c>
      <c r="X80" s="101">
        <v>1</v>
      </c>
      <c r="Y80" s="101">
        <v>0</v>
      </c>
      <c r="Z80" s="101">
        <v>0</v>
      </c>
      <c r="AA80" s="101">
        <v>0</v>
      </c>
      <c r="AB80" s="101">
        <v>0</v>
      </c>
      <c r="AC80" s="101">
        <v>1</v>
      </c>
      <c r="AD80" s="101">
        <v>0</v>
      </c>
      <c r="AE80" s="101">
        <v>1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1">
        <v>0</v>
      </c>
      <c r="AN80" s="101">
        <v>0</v>
      </c>
      <c r="AO80" s="101">
        <v>1</v>
      </c>
      <c r="AP80" s="101">
        <v>0</v>
      </c>
      <c r="AQ80" s="101">
        <v>0</v>
      </c>
    </row>
    <row r="81" spans="1:43" ht="69.75" customHeight="1">
      <c r="A81" s="73" t="s">
        <v>164</v>
      </c>
      <c r="B81" s="65"/>
      <c r="C81" s="72">
        <v>73</v>
      </c>
      <c r="D81" s="105">
        <v>0</v>
      </c>
      <c r="E81" s="105">
        <v>0</v>
      </c>
      <c r="F81" s="105">
        <v>0</v>
      </c>
      <c r="G81" s="105">
        <v>0</v>
      </c>
      <c r="H81" s="105">
        <v>0</v>
      </c>
      <c r="I81" s="105">
        <v>0</v>
      </c>
      <c r="J81" s="105">
        <v>0</v>
      </c>
      <c r="K81" s="105">
        <v>0</v>
      </c>
      <c r="L81" s="105">
        <v>0</v>
      </c>
      <c r="M81" s="105">
        <v>0</v>
      </c>
      <c r="N81" s="105">
        <v>0</v>
      </c>
      <c r="O81" s="105">
        <v>0</v>
      </c>
      <c r="P81" s="105">
        <v>0</v>
      </c>
      <c r="Q81" s="105">
        <v>0</v>
      </c>
      <c r="R81" s="105">
        <v>0</v>
      </c>
      <c r="S81" s="105">
        <v>0</v>
      </c>
      <c r="T81" s="105">
        <v>0</v>
      </c>
      <c r="U81" s="105">
        <v>0</v>
      </c>
      <c r="V81" s="105">
        <v>0</v>
      </c>
      <c r="W81" s="105">
        <v>0</v>
      </c>
      <c r="X81" s="105">
        <v>0</v>
      </c>
      <c r="Y81" s="105">
        <v>0</v>
      </c>
      <c r="Z81" s="105">
        <v>0</v>
      </c>
      <c r="AA81" s="105">
        <v>0</v>
      </c>
      <c r="AB81" s="105">
        <v>0</v>
      </c>
      <c r="AC81" s="105">
        <v>0</v>
      </c>
      <c r="AD81" s="105">
        <v>0</v>
      </c>
      <c r="AE81" s="105">
        <v>0</v>
      </c>
      <c r="AF81" s="105">
        <v>0</v>
      </c>
      <c r="AG81" s="105">
        <v>0</v>
      </c>
      <c r="AH81" s="105">
        <v>0</v>
      </c>
      <c r="AI81" s="105">
        <v>0</v>
      </c>
      <c r="AJ81" s="105">
        <v>0</v>
      </c>
      <c r="AK81" s="105">
        <v>0</v>
      </c>
      <c r="AL81" s="105">
        <v>0</v>
      </c>
      <c r="AM81" s="105">
        <v>0</v>
      </c>
      <c r="AN81" s="105">
        <v>0</v>
      </c>
      <c r="AO81" s="105">
        <v>0</v>
      </c>
      <c r="AP81" s="105">
        <v>0</v>
      </c>
      <c r="AQ81" s="105">
        <v>0</v>
      </c>
    </row>
    <row r="82" spans="1:43" ht="60" customHeight="1">
      <c r="A82" s="73" t="s">
        <v>163</v>
      </c>
      <c r="B82" s="65"/>
      <c r="C82" s="72">
        <v>74</v>
      </c>
      <c r="D82" s="101">
        <v>0</v>
      </c>
      <c r="E82" s="101">
        <v>0</v>
      </c>
      <c r="F82" s="101">
        <v>0</v>
      </c>
      <c r="G82" s="101">
        <v>0</v>
      </c>
      <c r="H82" s="101">
        <v>0</v>
      </c>
      <c r="I82" s="101">
        <v>0</v>
      </c>
      <c r="J82" s="101">
        <v>0</v>
      </c>
      <c r="K82" s="101">
        <v>0</v>
      </c>
      <c r="L82" s="101">
        <v>0</v>
      </c>
      <c r="M82" s="101">
        <v>0</v>
      </c>
      <c r="N82" s="101">
        <v>0</v>
      </c>
      <c r="O82" s="101">
        <v>0</v>
      </c>
      <c r="P82" s="101">
        <v>0</v>
      </c>
      <c r="Q82" s="101">
        <v>0</v>
      </c>
      <c r="R82" s="101">
        <v>0</v>
      </c>
      <c r="S82" s="101">
        <v>0</v>
      </c>
      <c r="T82" s="101">
        <v>0</v>
      </c>
      <c r="U82" s="101">
        <v>0</v>
      </c>
      <c r="V82" s="101">
        <v>0</v>
      </c>
      <c r="W82" s="101">
        <v>0</v>
      </c>
      <c r="X82" s="101">
        <v>0</v>
      </c>
      <c r="Y82" s="101">
        <v>0</v>
      </c>
      <c r="Z82" s="101">
        <v>0</v>
      </c>
      <c r="AA82" s="101">
        <v>0</v>
      </c>
      <c r="AB82" s="101">
        <v>0</v>
      </c>
      <c r="AC82" s="101">
        <v>0</v>
      </c>
      <c r="AD82" s="101">
        <v>0</v>
      </c>
      <c r="AE82" s="101">
        <v>0</v>
      </c>
      <c r="AF82" s="101">
        <v>0</v>
      </c>
      <c r="AG82" s="101">
        <v>0</v>
      </c>
      <c r="AH82" s="101">
        <v>0</v>
      </c>
      <c r="AI82" s="101">
        <v>0</v>
      </c>
      <c r="AJ82" s="101">
        <v>0</v>
      </c>
      <c r="AK82" s="101">
        <v>0</v>
      </c>
      <c r="AL82" s="101">
        <v>0</v>
      </c>
      <c r="AM82" s="101">
        <v>0</v>
      </c>
      <c r="AN82" s="101">
        <v>0</v>
      </c>
      <c r="AO82" s="101">
        <v>0</v>
      </c>
      <c r="AP82" s="101">
        <v>0</v>
      </c>
      <c r="AQ82" s="101">
        <v>0</v>
      </c>
    </row>
    <row r="83" spans="1:43" ht="53.25" customHeight="1">
      <c r="A83" s="73" t="s">
        <v>162</v>
      </c>
      <c r="B83" s="77"/>
      <c r="C83" s="72">
        <v>75</v>
      </c>
      <c r="D83" s="101">
        <v>0</v>
      </c>
      <c r="E83" s="101">
        <v>0</v>
      </c>
      <c r="F83" s="101">
        <v>0</v>
      </c>
      <c r="G83" s="101">
        <v>0</v>
      </c>
      <c r="H83" s="101">
        <v>0</v>
      </c>
      <c r="I83" s="101">
        <v>0</v>
      </c>
      <c r="J83" s="101">
        <v>0</v>
      </c>
      <c r="K83" s="101">
        <v>0</v>
      </c>
      <c r="L83" s="101">
        <v>0</v>
      </c>
      <c r="M83" s="101">
        <v>0</v>
      </c>
      <c r="N83" s="101">
        <v>0</v>
      </c>
      <c r="O83" s="101">
        <v>0</v>
      </c>
      <c r="P83" s="101">
        <v>0</v>
      </c>
      <c r="Q83" s="101">
        <v>0</v>
      </c>
      <c r="R83" s="101">
        <v>0</v>
      </c>
      <c r="S83" s="101">
        <v>0</v>
      </c>
      <c r="T83" s="101">
        <v>0</v>
      </c>
      <c r="U83" s="101">
        <v>0</v>
      </c>
      <c r="V83" s="101">
        <v>0</v>
      </c>
      <c r="W83" s="101">
        <v>0</v>
      </c>
      <c r="X83" s="101">
        <v>0</v>
      </c>
      <c r="Y83" s="101">
        <v>0</v>
      </c>
      <c r="Z83" s="101">
        <v>0</v>
      </c>
      <c r="AA83" s="101">
        <v>0</v>
      </c>
      <c r="AB83" s="101">
        <v>0</v>
      </c>
      <c r="AC83" s="101">
        <v>0</v>
      </c>
      <c r="AD83" s="101">
        <v>0</v>
      </c>
      <c r="AE83" s="101">
        <v>0</v>
      </c>
      <c r="AF83" s="101">
        <v>0</v>
      </c>
      <c r="AG83" s="101">
        <v>0</v>
      </c>
      <c r="AH83" s="101">
        <v>0</v>
      </c>
      <c r="AI83" s="101">
        <v>0</v>
      </c>
      <c r="AJ83" s="101">
        <v>0</v>
      </c>
      <c r="AK83" s="101">
        <v>0</v>
      </c>
      <c r="AL83" s="101">
        <v>0</v>
      </c>
      <c r="AM83" s="101">
        <v>0</v>
      </c>
      <c r="AN83" s="101">
        <v>0</v>
      </c>
      <c r="AO83" s="101">
        <v>0</v>
      </c>
      <c r="AP83" s="101">
        <v>0</v>
      </c>
      <c r="AQ83" s="101">
        <v>0</v>
      </c>
    </row>
    <row r="84" spans="1:43" ht="73.5" customHeight="1">
      <c r="A84" s="73" t="s">
        <v>161</v>
      </c>
      <c r="B84" s="77"/>
      <c r="C84" s="72">
        <v>76</v>
      </c>
      <c r="D84" s="101">
        <v>143</v>
      </c>
      <c r="E84" s="101">
        <v>26</v>
      </c>
      <c r="F84" s="101">
        <v>57</v>
      </c>
      <c r="G84" s="101">
        <v>44</v>
      </c>
      <c r="H84" s="101">
        <v>5</v>
      </c>
      <c r="I84" s="101">
        <v>13</v>
      </c>
      <c r="J84" s="101">
        <v>0</v>
      </c>
      <c r="K84" s="101">
        <v>0</v>
      </c>
      <c r="L84" s="101">
        <v>0</v>
      </c>
      <c r="M84" s="101">
        <v>0</v>
      </c>
      <c r="N84" s="101">
        <v>0</v>
      </c>
      <c r="O84" s="101">
        <v>20</v>
      </c>
      <c r="P84" s="101">
        <v>3</v>
      </c>
      <c r="Q84" s="101">
        <v>6</v>
      </c>
      <c r="R84" s="101">
        <v>0</v>
      </c>
      <c r="S84" s="101">
        <v>1</v>
      </c>
      <c r="T84" s="101">
        <v>11</v>
      </c>
      <c r="U84" s="101">
        <v>0</v>
      </c>
      <c r="V84" s="101">
        <v>7</v>
      </c>
      <c r="W84" s="101">
        <v>7</v>
      </c>
      <c r="X84" s="101">
        <v>6</v>
      </c>
      <c r="Y84" s="101">
        <v>8</v>
      </c>
      <c r="Z84" s="101">
        <v>0</v>
      </c>
      <c r="AA84" s="101">
        <v>0</v>
      </c>
      <c r="AB84" s="101">
        <v>0</v>
      </c>
      <c r="AC84" s="101">
        <v>12</v>
      </c>
      <c r="AD84" s="101">
        <v>0</v>
      </c>
      <c r="AE84" s="101">
        <v>0</v>
      </c>
      <c r="AF84" s="101">
        <v>1</v>
      </c>
      <c r="AG84" s="101">
        <v>0</v>
      </c>
      <c r="AH84" s="101">
        <v>8</v>
      </c>
      <c r="AI84" s="101">
        <v>0</v>
      </c>
      <c r="AJ84" s="101">
        <v>0</v>
      </c>
      <c r="AK84" s="101">
        <v>10</v>
      </c>
      <c r="AL84" s="101">
        <v>1</v>
      </c>
      <c r="AM84" s="101">
        <v>33</v>
      </c>
      <c r="AN84" s="101">
        <v>0</v>
      </c>
      <c r="AO84" s="101">
        <v>19</v>
      </c>
      <c r="AP84" s="101">
        <v>0</v>
      </c>
      <c r="AQ84" s="101">
        <v>15</v>
      </c>
    </row>
    <row r="85" spans="1:43" ht="71.25" customHeight="1">
      <c r="A85" s="73" t="s">
        <v>269</v>
      </c>
      <c r="B85" s="78"/>
      <c r="C85" s="72">
        <v>77</v>
      </c>
      <c r="D85" s="101">
        <v>31</v>
      </c>
      <c r="E85" s="101">
        <v>2</v>
      </c>
      <c r="F85" s="101">
        <v>14</v>
      </c>
      <c r="G85" s="101">
        <v>8</v>
      </c>
      <c r="H85" s="101">
        <v>2</v>
      </c>
      <c r="I85" s="101">
        <v>7</v>
      </c>
      <c r="J85" s="101">
        <v>1</v>
      </c>
      <c r="K85" s="101">
        <v>0</v>
      </c>
      <c r="L85" s="101">
        <v>0</v>
      </c>
      <c r="M85" s="101">
        <v>0</v>
      </c>
      <c r="N85" s="101">
        <v>0</v>
      </c>
      <c r="O85" s="101">
        <v>4</v>
      </c>
      <c r="P85" s="101">
        <v>1</v>
      </c>
      <c r="Q85" s="101">
        <v>2</v>
      </c>
      <c r="R85" s="101">
        <v>1</v>
      </c>
      <c r="S85" s="101">
        <v>0</v>
      </c>
      <c r="T85" s="101">
        <v>5</v>
      </c>
      <c r="U85" s="101">
        <v>0</v>
      </c>
      <c r="V85" s="101">
        <v>0</v>
      </c>
      <c r="W85" s="101">
        <v>2</v>
      </c>
      <c r="X85" s="101">
        <v>2</v>
      </c>
      <c r="Y85" s="101">
        <v>1</v>
      </c>
      <c r="Z85" s="101">
        <v>0</v>
      </c>
      <c r="AA85" s="101">
        <v>0</v>
      </c>
      <c r="AB85" s="101">
        <v>0</v>
      </c>
      <c r="AC85" s="101">
        <v>3</v>
      </c>
      <c r="AD85" s="101">
        <v>0</v>
      </c>
      <c r="AE85" s="101">
        <v>0</v>
      </c>
      <c r="AF85" s="101">
        <v>0</v>
      </c>
      <c r="AG85" s="101">
        <v>0</v>
      </c>
      <c r="AH85" s="101">
        <v>2</v>
      </c>
      <c r="AI85" s="101">
        <v>0</v>
      </c>
      <c r="AJ85" s="101">
        <v>0</v>
      </c>
      <c r="AK85" s="101">
        <v>3</v>
      </c>
      <c r="AL85" s="101">
        <v>0</v>
      </c>
      <c r="AM85" s="101">
        <v>8</v>
      </c>
      <c r="AN85" s="101">
        <v>0</v>
      </c>
      <c r="AO85" s="101">
        <v>4</v>
      </c>
      <c r="AP85" s="101">
        <v>0</v>
      </c>
      <c r="AQ85" s="101">
        <v>0</v>
      </c>
    </row>
    <row r="86" spans="1:43" ht="57" customHeight="1">
      <c r="A86" s="73" t="s">
        <v>130</v>
      </c>
      <c r="B86" s="78"/>
      <c r="C86" s="72">
        <v>78</v>
      </c>
      <c r="D86" s="101">
        <v>9</v>
      </c>
      <c r="E86" s="101">
        <v>5</v>
      </c>
      <c r="F86" s="101">
        <v>1</v>
      </c>
      <c r="G86" s="101">
        <v>1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2</v>
      </c>
      <c r="P86" s="101">
        <v>0</v>
      </c>
      <c r="Q86" s="101">
        <v>2</v>
      </c>
      <c r="R86" s="101">
        <v>0</v>
      </c>
      <c r="S86" s="101">
        <v>0</v>
      </c>
      <c r="T86" s="101">
        <v>0</v>
      </c>
      <c r="U86" s="101">
        <v>0</v>
      </c>
      <c r="V86" s="101">
        <v>0</v>
      </c>
      <c r="W86" s="101">
        <v>2</v>
      </c>
      <c r="X86" s="101">
        <v>0</v>
      </c>
      <c r="Y86" s="101">
        <v>0</v>
      </c>
      <c r="Z86" s="101">
        <v>1</v>
      </c>
      <c r="AA86" s="101">
        <v>1</v>
      </c>
      <c r="AB86" s="101">
        <v>0</v>
      </c>
      <c r="AC86" s="101">
        <v>1</v>
      </c>
      <c r="AD86" s="101">
        <v>0</v>
      </c>
      <c r="AE86" s="101">
        <v>0</v>
      </c>
      <c r="AF86" s="101">
        <v>0</v>
      </c>
      <c r="AG86" s="101">
        <v>0</v>
      </c>
      <c r="AH86" s="101">
        <v>1</v>
      </c>
      <c r="AI86" s="101">
        <v>0</v>
      </c>
      <c r="AJ86" s="101">
        <v>0</v>
      </c>
      <c r="AK86" s="101">
        <v>1</v>
      </c>
      <c r="AL86" s="101">
        <v>0</v>
      </c>
      <c r="AM86" s="101">
        <v>0</v>
      </c>
      <c r="AN86" s="101">
        <v>0</v>
      </c>
      <c r="AO86" s="101">
        <v>2</v>
      </c>
      <c r="AP86" s="101">
        <v>9</v>
      </c>
      <c r="AQ86" s="101">
        <v>0</v>
      </c>
    </row>
    <row r="87" spans="1:43" ht="187.5" customHeight="1">
      <c r="A87" s="75" t="s">
        <v>268</v>
      </c>
      <c r="B87" s="78"/>
      <c r="C87" s="72">
        <v>79</v>
      </c>
      <c r="D87" s="101">
        <v>28</v>
      </c>
      <c r="E87" s="101">
        <v>6</v>
      </c>
      <c r="F87" s="101">
        <v>8</v>
      </c>
      <c r="G87" s="101">
        <v>0</v>
      </c>
      <c r="H87" s="101">
        <v>0</v>
      </c>
      <c r="I87" s="101">
        <v>3</v>
      </c>
      <c r="J87" s="101">
        <v>0</v>
      </c>
      <c r="K87" s="101">
        <v>0</v>
      </c>
      <c r="L87" s="101">
        <v>0</v>
      </c>
      <c r="M87" s="101">
        <v>0</v>
      </c>
      <c r="N87" s="101">
        <v>0</v>
      </c>
      <c r="O87" s="101">
        <v>4</v>
      </c>
      <c r="P87" s="101">
        <v>0</v>
      </c>
      <c r="Q87" s="101">
        <v>0</v>
      </c>
      <c r="R87" s="101">
        <v>0</v>
      </c>
      <c r="S87" s="101">
        <v>0</v>
      </c>
      <c r="T87" s="101">
        <v>1</v>
      </c>
      <c r="U87" s="101">
        <v>0</v>
      </c>
      <c r="V87" s="101">
        <v>1</v>
      </c>
      <c r="W87" s="101">
        <v>2</v>
      </c>
      <c r="X87" s="101">
        <v>1</v>
      </c>
      <c r="Y87" s="101">
        <v>1</v>
      </c>
      <c r="Z87" s="101">
        <v>2</v>
      </c>
      <c r="AA87" s="101">
        <v>2</v>
      </c>
      <c r="AB87" s="101">
        <v>0</v>
      </c>
      <c r="AC87" s="101">
        <v>1</v>
      </c>
      <c r="AD87" s="101">
        <v>0</v>
      </c>
      <c r="AE87" s="101">
        <v>0</v>
      </c>
      <c r="AF87" s="101">
        <v>0</v>
      </c>
      <c r="AG87" s="101">
        <v>0</v>
      </c>
      <c r="AH87" s="101">
        <v>3</v>
      </c>
      <c r="AI87" s="101">
        <v>0</v>
      </c>
      <c r="AJ87" s="101">
        <v>0</v>
      </c>
      <c r="AK87" s="101">
        <v>3</v>
      </c>
      <c r="AL87" s="101">
        <v>0</v>
      </c>
      <c r="AM87" s="101">
        <v>0</v>
      </c>
      <c r="AN87" s="101">
        <v>0</v>
      </c>
      <c r="AO87" s="101">
        <v>4</v>
      </c>
      <c r="AP87" s="101">
        <v>0</v>
      </c>
      <c r="AQ87" s="101">
        <v>0</v>
      </c>
    </row>
    <row r="88" spans="1:43" ht="157.5" customHeight="1">
      <c r="A88" s="75" t="s">
        <v>158</v>
      </c>
      <c r="B88" s="78"/>
      <c r="C88" s="72">
        <v>80</v>
      </c>
      <c r="D88" s="101">
        <v>10060</v>
      </c>
      <c r="E88" s="101">
        <v>1973</v>
      </c>
      <c r="F88" s="101">
        <v>3386</v>
      </c>
      <c r="G88" s="101">
        <v>643</v>
      </c>
      <c r="H88" s="101">
        <v>6</v>
      </c>
      <c r="I88" s="101">
        <v>3419</v>
      </c>
      <c r="J88" s="101">
        <v>106</v>
      </c>
      <c r="K88" s="101">
        <v>0</v>
      </c>
      <c r="L88" s="101">
        <v>0</v>
      </c>
      <c r="M88" s="101">
        <v>0</v>
      </c>
      <c r="N88" s="101">
        <v>2</v>
      </c>
      <c r="O88" s="101">
        <v>3937</v>
      </c>
      <c r="P88" s="101">
        <v>990</v>
      </c>
      <c r="Q88" s="101">
        <v>822</v>
      </c>
      <c r="R88" s="101">
        <v>68</v>
      </c>
      <c r="S88" s="101">
        <v>28</v>
      </c>
      <c r="T88" s="101">
        <v>1489</v>
      </c>
      <c r="U88" s="101">
        <v>233</v>
      </c>
      <c r="V88" s="101">
        <v>870</v>
      </c>
      <c r="W88" s="101">
        <v>1013</v>
      </c>
      <c r="X88" s="101">
        <v>1821</v>
      </c>
      <c r="Y88" s="101">
        <v>1726</v>
      </c>
      <c r="Z88" s="101">
        <v>480</v>
      </c>
      <c r="AA88" s="101">
        <v>404</v>
      </c>
      <c r="AB88" s="101">
        <v>45</v>
      </c>
      <c r="AC88" s="101">
        <v>1731</v>
      </c>
      <c r="AD88" s="101">
        <v>83</v>
      </c>
      <c r="AE88" s="101">
        <v>122</v>
      </c>
      <c r="AF88" s="101">
        <v>673</v>
      </c>
      <c r="AG88" s="101">
        <v>11</v>
      </c>
      <c r="AH88" s="101">
        <v>1854</v>
      </c>
      <c r="AI88" s="101">
        <v>159</v>
      </c>
      <c r="AJ88" s="101">
        <v>50</v>
      </c>
      <c r="AK88" s="101">
        <v>1015</v>
      </c>
      <c r="AL88" s="101">
        <v>44</v>
      </c>
      <c r="AM88" s="101">
        <v>358</v>
      </c>
      <c r="AN88" s="101">
        <v>31</v>
      </c>
      <c r="AO88" s="101">
        <v>3866</v>
      </c>
      <c r="AP88" s="101">
        <v>0</v>
      </c>
      <c r="AQ88" s="101">
        <v>12</v>
      </c>
    </row>
    <row r="89" spans="1:43" ht="163.5" customHeight="1">
      <c r="A89" s="75" t="s">
        <v>157</v>
      </c>
      <c r="B89" s="78"/>
      <c r="C89" s="72">
        <v>81</v>
      </c>
      <c r="D89" s="101">
        <v>35</v>
      </c>
      <c r="E89" s="101">
        <v>16</v>
      </c>
      <c r="F89" s="101">
        <v>10</v>
      </c>
      <c r="G89" s="101">
        <v>18</v>
      </c>
      <c r="H89" s="101">
        <v>9</v>
      </c>
      <c r="I89" s="101">
        <v>11</v>
      </c>
      <c r="J89" s="101">
        <v>1</v>
      </c>
      <c r="K89" s="101">
        <v>0</v>
      </c>
      <c r="L89" s="101">
        <v>0</v>
      </c>
      <c r="M89" s="101">
        <v>0</v>
      </c>
      <c r="N89" s="101">
        <v>0</v>
      </c>
      <c r="O89" s="101">
        <v>12</v>
      </c>
      <c r="P89" s="101">
        <v>2</v>
      </c>
      <c r="Q89" s="101">
        <v>2</v>
      </c>
      <c r="R89" s="101">
        <v>0</v>
      </c>
      <c r="S89" s="101">
        <v>0</v>
      </c>
      <c r="T89" s="101">
        <v>8</v>
      </c>
      <c r="U89" s="101">
        <v>2</v>
      </c>
      <c r="V89" s="101">
        <v>4</v>
      </c>
      <c r="W89" s="101">
        <v>1</v>
      </c>
      <c r="X89" s="101">
        <v>5</v>
      </c>
      <c r="Y89" s="101">
        <v>5</v>
      </c>
      <c r="Z89" s="101">
        <v>0</v>
      </c>
      <c r="AA89" s="101">
        <v>0</v>
      </c>
      <c r="AB89" s="101">
        <v>0</v>
      </c>
      <c r="AC89" s="101">
        <v>7</v>
      </c>
      <c r="AD89" s="101">
        <v>0</v>
      </c>
      <c r="AE89" s="101">
        <v>2</v>
      </c>
      <c r="AF89" s="101">
        <v>1</v>
      </c>
      <c r="AG89" s="101">
        <v>0</v>
      </c>
      <c r="AH89" s="101">
        <v>4</v>
      </c>
      <c r="AI89" s="101">
        <v>0</v>
      </c>
      <c r="AJ89" s="101">
        <v>0</v>
      </c>
      <c r="AK89" s="101">
        <v>0</v>
      </c>
      <c r="AL89" s="101">
        <v>0</v>
      </c>
      <c r="AM89" s="101">
        <v>9</v>
      </c>
      <c r="AN89" s="101">
        <v>1</v>
      </c>
      <c r="AO89" s="101">
        <v>11</v>
      </c>
      <c r="AP89" s="101">
        <v>0</v>
      </c>
      <c r="AQ89" s="101">
        <v>0</v>
      </c>
    </row>
    <row r="90" spans="1:43" ht="30.75">
      <c r="A90" s="75" t="s">
        <v>126</v>
      </c>
      <c r="B90" s="78"/>
      <c r="C90" s="72">
        <v>82</v>
      </c>
      <c r="D90" s="101">
        <v>79</v>
      </c>
      <c r="E90" s="101">
        <v>30</v>
      </c>
      <c r="F90" s="101">
        <v>17</v>
      </c>
      <c r="G90" s="101">
        <v>10</v>
      </c>
      <c r="H90" s="101">
        <v>0</v>
      </c>
      <c r="I90" s="101">
        <v>2</v>
      </c>
      <c r="J90" s="101">
        <v>0</v>
      </c>
      <c r="K90" s="101">
        <v>0</v>
      </c>
      <c r="L90" s="101">
        <v>0</v>
      </c>
      <c r="M90" s="101">
        <v>0</v>
      </c>
      <c r="N90" s="101">
        <v>0</v>
      </c>
      <c r="O90" s="101">
        <v>3</v>
      </c>
      <c r="P90" s="101">
        <v>0</v>
      </c>
      <c r="Q90" s="101">
        <v>0</v>
      </c>
      <c r="R90" s="101">
        <v>0</v>
      </c>
      <c r="S90" s="101">
        <v>0</v>
      </c>
      <c r="T90" s="101">
        <v>1</v>
      </c>
      <c r="U90" s="101">
        <v>0</v>
      </c>
      <c r="V90" s="101">
        <v>3</v>
      </c>
      <c r="W90" s="101">
        <v>0</v>
      </c>
      <c r="X90" s="101">
        <v>0</v>
      </c>
      <c r="Y90" s="101">
        <v>1</v>
      </c>
      <c r="Z90" s="101">
        <v>0</v>
      </c>
      <c r="AA90" s="101">
        <v>0</v>
      </c>
      <c r="AB90" s="101">
        <v>0</v>
      </c>
      <c r="AC90" s="101">
        <v>2</v>
      </c>
      <c r="AD90" s="101">
        <v>0</v>
      </c>
      <c r="AE90" s="101">
        <v>0</v>
      </c>
      <c r="AF90" s="101">
        <v>0</v>
      </c>
      <c r="AG90" s="101">
        <v>0</v>
      </c>
      <c r="AH90" s="101">
        <v>1</v>
      </c>
      <c r="AI90" s="101">
        <v>0</v>
      </c>
      <c r="AJ90" s="101">
        <v>0</v>
      </c>
      <c r="AK90" s="101">
        <v>3</v>
      </c>
      <c r="AL90" s="101">
        <v>0</v>
      </c>
      <c r="AM90" s="101">
        <v>22</v>
      </c>
      <c r="AN90" s="101">
        <v>2</v>
      </c>
      <c r="AO90" s="101">
        <v>0</v>
      </c>
      <c r="AP90" s="101">
        <v>0</v>
      </c>
      <c r="AQ90" s="101">
        <v>1</v>
      </c>
    </row>
    <row r="91" spans="1:43" ht="90">
      <c r="A91" s="75" t="s">
        <v>127</v>
      </c>
      <c r="B91" s="78"/>
      <c r="C91" s="72">
        <v>83</v>
      </c>
      <c r="D91" s="101">
        <v>223</v>
      </c>
      <c r="E91" s="101">
        <v>32</v>
      </c>
      <c r="F91" s="101">
        <v>89</v>
      </c>
      <c r="G91" s="101">
        <v>43</v>
      </c>
      <c r="H91" s="101">
        <v>6</v>
      </c>
      <c r="I91" s="101">
        <v>47</v>
      </c>
      <c r="J91" s="101">
        <v>1</v>
      </c>
      <c r="K91" s="101">
        <v>0</v>
      </c>
      <c r="L91" s="101">
        <v>0</v>
      </c>
      <c r="M91" s="101">
        <v>0</v>
      </c>
      <c r="N91" s="101">
        <v>0</v>
      </c>
      <c r="O91" s="101">
        <v>38</v>
      </c>
      <c r="P91" s="101">
        <v>7</v>
      </c>
      <c r="Q91" s="101">
        <v>7</v>
      </c>
      <c r="R91" s="101">
        <v>1</v>
      </c>
      <c r="S91" s="101">
        <v>0</v>
      </c>
      <c r="T91" s="101">
        <v>18</v>
      </c>
      <c r="U91" s="101">
        <v>3</v>
      </c>
      <c r="V91" s="101">
        <v>6</v>
      </c>
      <c r="W91" s="101">
        <v>8</v>
      </c>
      <c r="X91" s="101">
        <v>21</v>
      </c>
      <c r="Y91" s="101">
        <v>15</v>
      </c>
      <c r="Z91" s="101">
        <v>5</v>
      </c>
      <c r="AA91" s="101">
        <v>5</v>
      </c>
      <c r="AB91" s="101">
        <v>0</v>
      </c>
      <c r="AC91" s="101">
        <v>18</v>
      </c>
      <c r="AD91" s="101">
        <v>0</v>
      </c>
      <c r="AE91" s="101">
        <v>1</v>
      </c>
      <c r="AF91" s="101">
        <v>2</v>
      </c>
      <c r="AG91" s="101">
        <v>0</v>
      </c>
      <c r="AH91" s="101">
        <v>11</v>
      </c>
      <c r="AI91" s="101">
        <v>4</v>
      </c>
      <c r="AJ91" s="101">
        <v>1</v>
      </c>
      <c r="AK91" s="101">
        <v>20</v>
      </c>
      <c r="AL91" s="101">
        <v>0</v>
      </c>
      <c r="AM91" s="101">
        <v>27</v>
      </c>
      <c r="AN91" s="101">
        <v>1</v>
      </c>
      <c r="AO91" s="101">
        <v>35</v>
      </c>
      <c r="AP91" s="101">
        <v>0</v>
      </c>
      <c r="AQ91" s="101">
        <v>1</v>
      </c>
    </row>
    <row r="92" spans="1:43" ht="30.75">
      <c r="A92" s="75" t="s">
        <v>128</v>
      </c>
      <c r="B92" s="78"/>
      <c r="C92" s="72">
        <v>84</v>
      </c>
      <c r="D92" s="101">
        <v>284</v>
      </c>
      <c r="E92" s="101">
        <v>70</v>
      </c>
      <c r="F92" s="101">
        <v>143</v>
      </c>
      <c r="G92" s="101">
        <v>44</v>
      </c>
      <c r="H92" s="101">
        <v>2</v>
      </c>
      <c r="I92" s="101">
        <v>42</v>
      </c>
      <c r="J92" s="101">
        <v>2</v>
      </c>
      <c r="K92" s="101">
        <v>0</v>
      </c>
      <c r="L92" s="101">
        <v>0</v>
      </c>
      <c r="M92" s="101">
        <v>0</v>
      </c>
      <c r="N92" s="101">
        <v>0</v>
      </c>
      <c r="O92" s="101">
        <v>47</v>
      </c>
      <c r="P92" s="101">
        <v>10</v>
      </c>
      <c r="Q92" s="101">
        <v>8</v>
      </c>
      <c r="R92" s="101">
        <v>0</v>
      </c>
      <c r="S92" s="101">
        <v>1</v>
      </c>
      <c r="T92" s="101">
        <v>19</v>
      </c>
      <c r="U92" s="101">
        <v>2</v>
      </c>
      <c r="V92" s="101">
        <v>10</v>
      </c>
      <c r="W92" s="101">
        <v>12</v>
      </c>
      <c r="X92" s="101">
        <v>23</v>
      </c>
      <c r="Y92" s="101">
        <v>17</v>
      </c>
      <c r="Z92" s="101">
        <v>3</v>
      </c>
      <c r="AA92" s="101">
        <v>3</v>
      </c>
      <c r="AB92" s="101">
        <v>0</v>
      </c>
      <c r="AC92" s="101">
        <v>27</v>
      </c>
      <c r="AD92" s="101">
        <v>4</v>
      </c>
      <c r="AE92" s="101">
        <v>2</v>
      </c>
      <c r="AF92" s="101">
        <v>6</v>
      </c>
      <c r="AG92" s="101">
        <v>0</v>
      </c>
      <c r="AH92" s="101">
        <v>15</v>
      </c>
      <c r="AI92" s="101">
        <v>3</v>
      </c>
      <c r="AJ92" s="101">
        <v>0</v>
      </c>
      <c r="AK92" s="101">
        <v>11</v>
      </c>
      <c r="AL92" s="101">
        <v>0</v>
      </c>
      <c r="AM92" s="101">
        <v>19</v>
      </c>
      <c r="AN92" s="101">
        <v>3</v>
      </c>
      <c r="AO92" s="101">
        <v>42</v>
      </c>
      <c r="AP92" s="101">
        <v>0</v>
      </c>
      <c r="AQ92" s="101">
        <v>0</v>
      </c>
    </row>
    <row r="93" spans="1:43" ht="49.5" customHeight="1">
      <c r="A93" s="75" t="s">
        <v>156</v>
      </c>
      <c r="B93" s="78"/>
      <c r="C93" s="72">
        <v>85</v>
      </c>
      <c r="D93" s="101">
        <v>170</v>
      </c>
      <c r="E93" s="101">
        <v>19</v>
      </c>
      <c r="F93" s="101">
        <v>106</v>
      </c>
      <c r="G93" s="101">
        <v>26</v>
      </c>
      <c r="H93" s="101">
        <v>1</v>
      </c>
      <c r="I93" s="101">
        <v>30</v>
      </c>
      <c r="J93" s="101">
        <v>0</v>
      </c>
      <c r="K93" s="101">
        <v>0</v>
      </c>
      <c r="L93" s="101">
        <v>0</v>
      </c>
      <c r="M93" s="101">
        <v>0</v>
      </c>
      <c r="N93" s="101">
        <v>0</v>
      </c>
      <c r="O93" s="101">
        <v>26</v>
      </c>
      <c r="P93" s="101">
        <v>3</v>
      </c>
      <c r="Q93" s="101">
        <v>3</v>
      </c>
      <c r="R93" s="101">
        <v>0</v>
      </c>
      <c r="S93" s="101">
        <v>1</v>
      </c>
      <c r="T93" s="101">
        <v>9</v>
      </c>
      <c r="U93" s="101">
        <v>1</v>
      </c>
      <c r="V93" s="101">
        <v>5</v>
      </c>
      <c r="W93" s="101">
        <v>8</v>
      </c>
      <c r="X93" s="101">
        <v>12</v>
      </c>
      <c r="Y93" s="101">
        <v>6</v>
      </c>
      <c r="Z93" s="101">
        <v>1</v>
      </c>
      <c r="AA93" s="101">
        <v>1</v>
      </c>
      <c r="AB93" s="101">
        <v>0</v>
      </c>
      <c r="AC93" s="101">
        <v>19</v>
      </c>
      <c r="AD93" s="101">
        <v>4</v>
      </c>
      <c r="AE93" s="101">
        <v>0</v>
      </c>
      <c r="AF93" s="101">
        <v>5</v>
      </c>
      <c r="AG93" s="101">
        <v>0</v>
      </c>
      <c r="AH93" s="101">
        <v>5</v>
      </c>
      <c r="AI93" s="101">
        <v>1</v>
      </c>
      <c r="AJ93" s="101">
        <v>0</v>
      </c>
      <c r="AK93" s="101">
        <v>8</v>
      </c>
      <c r="AL93" s="101">
        <v>0</v>
      </c>
      <c r="AM93" s="101">
        <v>10</v>
      </c>
      <c r="AN93" s="101">
        <v>3</v>
      </c>
      <c r="AO93" s="101">
        <v>22</v>
      </c>
      <c r="AP93" s="101">
        <v>0</v>
      </c>
      <c r="AQ93" s="101">
        <v>0</v>
      </c>
    </row>
    <row r="94" spans="1:43" ht="77.25" customHeight="1">
      <c r="A94" s="75" t="s">
        <v>129</v>
      </c>
      <c r="B94" s="78"/>
      <c r="C94" s="72">
        <v>86</v>
      </c>
      <c r="D94" s="101">
        <v>0</v>
      </c>
      <c r="E94" s="101">
        <v>0</v>
      </c>
      <c r="F94" s="101">
        <v>0</v>
      </c>
      <c r="G94" s="101">
        <v>0</v>
      </c>
      <c r="H94" s="101">
        <v>0</v>
      </c>
      <c r="I94" s="101">
        <v>0</v>
      </c>
      <c r="J94" s="101">
        <v>0</v>
      </c>
      <c r="K94" s="101">
        <v>0</v>
      </c>
      <c r="L94" s="101">
        <v>0</v>
      </c>
      <c r="M94" s="101">
        <v>0</v>
      </c>
      <c r="N94" s="101">
        <v>0</v>
      </c>
      <c r="O94" s="101">
        <v>0</v>
      </c>
      <c r="P94" s="101">
        <v>0</v>
      </c>
      <c r="Q94" s="101">
        <v>0</v>
      </c>
      <c r="R94" s="101">
        <v>0</v>
      </c>
      <c r="S94" s="101">
        <v>0</v>
      </c>
      <c r="T94" s="101">
        <v>0</v>
      </c>
      <c r="U94" s="101">
        <v>0</v>
      </c>
      <c r="V94" s="101">
        <v>0</v>
      </c>
      <c r="W94" s="101">
        <v>0</v>
      </c>
      <c r="X94" s="101">
        <v>0</v>
      </c>
      <c r="Y94" s="101">
        <v>0</v>
      </c>
      <c r="Z94" s="101">
        <v>0</v>
      </c>
      <c r="AA94" s="101">
        <v>0</v>
      </c>
      <c r="AB94" s="101">
        <v>0</v>
      </c>
      <c r="AC94" s="101">
        <v>0</v>
      </c>
      <c r="AD94" s="101">
        <v>0</v>
      </c>
      <c r="AE94" s="101">
        <v>0</v>
      </c>
      <c r="AF94" s="101">
        <v>0</v>
      </c>
      <c r="AG94" s="101">
        <v>0</v>
      </c>
      <c r="AH94" s="101">
        <v>0</v>
      </c>
      <c r="AI94" s="101">
        <v>0</v>
      </c>
      <c r="AJ94" s="101">
        <v>0</v>
      </c>
      <c r="AK94" s="101">
        <v>0</v>
      </c>
      <c r="AL94" s="101">
        <v>0</v>
      </c>
      <c r="AM94" s="101">
        <v>0</v>
      </c>
      <c r="AN94" s="101">
        <v>0</v>
      </c>
      <c r="AO94" s="101">
        <v>0</v>
      </c>
      <c r="AP94" s="101">
        <v>0</v>
      </c>
      <c r="AQ94" s="101">
        <v>0</v>
      </c>
    </row>
    <row r="95" spans="1:43" ht="30.75">
      <c r="A95" s="79"/>
      <c r="B95" s="84"/>
      <c r="C95" s="85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</row>
    <row r="96" spans="19:42" ht="26.25"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</row>
    <row r="97" spans="19:42" ht="26.25">
      <c r="S97" s="58"/>
      <c r="T97" s="88"/>
      <c r="U97" s="88"/>
      <c r="V97" s="89"/>
      <c r="W97" s="89"/>
      <c r="X97" s="89"/>
      <c r="Y97" s="90"/>
      <c r="Z97" s="91"/>
      <c r="AA97" s="92"/>
      <c r="AB97" s="91"/>
      <c r="AC97" s="91"/>
      <c r="AD97" s="91"/>
      <c r="AE97" s="91"/>
      <c r="AF97" s="91"/>
      <c r="AG97" s="92"/>
      <c r="AH97" s="92"/>
      <c r="AI97" s="92"/>
      <c r="AJ97" s="91"/>
      <c r="AK97" s="92"/>
      <c r="AL97" s="92"/>
      <c r="AM97" s="92"/>
      <c r="AN97" s="92"/>
      <c r="AO97" s="92"/>
      <c r="AP97" s="58"/>
    </row>
    <row r="98" spans="19:42" ht="26.25">
      <c r="S98" s="58"/>
      <c r="T98" s="210" t="s">
        <v>61</v>
      </c>
      <c r="U98" s="210"/>
      <c r="V98" s="210"/>
      <c r="W98" s="210"/>
      <c r="X98" s="210"/>
      <c r="Y98" s="211" t="s">
        <v>22</v>
      </c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58"/>
    </row>
    <row r="99" spans="19:42" ht="26.25">
      <c r="S99" s="58"/>
      <c r="T99" s="205" t="s">
        <v>23</v>
      </c>
      <c r="U99" s="205"/>
      <c r="V99" s="205"/>
      <c r="W99" s="205"/>
      <c r="X99" s="205"/>
      <c r="Y99" s="92"/>
      <c r="Z99" s="91"/>
      <c r="AA99" s="91"/>
      <c r="AB99" s="90" t="s">
        <v>24</v>
      </c>
      <c r="AC99" s="90"/>
      <c r="AD99" s="90"/>
      <c r="AE99" s="90"/>
      <c r="AF99" s="91"/>
      <c r="AG99" s="91"/>
      <c r="AH99" s="91"/>
      <c r="AI99" s="91"/>
      <c r="AJ99" s="92"/>
      <c r="AK99" s="92"/>
      <c r="AL99" s="92"/>
      <c r="AM99" s="92"/>
      <c r="AN99" s="92"/>
      <c r="AO99" s="92"/>
      <c r="AP99" s="58"/>
    </row>
    <row r="100" spans="19:42" ht="26.25">
      <c r="S100" s="58"/>
      <c r="T100" s="205"/>
      <c r="U100" s="205"/>
      <c r="V100" s="205"/>
      <c r="W100" s="205"/>
      <c r="X100" s="205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58"/>
    </row>
    <row r="101" spans="19:42" ht="26.25">
      <c r="S101" s="58"/>
      <c r="T101" s="88"/>
      <c r="U101" s="88"/>
      <c r="V101" s="89"/>
      <c r="W101" s="89"/>
      <c r="X101" s="89"/>
      <c r="Y101" s="90"/>
      <c r="Z101" s="91"/>
      <c r="AA101" s="92"/>
      <c r="AB101" s="90" t="s">
        <v>24</v>
      </c>
      <c r="AC101" s="90"/>
      <c r="AD101" s="90"/>
      <c r="AE101" s="90"/>
      <c r="AF101" s="91"/>
      <c r="AG101" s="91"/>
      <c r="AH101" s="91"/>
      <c r="AI101" s="91"/>
      <c r="AJ101" s="91"/>
      <c r="AK101" s="92"/>
      <c r="AL101" s="92"/>
      <c r="AM101" s="92"/>
      <c r="AN101" s="92"/>
      <c r="AO101" s="92"/>
      <c r="AP101" s="58"/>
    </row>
    <row r="102" spans="19:42" ht="26.25">
      <c r="S102" s="58"/>
      <c r="T102" s="88"/>
      <c r="U102" s="88"/>
      <c r="V102" s="89" t="s">
        <v>19</v>
      </c>
      <c r="W102" s="92"/>
      <c r="X102" s="93"/>
      <c r="Y102" s="207"/>
      <c r="Z102" s="207"/>
      <c r="AA102" s="207"/>
      <c r="AB102" s="207"/>
      <c r="AC102" s="207"/>
      <c r="AD102" s="207"/>
      <c r="AE102" s="207"/>
      <c r="AF102" s="207"/>
      <c r="AG102" s="94"/>
      <c r="AH102" s="95"/>
      <c r="AI102" s="208"/>
      <c r="AJ102" s="208"/>
      <c r="AK102" s="208"/>
      <c r="AL102" s="208"/>
      <c r="AM102" s="208"/>
      <c r="AN102" s="208"/>
      <c r="AO102" s="208"/>
      <c r="AP102" s="58"/>
    </row>
    <row r="103" spans="19:42" ht="26.25">
      <c r="S103" s="58"/>
      <c r="T103" s="88"/>
      <c r="U103" s="88"/>
      <c r="V103" s="89"/>
      <c r="W103" s="92"/>
      <c r="X103" s="90"/>
      <c r="Y103" s="96" t="s">
        <v>25</v>
      </c>
      <c r="Z103" s="97"/>
      <c r="AA103" s="92"/>
      <c r="AB103" s="89"/>
      <c r="AC103" s="89"/>
      <c r="AD103" s="89"/>
      <c r="AE103" s="89"/>
      <c r="AF103" s="97"/>
      <c r="AG103" s="97"/>
      <c r="AH103" s="97"/>
      <c r="AI103" s="91"/>
      <c r="AJ103" s="97" t="s">
        <v>20</v>
      </c>
      <c r="AK103" s="92"/>
      <c r="AL103" s="98"/>
      <c r="AM103" s="98"/>
      <c r="AN103" s="98"/>
      <c r="AO103" s="98"/>
      <c r="AP103" s="58"/>
    </row>
    <row r="104" spans="20:41" ht="26.25"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</row>
  </sheetData>
  <sheetProtection/>
  <mergeCells count="63">
    <mergeCell ref="A2:A7"/>
    <mergeCell ref="B2:B7"/>
    <mergeCell ref="D2:D7"/>
    <mergeCell ref="F3:F7"/>
    <mergeCell ref="G3:G7"/>
    <mergeCell ref="H3:H7"/>
    <mergeCell ref="E2:F2"/>
    <mergeCell ref="G2:H2"/>
    <mergeCell ref="E3:E7"/>
    <mergeCell ref="C2:C7"/>
    <mergeCell ref="AP2:AP7"/>
    <mergeCell ref="J3:J7"/>
    <mergeCell ref="K3:K7"/>
    <mergeCell ref="L3:L7"/>
    <mergeCell ref="M3:M7"/>
    <mergeCell ref="Q4:Q7"/>
    <mergeCell ref="O2:AG2"/>
    <mergeCell ref="AH2:AJ2"/>
    <mergeCell ref="Z4:AB4"/>
    <mergeCell ref="W4:W7"/>
    <mergeCell ref="AQ2:AQ7"/>
    <mergeCell ref="N3:N7"/>
    <mergeCell ref="O3:O7"/>
    <mergeCell ref="T3:T7"/>
    <mergeCell ref="AI3:AI7"/>
    <mergeCell ref="AJ3:AJ7"/>
    <mergeCell ref="AK3:AK7"/>
    <mergeCell ref="AL3:AL7"/>
    <mergeCell ref="U4:U7"/>
    <mergeCell ref="AC4:AG4"/>
    <mergeCell ref="A1:Z1"/>
    <mergeCell ref="T98:X98"/>
    <mergeCell ref="Y98:AO98"/>
    <mergeCell ref="X4:X7"/>
    <mergeCell ref="Y4:Y7"/>
    <mergeCell ref="AB6:AB7"/>
    <mergeCell ref="AE6:AE7"/>
    <mergeCell ref="AF6:AF7"/>
    <mergeCell ref="R4:R7"/>
    <mergeCell ref="V4:V7"/>
    <mergeCell ref="Y102:AF102"/>
    <mergeCell ref="AI102:AO102"/>
    <mergeCell ref="AM3:AM7"/>
    <mergeCell ref="AN3:AN7"/>
    <mergeCell ref="AD6:AD7"/>
    <mergeCell ref="U3:X3"/>
    <mergeCell ref="AD5:AG5"/>
    <mergeCell ref="AA6:AA7"/>
    <mergeCell ref="Z5:Z7"/>
    <mergeCell ref="AA5:AB5"/>
    <mergeCell ref="I3:I7"/>
    <mergeCell ref="S3:S7"/>
    <mergeCell ref="P4:P7"/>
    <mergeCell ref="Y3:AG3"/>
    <mergeCell ref="AH3:AH7"/>
    <mergeCell ref="I2:N2"/>
    <mergeCell ref="T99:X100"/>
    <mergeCell ref="Y100:AO100"/>
    <mergeCell ref="AC5:AC7"/>
    <mergeCell ref="AO2:AO7"/>
    <mergeCell ref="P3:Q3"/>
    <mergeCell ref="AG6:AG7"/>
    <mergeCell ref="AK2:AN2"/>
  </mergeCells>
  <printOptions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8" scale="29" r:id="rId2"/>
  <rowBreaks count="1" manualBreakCount="1">
    <brk id="107" max="41" man="1"/>
  </rowBreaks>
  <colBreaks count="1" manualBreakCount="1">
    <brk id="4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65">
      <selection activeCell="D97" sqref="D97"/>
    </sheetView>
  </sheetViews>
  <sheetFormatPr defaultColWidth="9.140625" defaultRowHeight="12.75"/>
  <cols>
    <col min="1" max="1" width="58.28125" style="0" customWidth="1"/>
    <col min="2" max="2" width="5.00390625" style="0" bestFit="1" customWidth="1"/>
    <col min="3" max="3" width="5.28125" style="0" customWidth="1"/>
    <col min="4" max="4" width="38.7109375" style="0" customWidth="1"/>
    <col min="5" max="5" width="5.00390625" style="0" bestFit="1" customWidth="1"/>
  </cols>
  <sheetData>
    <row r="1" spans="1:5" ht="15.75">
      <c r="A1" s="41" t="s">
        <v>280</v>
      </c>
      <c r="B1" s="42" t="s">
        <v>149</v>
      </c>
      <c r="C1" s="43"/>
      <c r="D1" s="44" t="s">
        <v>150</v>
      </c>
      <c r="E1" s="45" t="s">
        <v>149</v>
      </c>
    </row>
    <row r="2" spans="1:5" ht="15.75">
      <c r="A2" s="46" t="s">
        <v>281</v>
      </c>
      <c r="B2" s="47">
        <v>2</v>
      </c>
      <c r="C2" s="43"/>
      <c r="D2" s="48">
        <v>6</v>
      </c>
      <c r="E2" s="49" t="s">
        <v>151</v>
      </c>
    </row>
    <row r="3" spans="1:5" ht="16.5" thickBot="1">
      <c r="A3" s="46" t="s">
        <v>282</v>
      </c>
      <c r="B3" s="47">
        <v>4</v>
      </c>
      <c r="C3" s="43"/>
      <c r="D3" s="50">
        <v>12</v>
      </c>
      <c r="E3" s="51" t="s">
        <v>152</v>
      </c>
    </row>
    <row r="4" spans="1:5" ht="15.75">
      <c r="A4" s="46" t="s">
        <v>283</v>
      </c>
      <c r="B4" s="47">
        <v>16</v>
      </c>
      <c r="C4" s="43"/>
      <c r="D4" s="43"/>
      <c r="E4" s="43"/>
    </row>
    <row r="5" spans="1:5" ht="15.75">
      <c r="A5" s="46" t="s">
        <v>284</v>
      </c>
      <c r="B5" s="47">
        <v>22</v>
      </c>
      <c r="C5" s="43"/>
      <c r="D5" s="43"/>
      <c r="E5" s="43"/>
    </row>
    <row r="6" spans="1:5" ht="15.75">
      <c r="A6" s="46" t="s">
        <v>285</v>
      </c>
      <c r="B6" s="47">
        <v>32</v>
      </c>
      <c r="C6" s="43"/>
      <c r="D6" s="43"/>
      <c r="E6" s="43"/>
    </row>
    <row r="7" spans="1:5" ht="15.75">
      <c r="A7" s="46" t="s">
        <v>286</v>
      </c>
      <c r="B7" s="47">
        <v>38</v>
      </c>
      <c r="C7" s="43"/>
      <c r="D7" s="43"/>
      <c r="E7" s="43"/>
    </row>
    <row r="8" spans="1:5" ht="15.75">
      <c r="A8" s="46" t="s">
        <v>287</v>
      </c>
      <c r="B8" s="47">
        <v>44</v>
      </c>
      <c r="C8" s="43"/>
      <c r="D8" s="43"/>
      <c r="E8" s="43"/>
    </row>
    <row r="9" spans="1:5" ht="15.75">
      <c r="A9" s="46" t="s">
        <v>288</v>
      </c>
      <c r="B9" s="47">
        <v>48</v>
      </c>
      <c r="C9" s="43"/>
      <c r="D9" s="43"/>
      <c r="E9" s="43"/>
    </row>
    <row r="10" spans="1:5" ht="15.75">
      <c r="A10" s="46" t="s">
        <v>289</v>
      </c>
      <c r="B10" s="47">
        <v>56</v>
      </c>
      <c r="C10" s="43"/>
      <c r="D10" s="43"/>
      <c r="E10" s="43"/>
    </row>
    <row r="11" spans="1:5" ht="15.75">
      <c r="A11" s="46" t="s">
        <v>290</v>
      </c>
      <c r="B11" s="47">
        <v>58</v>
      </c>
      <c r="C11" s="43"/>
      <c r="D11" s="43"/>
      <c r="E11" s="43"/>
    </row>
    <row r="12" spans="1:5" ht="15.75">
      <c r="A12" s="46" t="s">
        <v>291</v>
      </c>
      <c r="B12" s="47">
        <v>64</v>
      </c>
      <c r="C12" s="43"/>
      <c r="D12" s="43"/>
      <c r="E12" s="43"/>
    </row>
    <row r="13" spans="1:5" ht="15.75">
      <c r="A13" s="46" t="s">
        <v>292</v>
      </c>
      <c r="B13" s="47">
        <v>86</v>
      </c>
      <c r="C13" s="43"/>
      <c r="D13" s="43"/>
      <c r="E13" s="43"/>
    </row>
    <row r="14" spans="1:5" ht="15.75">
      <c r="A14" s="46" t="s">
        <v>293</v>
      </c>
      <c r="B14" s="47">
        <v>88</v>
      </c>
      <c r="C14" s="43"/>
      <c r="D14" s="43"/>
      <c r="E14" s="43"/>
    </row>
    <row r="15" spans="1:5" ht="15.75">
      <c r="A15" s="46" t="s">
        <v>294</v>
      </c>
      <c r="B15" s="47">
        <v>142</v>
      </c>
      <c r="C15" s="43"/>
      <c r="D15" s="43"/>
      <c r="E15" s="43"/>
    </row>
    <row r="16" spans="1:5" ht="15.75">
      <c r="A16" s="46" t="s">
        <v>295</v>
      </c>
      <c r="B16" s="47">
        <v>148</v>
      </c>
      <c r="C16" s="43"/>
      <c r="D16" s="43"/>
      <c r="E16" s="43"/>
    </row>
    <row r="17" spans="1:5" ht="15.75">
      <c r="A17" s="46" t="s">
        <v>296</v>
      </c>
      <c r="B17" s="47">
        <v>128</v>
      </c>
      <c r="C17" s="43"/>
      <c r="D17" s="43"/>
      <c r="E17" s="43"/>
    </row>
    <row r="18" spans="1:5" ht="15.75">
      <c r="A18" s="46" t="s">
        <v>297</v>
      </c>
      <c r="B18" s="47">
        <v>134</v>
      </c>
      <c r="C18" s="43"/>
      <c r="D18" s="43"/>
      <c r="E18" s="43"/>
    </row>
    <row r="19" spans="1:5" ht="15.75">
      <c r="A19" s="46" t="s">
        <v>298</v>
      </c>
      <c r="B19" s="47">
        <v>154</v>
      </c>
      <c r="C19" s="43"/>
      <c r="D19" s="43"/>
      <c r="E19" s="43"/>
    </row>
    <row r="20" spans="1:5" ht="15.75">
      <c r="A20" s="46" t="s">
        <v>299</v>
      </c>
      <c r="B20" s="47">
        <v>160</v>
      </c>
      <c r="C20" s="43"/>
      <c r="D20" s="43"/>
      <c r="E20" s="43"/>
    </row>
    <row r="21" spans="1:5" ht="15.75">
      <c r="A21" s="46" t="s">
        <v>300</v>
      </c>
      <c r="B21" s="47">
        <v>166</v>
      </c>
      <c r="C21" s="43"/>
      <c r="D21" s="43"/>
      <c r="E21" s="43"/>
    </row>
    <row r="22" spans="1:5" ht="15.75">
      <c r="A22" s="46" t="s">
        <v>301</v>
      </c>
      <c r="B22" s="47">
        <v>172</v>
      </c>
      <c r="C22" s="43"/>
      <c r="D22" s="43"/>
      <c r="E22" s="43"/>
    </row>
    <row r="23" spans="1:5" ht="15.75">
      <c r="A23" s="46" t="s">
        <v>302</v>
      </c>
      <c r="B23" s="47">
        <v>6</v>
      </c>
      <c r="C23" s="43"/>
      <c r="D23" s="43"/>
      <c r="E23" s="43"/>
    </row>
    <row r="24" spans="1:5" ht="15.75">
      <c r="A24" s="46" t="s">
        <v>303</v>
      </c>
      <c r="B24" s="47">
        <v>168</v>
      </c>
      <c r="C24" s="43"/>
      <c r="D24" s="43"/>
      <c r="E24" s="43"/>
    </row>
    <row r="25" spans="1:5" ht="15.75">
      <c r="A25" s="46" t="s">
        <v>304</v>
      </c>
      <c r="B25" s="47">
        <v>52</v>
      </c>
      <c r="C25" s="43"/>
      <c r="D25" s="43"/>
      <c r="E25" s="43"/>
    </row>
    <row r="26" spans="1:5" ht="15.75">
      <c r="A26" s="46" t="s">
        <v>305</v>
      </c>
      <c r="B26" s="47">
        <v>68</v>
      </c>
      <c r="C26" s="43"/>
      <c r="D26" s="43"/>
      <c r="E26" s="43"/>
    </row>
    <row r="27" spans="1:5" ht="15.75">
      <c r="A27" s="46" t="s">
        <v>306</v>
      </c>
      <c r="B27" s="47">
        <v>70</v>
      </c>
      <c r="C27" s="43"/>
      <c r="D27" s="43"/>
      <c r="E27" s="43"/>
    </row>
    <row r="28" spans="1:5" ht="15.75">
      <c r="A28" s="46" t="s">
        <v>307</v>
      </c>
      <c r="B28" s="47">
        <v>110</v>
      </c>
      <c r="C28" s="43"/>
      <c r="D28" s="43"/>
      <c r="E28" s="43"/>
    </row>
    <row r="29" spans="1:5" ht="15.75">
      <c r="A29" s="46" t="s">
        <v>308</v>
      </c>
      <c r="B29" s="47">
        <v>114</v>
      </c>
      <c r="C29" s="43"/>
      <c r="D29" s="43"/>
      <c r="E29" s="43"/>
    </row>
    <row r="30" spans="1:5" ht="15.75">
      <c r="A30" s="46" t="s">
        <v>309</v>
      </c>
      <c r="B30" s="47">
        <v>138</v>
      </c>
      <c r="C30" s="43"/>
      <c r="D30" s="43"/>
      <c r="E30" s="43"/>
    </row>
    <row r="31" spans="1:5" ht="15.75">
      <c r="A31" s="46" t="s">
        <v>310</v>
      </c>
      <c r="B31" s="47">
        <v>158</v>
      </c>
      <c r="C31" s="43"/>
      <c r="D31" s="43"/>
      <c r="E31" s="43"/>
    </row>
    <row r="32" spans="1:5" ht="15.75">
      <c r="A32" s="46" t="s">
        <v>311</v>
      </c>
      <c r="B32" s="47">
        <v>8</v>
      </c>
      <c r="C32" s="43"/>
      <c r="D32" s="43"/>
      <c r="E32" s="43"/>
    </row>
    <row r="33" spans="1:5" ht="31.5">
      <c r="A33" s="46" t="s">
        <v>312</v>
      </c>
      <c r="B33" s="47">
        <v>10</v>
      </c>
      <c r="C33" s="43"/>
      <c r="D33" s="43"/>
      <c r="E33" s="43"/>
    </row>
    <row r="34" spans="1:5" ht="31.5">
      <c r="A34" s="46" t="s">
        <v>313</v>
      </c>
      <c r="B34" s="47">
        <v>12</v>
      </c>
      <c r="C34" s="43"/>
      <c r="D34" s="43"/>
      <c r="E34" s="43"/>
    </row>
    <row r="35" spans="1:5" ht="15.75">
      <c r="A35" s="46" t="s">
        <v>314</v>
      </c>
      <c r="B35" s="47">
        <v>14</v>
      </c>
      <c r="C35" s="43"/>
      <c r="D35" s="43"/>
      <c r="E35" s="43"/>
    </row>
    <row r="36" spans="1:5" ht="15.75">
      <c r="A36" s="46" t="s">
        <v>315</v>
      </c>
      <c r="B36" s="47">
        <v>18</v>
      </c>
      <c r="C36" s="43"/>
      <c r="D36" s="43"/>
      <c r="E36" s="43"/>
    </row>
    <row r="37" spans="1:5" ht="15.75">
      <c r="A37" s="46" t="s">
        <v>316</v>
      </c>
      <c r="B37" s="47">
        <v>20</v>
      </c>
      <c r="C37" s="43"/>
      <c r="D37" s="43"/>
      <c r="E37" s="43"/>
    </row>
    <row r="38" spans="1:5" ht="15.75">
      <c r="A38" s="46" t="s">
        <v>317</v>
      </c>
      <c r="B38" s="47">
        <v>24</v>
      </c>
      <c r="C38" s="43"/>
      <c r="D38" s="43"/>
      <c r="E38" s="43"/>
    </row>
    <row r="39" spans="1:5" ht="15.75">
      <c r="A39" s="46" t="s">
        <v>318</v>
      </c>
      <c r="B39" s="47">
        <v>28</v>
      </c>
      <c r="C39" s="43"/>
      <c r="D39" s="43"/>
      <c r="E39" s="43"/>
    </row>
    <row r="40" spans="1:5" ht="15.75">
      <c r="A40" s="46" t="s">
        <v>319</v>
      </c>
      <c r="B40" s="47">
        <v>26</v>
      </c>
      <c r="C40" s="43"/>
      <c r="D40" s="43"/>
      <c r="E40" s="43"/>
    </row>
    <row r="41" spans="1:5" ht="15.75">
      <c r="A41" s="46" t="s">
        <v>320</v>
      </c>
      <c r="B41" s="47">
        <v>30</v>
      </c>
      <c r="C41" s="43"/>
      <c r="D41" s="43"/>
      <c r="E41" s="43"/>
    </row>
    <row r="42" spans="1:5" ht="15.75">
      <c r="A42" s="46" t="s">
        <v>321</v>
      </c>
      <c r="B42" s="47">
        <v>36</v>
      </c>
      <c r="C42" s="43"/>
      <c r="D42" s="43"/>
      <c r="E42" s="43"/>
    </row>
    <row r="43" spans="1:5" ht="15.75">
      <c r="A43" s="46" t="s">
        <v>322</v>
      </c>
      <c r="B43" s="47">
        <v>40</v>
      </c>
      <c r="C43" s="43"/>
      <c r="D43" s="43"/>
      <c r="E43" s="43"/>
    </row>
    <row r="44" spans="1:5" ht="15.75">
      <c r="A44" s="46" t="s">
        <v>323</v>
      </c>
      <c r="B44" s="47">
        <v>46</v>
      </c>
      <c r="C44" s="43"/>
      <c r="D44" s="43"/>
      <c r="E44" s="43"/>
    </row>
    <row r="45" spans="1:5" ht="15.75">
      <c r="A45" s="46" t="s">
        <v>324</v>
      </c>
      <c r="B45" s="47">
        <v>50</v>
      </c>
      <c r="C45" s="43"/>
      <c r="D45" s="43"/>
      <c r="E45" s="43"/>
    </row>
    <row r="46" spans="1:5" ht="15.75">
      <c r="A46" s="46" t="s">
        <v>325</v>
      </c>
      <c r="B46" s="47">
        <v>60</v>
      </c>
      <c r="C46" s="43"/>
      <c r="D46" s="43"/>
      <c r="E46" s="43"/>
    </row>
    <row r="47" spans="1:5" ht="15.75">
      <c r="A47" s="46" t="s">
        <v>326</v>
      </c>
      <c r="B47" s="47">
        <v>62</v>
      </c>
      <c r="C47" s="43"/>
      <c r="D47" s="43"/>
      <c r="E47" s="43"/>
    </row>
    <row r="48" spans="1:5" ht="15.75">
      <c r="A48" s="46" t="s">
        <v>327</v>
      </c>
      <c r="B48" s="47">
        <v>66</v>
      </c>
      <c r="C48" s="43"/>
      <c r="D48" s="43"/>
      <c r="E48" s="43"/>
    </row>
    <row r="49" spans="1:5" ht="15.75">
      <c r="A49" s="46" t="s">
        <v>328</v>
      </c>
      <c r="B49" s="47">
        <v>76</v>
      </c>
      <c r="C49" s="43"/>
      <c r="D49" s="43"/>
      <c r="E49" s="43"/>
    </row>
    <row r="50" spans="1:5" ht="15.75">
      <c r="A50" s="46" t="s">
        <v>329</v>
      </c>
      <c r="B50" s="47">
        <v>78</v>
      </c>
      <c r="C50" s="43"/>
      <c r="D50" s="43"/>
      <c r="E50" s="43"/>
    </row>
    <row r="51" spans="1:5" ht="15.75">
      <c r="A51" s="46" t="s">
        <v>330</v>
      </c>
      <c r="B51" s="47">
        <v>80</v>
      </c>
      <c r="C51" s="43"/>
      <c r="D51" s="43"/>
      <c r="E51" s="43"/>
    </row>
    <row r="52" spans="1:5" ht="15.75">
      <c r="A52" s="46" t="s">
        <v>331</v>
      </c>
      <c r="B52" s="47">
        <v>82</v>
      </c>
      <c r="C52" s="43"/>
      <c r="D52" s="43"/>
      <c r="E52" s="43"/>
    </row>
    <row r="53" spans="1:5" ht="15.75">
      <c r="A53" s="46" t="s">
        <v>332</v>
      </c>
      <c r="B53" s="47">
        <v>84</v>
      </c>
      <c r="C53" s="43"/>
      <c r="D53" s="43"/>
      <c r="E53" s="43"/>
    </row>
    <row r="54" spans="1:5" ht="15.75">
      <c r="A54" s="46" t="s">
        <v>333</v>
      </c>
      <c r="B54" s="47">
        <v>92</v>
      </c>
      <c r="C54" s="43"/>
      <c r="D54" s="43"/>
      <c r="E54" s="43"/>
    </row>
    <row r="55" spans="1:5" ht="15.75">
      <c r="A55" s="46" t="s">
        <v>334</v>
      </c>
      <c r="B55" s="47">
        <v>94</v>
      </c>
      <c r="C55" s="43"/>
      <c r="D55" s="43"/>
      <c r="E55" s="43"/>
    </row>
    <row r="56" spans="1:5" ht="15.75">
      <c r="A56" s="46" t="s">
        <v>335</v>
      </c>
      <c r="B56" s="47">
        <v>96</v>
      </c>
      <c r="C56" s="43"/>
      <c r="D56" s="43"/>
      <c r="E56" s="43"/>
    </row>
    <row r="57" spans="1:5" ht="15.75">
      <c r="A57" s="46" t="s">
        <v>336</v>
      </c>
      <c r="B57" s="47">
        <v>98</v>
      </c>
      <c r="C57" s="43"/>
      <c r="D57" s="43"/>
      <c r="E57" s="43"/>
    </row>
    <row r="58" spans="1:5" ht="15.75">
      <c r="A58" s="46" t="s">
        <v>337</v>
      </c>
      <c r="B58" s="47">
        <v>100</v>
      </c>
      <c r="C58" s="43"/>
      <c r="D58" s="43"/>
      <c r="E58" s="43"/>
    </row>
    <row r="59" spans="1:5" ht="15.75">
      <c r="A59" s="46" t="s">
        <v>338</v>
      </c>
      <c r="B59" s="47">
        <v>102</v>
      </c>
      <c r="C59" s="43"/>
      <c r="D59" s="43"/>
      <c r="E59" s="43"/>
    </row>
    <row r="60" spans="1:5" ht="15.75">
      <c r="A60" s="46" t="s">
        <v>339</v>
      </c>
      <c r="B60" s="47">
        <v>104</v>
      </c>
      <c r="C60" s="43"/>
      <c r="D60" s="43"/>
      <c r="E60" s="43"/>
    </row>
    <row r="61" spans="1:5" ht="15.75">
      <c r="A61" s="46" t="s">
        <v>340</v>
      </c>
      <c r="B61" s="47">
        <v>106</v>
      </c>
      <c r="C61" s="43"/>
      <c r="D61" s="43"/>
      <c r="E61" s="43"/>
    </row>
    <row r="62" spans="1:5" ht="15.75">
      <c r="A62" s="46" t="s">
        <v>341</v>
      </c>
      <c r="B62" s="47">
        <v>108</v>
      </c>
      <c r="C62" s="43"/>
      <c r="D62" s="43"/>
      <c r="E62" s="43"/>
    </row>
    <row r="63" spans="1:5" ht="15.75">
      <c r="A63" s="46" t="s">
        <v>342</v>
      </c>
      <c r="B63" s="47">
        <v>116</v>
      </c>
      <c r="C63" s="43"/>
      <c r="D63" s="43"/>
      <c r="E63" s="43"/>
    </row>
    <row r="64" spans="1:5" ht="15.75">
      <c r="A64" s="46" t="s">
        <v>343</v>
      </c>
      <c r="B64" s="47">
        <v>118</v>
      </c>
      <c r="C64" s="43"/>
      <c r="D64" s="43"/>
      <c r="E64" s="43"/>
    </row>
    <row r="65" spans="1:5" ht="15.75">
      <c r="A65" s="46" t="s">
        <v>344</v>
      </c>
      <c r="B65" s="47">
        <v>120</v>
      </c>
      <c r="C65" s="43"/>
      <c r="D65" s="43"/>
      <c r="E65" s="43"/>
    </row>
    <row r="66" spans="1:5" ht="15.75">
      <c r="A66" s="46" t="s">
        <v>345</v>
      </c>
      <c r="B66" s="47">
        <v>122</v>
      </c>
      <c r="C66" s="43"/>
      <c r="D66" s="43"/>
      <c r="E66" s="43"/>
    </row>
    <row r="67" spans="1:5" ht="15.75">
      <c r="A67" s="46" t="s">
        <v>346</v>
      </c>
      <c r="B67" s="47">
        <v>126</v>
      </c>
      <c r="C67" s="43"/>
      <c r="D67" s="43"/>
      <c r="E67" s="43"/>
    </row>
    <row r="68" spans="1:5" ht="15.75">
      <c r="A68" s="46" t="s">
        <v>347</v>
      </c>
      <c r="B68" s="47">
        <v>130</v>
      </c>
      <c r="C68" s="43"/>
      <c r="D68" s="43"/>
      <c r="E68" s="43"/>
    </row>
    <row r="69" spans="1:5" ht="15.75">
      <c r="A69" s="46" t="s">
        <v>348</v>
      </c>
      <c r="B69" s="47">
        <v>132</v>
      </c>
      <c r="C69" s="43"/>
      <c r="D69" s="43"/>
      <c r="E69" s="43"/>
    </row>
    <row r="70" spans="1:5" ht="15.75">
      <c r="A70" s="46" t="s">
        <v>349</v>
      </c>
      <c r="B70" s="47">
        <v>136</v>
      </c>
      <c r="C70" s="43"/>
      <c r="D70" s="43"/>
      <c r="E70" s="43"/>
    </row>
    <row r="71" spans="1:5" ht="15.75">
      <c r="A71" s="46" t="s">
        <v>350</v>
      </c>
      <c r="B71" s="47">
        <v>140</v>
      </c>
      <c r="C71" s="43"/>
      <c r="D71" s="43"/>
      <c r="E71" s="43"/>
    </row>
    <row r="72" spans="1:5" ht="15.75">
      <c r="A72" s="46" t="s">
        <v>351</v>
      </c>
      <c r="B72" s="47">
        <v>144</v>
      </c>
      <c r="C72" s="43"/>
      <c r="D72" s="43"/>
      <c r="E72" s="43"/>
    </row>
    <row r="73" spans="1:5" ht="15.75">
      <c r="A73" s="46" t="s">
        <v>352</v>
      </c>
      <c r="B73" s="47">
        <v>146</v>
      </c>
      <c r="C73" s="43"/>
      <c r="D73" s="43"/>
      <c r="E73" s="43"/>
    </row>
    <row r="74" spans="1:5" ht="15.75">
      <c r="A74" s="46" t="s">
        <v>353</v>
      </c>
      <c r="B74" s="47">
        <v>150</v>
      </c>
      <c r="C74" s="43"/>
      <c r="D74" s="43"/>
      <c r="E74" s="43"/>
    </row>
    <row r="75" spans="1:5" ht="15.75">
      <c r="A75" s="46" t="s">
        <v>354</v>
      </c>
      <c r="B75" s="47">
        <v>152</v>
      </c>
      <c r="C75" s="43"/>
      <c r="D75" s="43"/>
      <c r="E75" s="43"/>
    </row>
    <row r="76" spans="1:5" ht="15.75">
      <c r="A76" s="46" t="s">
        <v>355</v>
      </c>
      <c r="B76" s="47">
        <v>156</v>
      </c>
      <c r="C76" s="43"/>
      <c r="D76" s="43"/>
      <c r="E76" s="43"/>
    </row>
    <row r="77" spans="1:5" ht="15.75">
      <c r="A77" s="46" t="s">
        <v>356</v>
      </c>
      <c r="B77" s="47">
        <v>164</v>
      </c>
      <c r="C77" s="43"/>
      <c r="D77" s="43"/>
      <c r="E77" s="43"/>
    </row>
    <row r="78" spans="1:5" ht="15.75">
      <c r="A78" s="46" t="s">
        <v>357</v>
      </c>
      <c r="B78" s="47">
        <v>178</v>
      </c>
      <c r="C78" s="43"/>
      <c r="D78" s="43"/>
      <c r="E78" s="43"/>
    </row>
    <row r="79" spans="1:5" ht="15.75">
      <c r="A79" s="46" t="s">
        <v>358</v>
      </c>
      <c r="B79" s="47">
        <v>90</v>
      </c>
      <c r="C79" s="43"/>
      <c r="D79" s="43"/>
      <c r="E79" s="43"/>
    </row>
    <row r="80" spans="1:5" ht="15.75">
      <c r="A80" s="46" t="s">
        <v>359</v>
      </c>
      <c r="B80" s="47">
        <v>124</v>
      </c>
      <c r="C80" s="43"/>
      <c r="D80" s="43"/>
      <c r="E80" s="43"/>
    </row>
    <row r="81" spans="1:5" ht="15.75">
      <c r="A81" s="46" t="s">
        <v>360</v>
      </c>
      <c r="B81" s="47">
        <v>34</v>
      </c>
      <c r="C81" s="43"/>
      <c r="D81" s="43"/>
      <c r="E81" s="43"/>
    </row>
    <row r="82" spans="1:5" ht="15.75">
      <c r="A82" s="46" t="s">
        <v>361</v>
      </c>
      <c r="B82" s="47">
        <v>162</v>
      </c>
      <c r="C82" s="43"/>
      <c r="D82" s="43"/>
      <c r="E82" s="43"/>
    </row>
    <row r="83" spans="1:5" ht="15.75">
      <c r="A83" s="46" t="s">
        <v>362</v>
      </c>
      <c r="B83" s="47">
        <v>174</v>
      </c>
      <c r="C83" s="43"/>
      <c r="D83" s="43"/>
      <c r="E83" s="43"/>
    </row>
    <row r="84" spans="1:5" ht="15.75">
      <c r="A84" s="46" t="s">
        <v>363</v>
      </c>
      <c r="B84" s="47">
        <v>176</v>
      </c>
      <c r="C84" s="43"/>
      <c r="D84" s="43"/>
      <c r="E84" s="43"/>
    </row>
    <row r="85" spans="1:5" ht="15.75">
      <c r="A85" s="46" t="s">
        <v>364</v>
      </c>
      <c r="B85" s="47">
        <v>198</v>
      </c>
      <c r="C85" s="43"/>
      <c r="D85" s="43"/>
      <c r="E85" s="43"/>
    </row>
    <row r="86" spans="1:5" ht="15.75">
      <c r="A86" s="46" t="s">
        <v>365</v>
      </c>
      <c r="B86" s="47">
        <v>200</v>
      </c>
      <c r="C86" s="43"/>
      <c r="D86" s="43"/>
      <c r="E86" s="43"/>
    </row>
    <row r="87" spans="1:5" ht="31.5">
      <c r="A87" s="46" t="s">
        <v>34</v>
      </c>
      <c r="B87" s="47">
        <v>999</v>
      </c>
      <c r="C87" s="43"/>
      <c r="D87" s="43"/>
      <c r="E87" s="43"/>
    </row>
    <row r="88" spans="1:2" ht="15.75">
      <c r="A88" s="99" t="s">
        <v>366</v>
      </c>
      <c r="B88" s="100">
        <v>190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Идиятуллина Эльмира Шамилевна</cp:lastModifiedBy>
  <cp:lastPrinted>2017-04-25T07:27:05Z</cp:lastPrinted>
  <dcterms:created xsi:type="dcterms:W3CDTF">2004-03-24T19:37:04Z</dcterms:created>
  <dcterms:modified xsi:type="dcterms:W3CDTF">2019-02-15T07:29:49Z</dcterms:modified>
  <cp:category/>
  <cp:version/>
  <cp:contentType/>
  <cp:contentStatus/>
</cp:coreProperties>
</file>