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10" windowWidth="13920" windowHeight="8790" tabRatio="827" activeTab="0"/>
  </bookViews>
  <sheets>
    <sheet name="Титул ф.S06" sheetId="1" r:id="rId1"/>
    <sheet name="Раздел 1" sheetId="2" r:id="rId2"/>
    <sheet name="Раздел 2" sheetId="3" r:id="rId3"/>
    <sheet name="Раздел 3" sheetId="4" r:id="rId4"/>
    <sheet name="Списки" sheetId="5" r:id="rId5"/>
  </sheets>
  <definedNames>
    <definedName name="_xlnm.Print_Titles" localSheetId="1">'Раздел 1'!$6:$8</definedName>
    <definedName name="_xlnm.Print_Titles" localSheetId="2">'Раздел 2'!$5:$7</definedName>
    <definedName name="_xlnm.Print_Titles" localSheetId="3">'Раздел 3'!$5:$7</definedName>
    <definedName name="Коды_отчетных_периодов">'Списки'!$D$2:$E$5</definedName>
    <definedName name="Коды_судов">'Списки'!$A$2:$B$88</definedName>
    <definedName name="Наим_отчет_периода">'Списки'!$D$2:$D$5</definedName>
    <definedName name="Наим_УСД">'Списки'!$A$2:$A$88</definedName>
    <definedName name="_xlnm.Print_Area" localSheetId="1">'Раздел 1'!$A$1:$AD$139</definedName>
    <definedName name="_xlnm.Print_Area" localSheetId="2">'Раздел 2'!$A$1:$AD$114</definedName>
    <definedName name="_xlnm.Print_Area" localSheetId="3">'Раздел 3'!$A$1:$AN$116</definedName>
    <definedName name="_xlnm.Print_Area" localSheetId="0">'Титул ф.S06'!$A$1:$N$30</definedName>
  </definedNames>
  <calcPr fullCalcOnLoad="1"/>
</workbook>
</file>

<file path=xl/sharedStrings.xml><?xml version="1.0" encoding="utf-8"?>
<sst xmlns="http://schemas.openxmlformats.org/spreadsheetml/2006/main" count="738" uniqueCount="555">
  <si>
    <t>УСД в Кировской области</t>
  </si>
  <si>
    <t>УСД в Курганской области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</si>
  <si>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</si>
  <si>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</si>
  <si>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</si>
  <si>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</si>
  <si>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</si>
  <si>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</si>
  <si>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</si>
  <si>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</si>
  <si>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</si>
  <si>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</si>
  <si>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</si>
  <si>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</si>
  <si>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</si>
  <si>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</si>
  <si>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</si>
  <si>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</si>
  <si>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</si>
  <si>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</si>
  <si>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</si>
  <si>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</si>
  <si>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</si>
  <si>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</si>
  <si>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</si>
  <si>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</si>
  <si>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</si>
  <si>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 Санкт-Петербург</t>
  </si>
  <si>
    <t>УСД в Новгородской области</t>
  </si>
  <si>
    <t>УСД в Орловской области</t>
  </si>
  <si>
    <t>УСД в Сахалинской области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</si>
  <si>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</si>
  <si>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</si>
  <si>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</si>
  <si>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</si>
  <si>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А</t>
  </si>
  <si>
    <t>Наименование получателя</t>
  </si>
  <si>
    <t xml:space="preserve">УСД в Костромской области </t>
  </si>
  <si>
    <t>УСД в Калининградской области</t>
  </si>
  <si>
    <t>УСД в Магаданской области</t>
  </si>
  <si>
    <t>УСД в Псковской области</t>
  </si>
  <si>
    <t>УСД в Республике Башкортостан</t>
  </si>
  <si>
    <t>УСД в Забайкальском крае</t>
  </si>
  <si>
    <t>Текущая дата печати:</t>
  </si>
  <si>
    <t>Код:</t>
  </si>
  <si>
    <t>УСД в Пермском крае</t>
  </si>
  <si>
    <t>Гарнизонные военные суды</t>
  </si>
  <si>
    <t>Окружным (флотским) военным судам</t>
  </si>
  <si>
    <t>Окружные (флотские) военные суды</t>
  </si>
  <si>
    <t>УСД в Ямало-Ненецком АО</t>
  </si>
  <si>
    <t xml:space="preserve">УСД в Кабардино-Балкарской Республике </t>
  </si>
  <si>
    <t xml:space="preserve">УСД в Карачаево-Черкесской Республике 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</si>
  <si>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</si>
  <si>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</si>
  <si>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Областные и равные им суды</t>
  </si>
  <si>
    <t xml:space="preserve">ФОРМА № 01.1 </t>
  </si>
  <si>
    <t>Ежеквартальная</t>
  </si>
  <si>
    <t>Категория суда</t>
  </si>
  <si>
    <t>Категория дел</t>
  </si>
  <si>
    <t>Виды 
преступлений</t>
  </si>
  <si>
    <t>Исключено обвинение 
(лиц)</t>
  </si>
  <si>
    <t>Изменена квалификация (лиц)</t>
  </si>
  <si>
    <t>Возвращено прокурору в отношении лиц по основной квалификации</t>
  </si>
  <si>
    <t>Прекращено дел судом первой инстанции в отношении лиц</t>
  </si>
  <si>
    <t>Рассмотрено дел с вынесением приговора
(по основной статье обвинения)</t>
  </si>
  <si>
    <t>Оправдано</t>
  </si>
  <si>
    <t>Оправдан</t>
  </si>
  <si>
    <t>Осуждено</t>
  </si>
  <si>
    <t>Осужден</t>
  </si>
  <si>
    <t>Статья УК РФ по обвинительному заключению</t>
  </si>
  <si>
    <t>лишение свободы реально</t>
  </si>
  <si>
    <t>лишение свободы условно</t>
  </si>
  <si>
    <t>штраф</t>
  </si>
  <si>
    <t>Б</t>
  </si>
  <si>
    <t>Организация преступного сообщества</t>
  </si>
  <si>
    <t>Похищение человека, незаконное лишение свободы, торговля людьми, использование рабского труда</t>
  </si>
  <si>
    <t>Легализация преступных доходов</t>
  </si>
  <si>
    <t xml:space="preserve">ст.112 ч.2 п."е" </t>
  </si>
  <si>
    <t>ст.213 ч.1 п."б"</t>
  </si>
  <si>
    <t xml:space="preserve">ст.239 </t>
  </si>
  <si>
    <t xml:space="preserve">ст.244 </t>
  </si>
  <si>
    <t>Резервная строка</t>
  </si>
  <si>
    <t>Прекращено дело судом первой инстанции в отношении лиц</t>
  </si>
  <si>
    <t>на  транспорте</t>
  </si>
  <si>
    <t>в  сфере образования (в т.ч. преподаватели)</t>
  </si>
  <si>
    <t>в судах, учреждениях и органах юстиции</t>
  </si>
  <si>
    <t>в вооруженных силах и военизированных ведомствах</t>
  </si>
  <si>
    <t>t</t>
  </si>
  <si>
    <t>n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</si>
  <si>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</si>
  <si>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</si>
  <si>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</si>
  <si>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</si>
  <si>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</si>
  <si>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</si>
  <si>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</si>
  <si>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</si>
  <si>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</si>
  <si>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</si>
  <si>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</si>
  <si>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</si>
  <si>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</si>
  <si>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</si>
  <si>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</si>
  <si>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</si>
  <si>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</si>
  <si>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</si>
  <si>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УСД в Республике Алтай</t>
  </si>
  <si>
    <t>Код</t>
  </si>
  <si>
    <t>Наименование УСД</t>
  </si>
  <si>
    <t>УСД в Республике Адыгея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</si>
  <si>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</si>
  <si>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</si>
  <si>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</si>
  <si>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</si>
  <si>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</si>
  <si>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</si>
  <si>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</si>
  <si>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</si>
  <si>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</si>
  <si>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</si>
  <si>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</si>
  <si>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</si>
  <si>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</si>
  <si>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</si>
  <si>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</si>
  <si>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</si>
  <si>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</si>
  <si>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</si>
  <si>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</si>
  <si>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</si>
  <si>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</si>
  <si>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</si>
  <si>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</si>
  <si>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</si>
  <si>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</si>
  <si>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</si>
  <si>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</si>
  <si>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</si>
  <si>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</si>
  <si>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</si>
  <si>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</si>
  <si>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</si>
  <si>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10 января, 10 апреля, 
10 июля, 10 октября</t>
  </si>
  <si>
    <t>15 января, 15 апреля, 
15 июля, 15 октября</t>
  </si>
  <si>
    <t>20 января, 20 апреля, 
20 июля, 20 октября</t>
  </si>
  <si>
    <t>Примечание к разделу 1:</t>
  </si>
  <si>
    <t>УСД в Камчатском крае</t>
  </si>
  <si>
    <t>ст. 159.5</t>
  </si>
  <si>
    <t>ст. 159.6</t>
  </si>
  <si>
    <t>Руководитель</t>
  </si>
  <si>
    <t>должность                инициалы, фамилия                  подпись</t>
  </si>
  <si>
    <t>М.П.</t>
  </si>
  <si>
    <t>номер телефона</t>
  </si>
  <si>
    <t>дата составления отчета</t>
  </si>
  <si>
    <t>Примечание к разделу 3:</t>
  </si>
  <si>
    <t>Примечание к разделу 2:</t>
  </si>
  <si>
    <t>УСД в Республике Крым</t>
  </si>
  <si>
    <t>УСД в Чукотском АО</t>
  </si>
  <si>
    <t>Преступления экстремистской направленности
(п.1, п.1.1 Перечня № 20)</t>
  </si>
  <si>
    <t>Управления Судебного департамента в субъектах Российской Федерации</t>
  </si>
  <si>
    <t>в сфере здравоохранения и соцобеспечения</t>
  </si>
  <si>
    <t xml:space="preserve"> Преступления  коррупционной направленности без дополнительных условий 
( п. 2 Перечня)</t>
  </si>
  <si>
    <t>ст. 141.1</t>
  </si>
  <si>
    <t>ст. 184</t>
  </si>
  <si>
    <t>ст. 204</t>
  </si>
  <si>
    <t>ст. 289</t>
  </si>
  <si>
    <t>ст. 290</t>
  </si>
  <si>
    <t>ст. 291</t>
  </si>
  <si>
    <t>ст. 291.1</t>
  </si>
  <si>
    <t>При условии связи с преступлениями  коррупционной направленности
(п. 3.1 Перечня)</t>
  </si>
  <si>
    <t>ст. 174</t>
  </si>
  <si>
    <t>ст. 174.1</t>
  </si>
  <si>
    <t>ст. 175</t>
  </si>
  <si>
    <t>ст. 210 ч. 3</t>
  </si>
  <si>
    <t>ст. 294</t>
  </si>
  <si>
    <t xml:space="preserve">ст. 295 </t>
  </si>
  <si>
    <t>ст. 296</t>
  </si>
  <si>
    <t xml:space="preserve">ст. 302 </t>
  </si>
  <si>
    <t xml:space="preserve">ст. 307 </t>
  </si>
  <si>
    <t>ст. 309</t>
  </si>
  <si>
    <t xml:space="preserve">Преступления с корыстным мотивом 
(п. 3.3 Перечня )            </t>
  </si>
  <si>
    <t>ст. 142 ч. 2</t>
  </si>
  <si>
    <t>ст. 170</t>
  </si>
  <si>
    <t>ст. 201</t>
  </si>
  <si>
    <t>ст. 202</t>
  </si>
  <si>
    <t>ст.  285</t>
  </si>
  <si>
    <t>ст. 285.1</t>
  </si>
  <si>
    <t>ст. 285.2</t>
  </si>
  <si>
    <t>ст. 285.3</t>
  </si>
  <si>
    <t>ст. 292</t>
  </si>
  <si>
    <t>ст. 305</t>
  </si>
  <si>
    <t>ст. 226 ч. 3 п."в"</t>
  </si>
  <si>
    <t>ст. 226.1 ч. 3</t>
  </si>
  <si>
    <t>ст. 228.2 ч. 2</t>
  </si>
  <si>
    <t>ст. 183 ч. 3, 4</t>
  </si>
  <si>
    <t>ст. 303 ч. 1, 3</t>
  </si>
  <si>
    <t>ст. 322.1</t>
  </si>
  <si>
    <t>ст. 322.2</t>
  </si>
  <si>
    <t>ст. 322.3</t>
  </si>
  <si>
    <t>ст. 159.1 ч. 3,4</t>
  </si>
  <si>
    <t>ст. 159.2 ч. 3, 4</t>
  </si>
  <si>
    <t>ст. 159.3 ч. 3, 4</t>
  </si>
  <si>
    <t>ст. 159.5 ч. 3, 4</t>
  </si>
  <si>
    <t>ст. 159.6 ч. 3, 4</t>
  </si>
  <si>
    <t>ст. 229 ч. 3</t>
  </si>
  <si>
    <t>ст. 229 ч. 4</t>
  </si>
  <si>
    <t>ст. 228.1 ч. 5</t>
  </si>
  <si>
    <t>ст. 159</t>
  </si>
  <si>
    <t>ст. 159.1</t>
  </si>
  <si>
    <t>ст. 159.2</t>
  </si>
  <si>
    <t>ст. 159.3</t>
  </si>
  <si>
    <t xml:space="preserve">ст. 169 </t>
  </si>
  <si>
    <t>ст. 178</t>
  </si>
  <si>
    <t>ст. 179</t>
  </si>
  <si>
    <t>Бумажный вариант электронной версии не представлять</t>
  </si>
  <si>
    <t>Управлению Судебного департамента в субъекте Российской Федерации</t>
  </si>
  <si>
    <t>ст. 204.1</t>
  </si>
  <si>
    <t>ст. 204.2 ч. 1</t>
  </si>
  <si>
    <t>ст. 204.2 ч. 2</t>
  </si>
  <si>
    <t>ст. 291.2 ч.1</t>
  </si>
  <si>
    <t>ст. 291.2 ч. 2</t>
  </si>
  <si>
    <t>ст. 159 ч. 5, 6, 7</t>
  </si>
  <si>
    <t>№ стр.</t>
  </si>
  <si>
    <t>ст. 205.6</t>
  </si>
  <si>
    <t>ст. 361</t>
  </si>
  <si>
    <t>ст. 116</t>
  </si>
  <si>
    <t>Перечень преступлений коррупционной направленности, предлагаемых  для отчетов о результатах работы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 (Перечень № 23)</t>
  </si>
  <si>
    <t>Статьи Уголовного кодекса Российской Федерации</t>
  </si>
  <si>
    <t xml:space="preserve">Всего осуждено по основной квалификации
</t>
  </si>
  <si>
    <t>Род занятий</t>
  </si>
  <si>
    <t>Иные лица, являющиеся участниками преступления коррупционной направленности</t>
  </si>
  <si>
    <t>Совершено преступление
 в период</t>
  </si>
  <si>
    <t>Занимаемая должность</t>
  </si>
  <si>
    <t xml:space="preserve">Из гр.1 осуждены лица за совершение преступлений </t>
  </si>
  <si>
    <t>судьи</t>
  </si>
  <si>
    <t>государственные, муниципальные служащие</t>
  </si>
  <si>
    <t>работник суда</t>
  </si>
  <si>
    <t>прокурор</t>
  </si>
  <si>
    <t>работники органов прокуратуры</t>
  </si>
  <si>
    <t xml:space="preserve">следователь </t>
  </si>
  <si>
    <t>сотрудники ОВД, сотрудник полиции (не вкл. ГИБДД)</t>
  </si>
  <si>
    <t>сотрудники ГИБДД</t>
  </si>
  <si>
    <r>
      <t xml:space="preserve">сотрудники ФСКН </t>
    </r>
    <r>
      <rPr>
        <b/>
        <vertAlign val="superscript"/>
        <sz val="27"/>
        <rFont val="Times New Roman"/>
        <family val="1"/>
      </rPr>
      <t>3</t>
    </r>
  </si>
  <si>
    <t>сотрудники налоговых органов</t>
  </si>
  <si>
    <t>сотрудники госпожнадзора</t>
  </si>
  <si>
    <t>сотрудники таможенных органов</t>
  </si>
  <si>
    <t>судебные приставы</t>
  </si>
  <si>
    <t>сотрудники службы исполнения наказания</t>
  </si>
  <si>
    <t>иные сотрудники правоохранительных органов</t>
  </si>
  <si>
    <t>адвокаты</t>
  </si>
  <si>
    <t>нотариусы, аудиторы</t>
  </si>
  <si>
    <t>служащие коммерческой или иной организации</t>
  </si>
  <si>
    <t>военнослужащие по контракту</t>
  </si>
  <si>
    <t>лица, осуществляющие предпринимательскую деятельность или участвующие
 в предпринимательской деятельности или индивидуальные предприниматели</t>
  </si>
  <si>
    <t>осуществления депутатских полномочий,  избирательной компании</t>
  </si>
  <si>
    <t>исполнения обязанностей присяжных и арбитражных заседателей</t>
  </si>
  <si>
    <t xml:space="preserve">итого </t>
  </si>
  <si>
    <t xml:space="preserve"> руководитель (владелец) предприятия, учреждения, организации</t>
  </si>
  <si>
    <t>должностное лицо, включая лицо, выполняющее управленческие функции</t>
  </si>
  <si>
    <t>из гр. 27-28: руководители и должностные лица, являющиеся военнослужащими по контракту</t>
  </si>
  <si>
    <t>из гр. 27, 28 руководители и должностные лица, являющиеся служащими  коммерческой или иной организации</t>
  </si>
  <si>
    <t>иные недолжностные лица с материальной ответственностью</t>
  </si>
  <si>
    <t>в правоохранительных органах</t>
  </si>
  <si>
    <t xml:space="preserve"> ст. 226.1 п. "а" ч. 2</t>
  </si>
  <si>
    <t xml:space="preserve">ст. 229.1 п. "б" ч. 2 </t>
  </si>
  <si>
    <t>Преступления, относящиеся к перечню в соответствии с международными актами при наличии  связи с преступлениями  коррупционной направленности
(п. 3.2 Перечня)</t>
  </si>
  <si>
    <t>ст. 303 ч. 2, 4</t>
  </si>
  <si>
    <t>ст. 229 ч. 2 п."в"</t>
  </si>
  <si>
    <t xml:space="preserve"> ст. 229.1 ч. 3</t>
  </si>
  <si>
    <t xml:space="preserve"> ст. 229.1 ч. 4</t>
  </si>
  <si>
    <r>
      <t xml:space="preserve">ст. 228.1 ч. 3  п."б" </t>
    </r>
    <r>
      <rPr>
        <b/>
        <vertAlign val="superscript"/>
        <sz val="28"/>
        <rFont val="Times New Roman"/>
        <family val="1"/>
      </rPr>
      <t>1</t>
    </r>
  </si>
  <si>
    <t xml:space="preserve"> ст. 256  ч. 3</t>
  </si>
  <si>
    <t xml:space="preserve">  ст.258 ч. 2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</si>
  <si>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также лицом, выполняющим управленческие функции  в коммерческой или иной организации с незаконным использованием служебного положения (п. 3.6 Перечня)</t>
  </si>
  <si>
    <t>ст. 159 ч. 3, 4</t>
  </si>
  <si>
    <t xml:space="preserve">ст. 160 ч. 3, 4 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</si>
  <si>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также лицом, выполняющим управленческие функции  в коммерческой или иной организации с незаконным использованием служебного положения и с корыстным мотивом (п. 3.7 Перечня)</t>
  </si>
  <si>
    <t>² в соответствии со Сводным перечнем государственных должностей Российской Федерации (Указ Президента Российской Федерации от 11.01.1995 N 32)  и Перечнем типовых государственных должностей субъектов Российской Федерации (Указ Президента Российской Федерации от 4 декабря 2009 г. N 1381 )</t>
  </si>
  <si>
    <t>Должностное лицо, ответственное за составление  отчета</t>
  </si>
  <si>
    <t>основная квалификация 
(по количеству дел)</t>
  </si>
  <si>
    <t xml:space="preserve">основная квалификация 
</t>
  </si>
  <si>
    <t>исправительные работы</t>
  </si>
  <si>
    <t>обязательные работы</t>
  </si>
  <si>
    <t>принудительные работы</t>
  </si>
  <si>
    <t>лишение права занимать определенные должности или заниматься определенной деятельностью</t>
  </si>
  <si>
    <t>ст. 188 ч. 3 п."б" (утратила силу от 07.12.2011
 № 420-ФЗ)</t>
  </si>
  <si>
    <t>ст. 286 (ч. 1, 2  и 
п. "в" ч. 3)</t>
  </si>
  <si>
    <t>ст. 188 ч. 4 (утратила силу от 07.12.2011 
№ 420-ФЗ)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</si>
  <si>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также лицом, выполняющим управленческие функции  в коммерческой или иной организации с корыстным мотивом
 (п. 3.5 и 3.5.1 Перечня)</t>
  </si>
  <si>
    <t xml:space="preserve"> ст. 260 ч. 3²</t>
  </si>
  <si>
    <t>Преступления, которые могут способствовать совершению преступлений коррупционной направленности руководителем предприятия, учреждения, организации или должностным лицом, государственным служащим и служащим органов самоуправления, а также лицом, выполняющим управленческие функции  в коммерческой или иной организации 
 (п. 4 Перечня), за исключением, включенных в п. 3.6 Перечня</t>
  </si>
  <si>
    <t xml:space="preserve">Всего по преступлениям коррупционной направленности
 </t>
  </si>
  <si>
    <r>
      <rPr>
        <b/>
        <vertAlign val="superscript"/>
        <sz val="22"/>
        <rFont val="Times New Roman"/>
        <family val="1"/>
      </rPr>
      <t>1</t>
    </r>
    <r>
      <rPr>
        <b/>
        <sz val="22"/>
        <rFont val="Times New Roman"/>
        <family val="1"/>
      </rPr>
      <t xml:space="preserve"> П. 3.5.1 дата совершения преступления  раньше 01.01.2013 </t>
    </r>
  </si>
  <si>
    <r>
      <rPr>
        <b/>
        <vertAlign val="superscript"/>
        <sz val="22"/>
        <rFont val="Times New Roman"/>
        <family val="1"/>
      </rPr>
      <t>2</t>
    </r>
    <r>
      <rPr>
        <b/>
        <sz val="22"/>
        <rFont val="Times New Roman"/>
        <family val="1"/>
      </rPr>
      <t xml:space="preserve"> В графе учитывается число лиц, которые учтены по основной квалификации по иным статьям УК РФ </t>
    </r>
  </si>
  <si>
    <r>
      <rPr>
        <b/>
        <vertAlign val="superscript"/>
        <sz val="22"/>
        <rFont val="Times New Roman"/>
        <family val="1"/>
      </rPr>
      <t>3</t>
    </r>
    <r>
      <rPr>
        <b/>
        <sz val="22"/>
        <rFont val="Times New Roman"/>
        <family val="1"/>
      </rPr>
      <t xml:space="preserve"> В графе учитывается число дел, которые учтены по основной квалификации по иным статьям УК РФ </t>
    </r>
  </si>
  <si>
    <t>Поступило дел
о преступлениях, относящихся к перечням № 20, 
№ 22* без дополнительных условий</t>
  </si>
  <si>
    <t>основная квалификация
(по количеству дел)</t>
  </si>
  <si>
    <r>
      <t xml:space="preserve">дополнительная квалификация </t>
    </r>
    <r>
      <rPr>
        <b/>
        <vertAlign val="superscript"/>
        <sz val="32"/>
        <rFont val="Times New Roman"/>
        <family val="1"/>
      </rPr>
      <t>13</t>
    </r>
    <r>
      <rPr>
        <b/>
        <sz val="32"/>
        <rFont val="Times New Roman"/>
        <family val="1"/>
      </rPr>
      <t xml:space="preserve">
(по количеству дел)  </t>
    </r>
  </si>
  <si>
    <r>
      <t xml:space="preserve">дополнительная квалификация </t>
    </r>
    <r>
      <rPr>
        <b/>
        <vertAlign val="superscript"/>
        <sz val="32"/>
        <rFont val="Times New Roman"/>
        <family val="1"/>
      </rPr>
      <t>12</t>
    </r>
  </si>
  <si>
    <r>
      <t xml:space="preserve">дополнительная квалификация </t>
    </r>
    <r>
      <rPr>
        <b/>
        <vertAlign val="superscript"/>
        <sz val="32"/>
        <rFont val="Times New Roman"/>
        <family val="1"/>
      </rPr>
      <t xml:space="preserve">12 </t>
    </r>
    <r>
      <rPr>
        <b/>
        <sz val="32"/>
        <rFont val="Times New Roman"/>
        <family val="1"/>
      </rPr>
      <t xml:space="preserve"> </t>
    </r>
  </si>
  <si>
    <t xml:space="preserve">ст. 205 </t>
  </si>
  <si>
    <t xml:space="preserve">ст. 205.1 </t>
  </si>
  <si>
    <t xml:space="preserve">ст. 205.2 </t>
  </si>
  <si>
    <t>ст. 205.3</t>
  </si>
  <si>
    <t>ст. 205.4</t>
  </si>
  <si>
    <t>ст. 205.5</t>
  </si>
  <si>
    <t>ст. 208</t>
  </si>
  <si>
    <t xml:space="preserve">ст. 211 ч. 4 </t>
  </si>
  <si>
    <r>
      <t>ст. 220</t>
    </r>
    <r>
      <rPr>
        <b/>
        <vertAlign val="superscript"/>
        <sz val="28"/>
        <rFont val="Times New Roman"/>
        <family val="1"/>
      </rPr>
      <t>6</t>
    </r>
  </si>
  <si>
    <r>
      <t>ст. 221</t>
    </r>
    <r>
      <rPr>
        <b/>
        <vertAlign val="superscript"/>
        <sz val="28"/>
        <rFont val="Times New Roman"/>
        <family val="1"/>
      </rPr>
      <t>6</t>
    </r>
  </si>
  <si>
    <t xml:space="preserve">ст. 277 </t>
  </si>
  <si>
    <t>ст. 280</t>
  </si>
  <si>
    <t xml:space="preserve">ст. 360 </t>
  </si>
  <si>
    <r>
      <t xml:space="preserve">ст. 207 </t>
    </r>
    <r>
      <rPr>
        <b/>
        <vertAlign val="superscript"/>
        <sz val="28"/>
        <rFont val="Times New Roman"/>
        <family val="1"/>
      </rPr>
      <t>4</t>
    </r>
  </si>
  <si>
    <r>
      <t xml:space="preserve"> ст. 211</t>
    </r>
    <r>
      <rPr>
        <b/>
        <vertAlign val="superscript"/>
        <sz val="28"/>
        <rFont val="Times New Roman"/>
        <family val="1"/>
      </rPr>
      <t>5</t>
    </r>
  </si>
  <si>
    <r>
      <t>ст. 278</t>
    </r>
    <r>
      <rPr>
        <b/>
        <vertAlign val="superscript"/>
        <sz val="28"/>
        <rFont val="Times New Roman"/>
        <family val="1"/>
      </rPr>
      <t>7</t>
    </r>
  </si>
  <si>
    <r>
      <t>ст. 279</t>
    </r>
    <r>
      <rPr>
        <b/>
        <vertAlign val="superscript"/>
        <sz val="28"/>
        <rFont val="Times New Roman"/>
        <family val="1"/>
      </rPr>
      <t>7</t>
    </r>
  </si>
  <si>
    <r>
      <t xml:space="preserve">Преступление связано с террористической деятельностью </t>
    </r>
    <r>
      <rPr>
        <sz val="28"/>
        <rFont val="Times New Roman"/>
        <family val="1"/>
      </rPr>
      <t>(при наличии в учете у лиц отметки о связи с террористической деятельностью</t>
    </r>
    <r>
      <rPr>
        <vertAlign val="superscript"/>
        <sz val="28"/>
        <rFont val="Times New Roman"/>
        <family val="1"/>
      </rPr>
      <t>2</t>
    </r>
    <r>
      <rPr>
        <sz val="28"/>
        <rFont val="Times New Roman"/>
        <family val="1"/>
      </rPr>
      <t>)</t>
    </r>
    <r>
      <rPr>
        <b/>
        <sz val="28"/>
        <rFont val="Times New Roman"/>
        <family val="1"/>
      </rPr>
      <t xml:space="preserve">
(п.2 Перечня № 22)</t>
    </r>
  </si>
  <si>
    <t xml:space="preserve">ст. 206 </t>
  </si>
  <si>
    <t>ст. 209</t>
  </si>
  <si>
    <t>ст. 210</t>
  </si>
  <si>
    <t xml:space="preserve">ст. 281 </t>
  </si>
  <si>
    <t xml:space="preserve">Итого по преступлениям террористического характера </t>
  </si>
  <si>
    <t xml:space="preserve">ст. 126 </t>
  </si>
  <si>
    <t xml:space="preserve">ст. 127 </t>
  </si>
  <si>
    <t xml:space="preserve">ст. 127.1 </t>
  </si>
  <si>
    <t xml:space="preserve">ст. 127.2 </t>
  </si>
  <si>
    <r>
      <t xml:space="preserve">ст. 105 ч. 2 п. "л" </t>
    </r>
    <r>
      <rPr>
        <b/>
        <vertAlign val="superscript"/>
        <sz val="28"/>
        <rFont val="Times New Roman"/>
        <family val="1"/>
      </rPr>
      <t>10</t>
    </r>
  </si>
  <si>
    <t xml:space="preserve">ст. 111 ч. 2 п."е" </t>
  </si>
  <si>
    <t xml:space="preserve">ст. 115 ч. 2 п."б" </t>
  </si>
  <si>
    <r>
      <t xml:space="preserve">ст. 116 ч. 2 п."б" </t>
    </r>
    <r>
      <rPr>
        <b/>
        <vertAlign val="superscript"/>
        <sz val="28"/>
        <rFont val="Times New Roman"/>
        <family val="1"/>
      </rPr>
      <t>11</t>
    </r>
  </si>
  <si>
    <t xml:space="preserve">ст. 117 ч. 2 п."з" </t>
  </si>
  <si>
    <t>ст. 280.1</t>
  </si>
  <si>
    <t>ст. 282</t>
  </si>
  <si>
    <t>ст. 282.3</t>
  </si>
  <si>
    <t>ст. 357</t>
  </si>
  <si>
    <r>
      <t>ст. 105 ч. 2 п. "л"</t>
    </r>
    <r>
      <rPr>
        <b/>
        <vertAlign val="superscript"/>
        <sz val="28"/>
        <rFont val="Times New Roman"/>
        <family val="1"/>
      </rPr>
      <t>8</t>
    </r>
  </si>
  <si>
    <t>ст. 111 ч. 3</t>
  </si>
  <si>
    <t>ст.111 ч. 4</t>
  </si>
  <si>
    <t>ст. 136</t>
  </si>
  <si>
    <r>
      <t>ст. 141</t>
    </r>
    <r>
      <rPr>
        <b/>
        <vertAlign val="superscript"/>
        <sz val="28"/>
        <rFont val="Times New Roman"/>
        <family val="1"/>
      </rPr>
      <t xml:space="preserve">10 </t>
    </r>
  </si>
  <si>
    <r>
      <t xml:space="preserve">ст. 142 </t>
    </r>
    <r>
      <rPr>
        <b/>
        <vertAlign val="superscript"/>
        <sz val="28"/>
        <rFont val="Times New Roman"/>
        <family val="1"/>
      </rPr>
      <t>10</t>
    </r>
  </si>
  <si>
    <r>
      <t>ст. 142.1</t>
    </r>
    <r>
      <rPr>
        <b/>
        <vertAlign val="superscript"/>
        <sz val="28"/>
        <rFont val="Times New Roman"/>
        <family val="1"/>
      </rPr>
      <t>10</t>
    </r>
  </si>
  <si>
    <t>ст. 148</t>
  </si>
  <si>
    <t>ст. 149</t>
  </si>
  <si>
    <r>
      <t xml:space="preserve">ст. 150 ч. 4 </t>
    </r>
    <r>
      <rPr>
        <b/>
        <vertAlign val="superscript"/>
        <sz val="28"/>
        <rFont val="Times New Roman"/>
        <family val="1"/>
      </rPr>
      <t>10</t>
    </r>
  </si>
  <si>
    <t>ст. 212</t>
  </si>
  <si>
    <r>
      <t>ст. 213</t>
    </r>
    <r>
      <rPr>
        <b/>
        <vertAlign val="superscript"/>
        <sz val="28"/>
        <rFont val="Times New Roman"/>
        <family val="1"/>
      </rPr>
      <t xml:space="preserve">8 </t>
    </r>
  </si>
  <si>
    <t xml:space="preserve">ст. 213 ч. 2 </t>
  </si>
  <si>
    <r>
      <t xml:space="preserve">ст. 214 </t>
    </r>
    <r>
      <rPr>
        <b/>
        <vertAlign val="superscript"/>
        <sz val="28"/>
        <rFont val="Times New Roman"/>
        <family val="1"/>
      </rPr>
      <t>9</t>
    </r>
  </si>
  <si>
    <t xml:space="preserve">ст. 214 ч. 2 </t>
  </si>
  <si>
    <t xml:space="preserve">ст. 243 </t>
  </si>
  <si>
    <r>
      <t xml:space="preserve">ст. 278 </t>
    </r>
    <r>
      <rPr>
        <b/>
        <vertAlign val="superscript"/>
        <sz val="28"/>
        <rFont val="Times New Roman"/>
        <family val="1"/>
      </rPr>
      <t xml:space="preserve">10 </t>
    </r>
  </si>
  <si>
    <r>
      <t xml:space="preserve">ст. 279 </t>
    </r>
    <r>
      <rPr>
        <b/>
        <vertAlign val="superscript"/>
        <sz val="28"/>
        <rFont val="Times New Roman"/>
        <family val="1"/>
      </rPr>
      <t xml:space="preserve">10 </t>
    </r>
  </si>
  <si>
    <t xml:space="preserve">ст. 335 </t>
  </si>
  <si>
    <t>ст. 336</t>
  </si>
  <si>
    <t>ст. 354.1</t>
  </si>
  <si>
    <t xml:space="preserve">Итого по преступлениям экстремисткой направленности </t>
  </si>
  <si>
    <t>Рассмотрено дел с вынесением приговора (по основной статье обвинения)</t>
  </si>
  <si>
    <t>Отчет о работе судов общей юрисдикции по рассмотрению уголовных дел по отдельным статьям Уголовного кодекса Российской Федерации по первой инстанции 
(приложение к оперативной отчетности формы № 01)</t>
  </si>
  <si>
    <t>Форма № 01.1</t>
  </si>
  <si>
    <t>из гр. 11: с участием присяжных заседателей</t>
  </si>
  <si>
    <t>Виды основных наказаний, назначенные осужденным 
(по основной квалификации)</t>
  </si>
  <si>
    <t>Освобождено от основного наказания,
назначенным осужденным 
(по основной квалификации)</t>
  </si>
  <si>
    <t>из гр. 8 с применением меры уголовно-правового характера (судебный штраф)</t>
  </si>
  <si>
    <t>из гр. 13: с участием присяжных заседателей</t>
  </si>
  <si>
    <t>из гр. 16: с участием присяжных заседателей</t>
  </si>
  <si>
    <t>другие виды</t>
  </si>
  <si>
    <t>ст. 167</t>
  </si>
  <si>
    <t>ст. 200.5</t>
  </si>
  <si>
    <t>ст. 201.1</t>
  </si>
  <si>
    <t>ст. 200.4</t>
  </si>
  <si>
    <t>ст. 285.4</t>
  </si>
  <si>
    <t>ст. 299 ч. 3</t>
  </si>
  <si>
    <t>ст. 210.1</t>
  </si>
  <si>
    <t>ст. 355</t>
  </si>
  <si>
    <t>ст. 222</t>
  </si>
  <si>
    <t>ст. 222.1</t>
  </si>
  <si>
    <t>ст. 223</t>
  </si>
  <si>
    <t>ст. 223.1</t>
  </si>
  <si>
    <t>ст. 226</t>
  </si>
  <si>
    <r>
      <t xml:space="preserve">ст. 282.1 </t>
    </r>
  </si>
  <si>
    <t xml:space="preserve">ст. 282.2 </t>
  </si>
  <si>
    <r>
      <t xml:space="preserve">Преступления с экстремистским мотивом
</t>
    </r>
    <r>
      <rPr>
        <sz val="28"/>
        <rFont val="Times New Roman"/>
        <family val="1"/>
      </rPr>
      <t>(при наличии в учете у лиц отметки о совершении преступления с экстремистским мотивом)</t>
    </r>
    <r>
      <rPr>
        <b/>
        <sz val="28"/>
        <rFont val="Times New Roman"/>
        <family val="1"/>
      </rPr>
      <t xml:space="preserve">
(п.2, п.2.1 Перечня № 20)</t>
    </r>
  </si>
  <si>
    <t xml:space="preserve">основная 
квалификация
</t>
  </si>
  <si>
    <t>основная
квалификация</t>
  </si>
  <si>
    <r>
      <t xml:space="preserve">дополнительная
квалифиация </t>
    </r>
    <r>
      <rPr>
        <b/>
        <vertAlign val="superscript"/>
        <sz val="32"/>
        <rFont val="Times New Roman"/>
        <family val="1"/>
      </rPr>
      <t>12</t>
    </r>
  </si>
  <si>
    <t>основная 
квалификация</t>
  </si>
  <si>
    <t>Преступления террористического характера  (п.1 Перечня № 22)</t>
  </si>
  <si>
    <r>
      <rPr>
        <b/>
        <sz val="28"/>
        <rFont val="Times New Roman"/>
        <family val="1"/>
      </rPr>
      <t>Преступление связано с террористической деятельностью или финансированием терроризма</t>
    </r>
    <r>
      <rPr>
        <b/>
        <sz val="36"/>
        <rFont val="Times New Roman"/>
        <family val="1"/>
      </rPr>
      <t xml:space="preserve">
</t>
    </r>
    <r>
      <rPr>
        <sz val="28"/>
        <rFont val="Times New Roman"/>
        <family val="1"/>
      </rPr>
      <t>(отнесение которых зависит от времени совершения преступления, при наличии в учете у лиц отметки о связи с террористической деятельностью или финансированием терроризма</t>
    </r>
    <r>
      <rPr>
        <b/>
        <vertAlign val="superscript"/>
        <sz val="28"/>
        <rFont val="Times New Roman"/>
        <family val="1"/>
      </rPr>
      <t>1</t>
    </r>
    <r>
      <rPr>
        <sz val="28"/>
        <rFont val="Times New Roman"/>
        <family val="1"/>
      </rPr>
      <t xml:space="preserve">)
 </t>
    </r>
    <r>
      <rPr>
        <b/>
        <sz val="28"/>
        <rFont val="Times New Roman"/>
        <family val="1"/>
      </rPr>
      <t>(п.1.1 Перечня № 22)</t>
    </r>
  </si>
  <si>
    <t>Виды основных   наказаний, назначенные осужденным 
(по основной квалификации)</t>
  </si>
  <si>
    <r>
      <t xml:space="preserve">дополнительная квалификация 
(по количеству дел) </t>
    </r>
    <r>
      <rPr>
        <b/>
        <vertAlign val="superscript"/>
        <sz val="28"/>
        <rFont val="Times New Roman"/>
        <family val="1"/>
      </rPr>
      <t>3</t>
    </r>
  </si>
  <si>
    <r>
      <t xml:space="preserve">дополнительная квалификация </t>
    </r>
    <r>
      <rPr>
        <b/>
        <vertAlign val="superscript"/>
        <sz val="28"/>
        <rFont val="Times New Roman"/>
        <family val="1"/>
      </rPr>
      <t>2</t>
    </r>
  </si>
  <si>
    <t>ст. 200.6 ч. 1</t>
  </si>
  <si>
    <t xml:space="preserve">ст. 200.6 ч. 2; 3 </t>
  </si>
  <si>
    <t xml:space="preserve">  ст. 258.1 ч. 2 ; 2.1</t>
  </si>
  <si>
    <r>
      <t>ст. 228.1 ч. 4 п."б"</t>
    </r>
    <r>
      <rPr>
        <vertAlign val="superscript"/>
        <sz val="28"/>
        <rFont val="Times New Roman"/>
        <family val="1"/>
      </rPr>
      <t xml:space="preserve"> </t>
    </r>
  </si>
  <si>
    <t>ст. 228.4 ч. 2 п. "б"</t>
  </si>
  <si>
    <t xml:space="preserve"> ст. 258.1  ч. 3, 3.1</t>
  </si>
  <si>
    <t xml:space="preserve"> ст. 260 п. "в" ч. 2</t>
  </si>
  <si>
    <t xml:space="preserve">основная 
квалификация </t>
  </si>
  <si>
    <t xml:space="preserve">основная 
квалификация 
</t>
  </si>
  <si>
    <r>
      <t>дополнительная 
квалификация</t>
    </r>
    <r>
      <rPr>
        <b/>
        <vertAlign val="superscript"/>
        <sz val="28"/>
        <rFont val="Times New Roman"/>
        <family val="1"/>
      </rPr>
      <t xml:space="preserve">2 </t>
    </r>
  </si>
  <si>
    <r>
      <t xml:space="preserve">лица занимающие государственные должности Российской Федерации и субъектов Российской 
Федерации </t>
    </r>
    <r>
      <rPr>
        <b/>
        <vertAlign val="superscript"/>
        <sz val="27"/>
        <rFont val="Times New Roman"/>
        <family val="1"/>
      </rPr>
      <t>2</t>
    </r>
  </si>
  <si>
    <t>Преступления, совершенные руководителем предприятия, учреждения, организации или должностным лицом,, государственным служащим и служащим органов самоуправления, а также лицом, выполняющим управленческие функции  в коммерческой или иной организации с корыстным мотивом (п. 3.5 и 3.5.1 Перечня)</t>
  </si>
  <si>
    <t>Преступления, которые могут способствовать совершению преступлений коррупционной направленности руководителем предприятия, учреждения, организации или должностным лицом, государственным служащим и служащим органов самоуправления, а также лицом, выполняющим управленческие функции  в коммерческой или иной организации 
 (п. 4 Перечня), за исключением, включенных в 
п. 3.6 Перечня</t>
  </si>
  <si>
    <t xml:space="preserve">Всего по преступлениям коррупционной направленности </t>
  </si>
  <si>
    <t>мировой судья</t>
  </si>
  <si>
    <t>01UD0000</t>
  </si>
  <si>
    <t>02UD0000</t>
  </si>
  <si>
    <t>03UD0000</t>
  </si>
  <si>
    <t>04UD0000</t>
  </si>
  <si>
    <t>05UD0000</t>
  </si>
  <si>
    <t>06UD0000</t>
  </si>
  <si>
    <t>07UD0000</t>
  </si>
  <si>
    <t>08UD0000</t>
  </si>
  <si>
    <t>09UD0000</t>
  </si>
  <si>
    <t>10UD0000</t>
  </si>
  <si>
    <t>11UD0000</t>
  </si>
  <si>
    <t>91UD0000</t>
  </si>
  <si>
    <t>12UD0000</t>
  </si>
  <si>
    <t>13UD0000</t>
  </si>
  <si>
    <t>14UD0000</t>
  </si>
  <si>
    <t>15UD0000</t>
  </si>
  <si>
    <t>16UD0000</t>
  </si>
  <si>
    <t>17UD0000</t>
  </si>
  <si>
    <t>18UD0000</t>
  </si>
  <si>
    <t>19UD0000</t>
  </si>
  <si>
    <t>20UD0000</t>
  </si>
  <si>
    <t>21UD0000</t>
  </si>
  <si>
    <t>22UD0000</t>
  </si>
  <si>
    <t>75UD0000</t>
  </si>
  <si>
    <t>41UD0000</t>
  </si>
  <si>
    <t>23UD0000</t>
  </si>
  <si>
    <t>24UD0000</t>
  </si>
  <si>
    <t>59UD0000</t>
  </si>
  <si>
    <t>25UD0000</t>
  </si>
  <si>
    <t>26UD0000</t>
  </si>
  <si>
    <t>27UD0000</t>
  </si>
  <si>
    <t>28UD0000</t>
  </si>
  <si>
    <t>29UD0000</t>
  </si>
  <si>
    <t>29UD0001</t>
  </si>
  <si>
    <t>30UD0000</t>
  </si>
  <si>
    <t>31UD0000</t>
  </si>
  <si>
    <t>32UD0000</t>
  </si>
  <si>
    <t>33UD0000</t>
  </si>
  <si>
    <t>35UD0000</t>
  </si>
  <si>
    <t>34UD0000</t>
  </si>
  <si>
    <t>36UD0000</t>
  </si>
  <si>
    <t>37UD0000</t>
  </si>
  <si>
    <t>38UD0000</t>
  </si>
  <si>
    <t>39UD0000</t>
  </si>
  <si>
    <t>40UD0000</t>
  </si>
  <si>
    <t>42UD0000</t>
  </si>
  <si>
    <t>43UD0000</t>
  </si>
  <si>
    <t>44UD0000</t>
  </si>
  <si>
    <t>45UD0000</t>
  </si>
  <si>
    <t>46UD0000</t>
  </si>
  <si>
    <t>47UD0000</t>
  </si>
  <si>
    <t>48UD0000</t>
  </si>
  <si>
    <t>49UD0000</t>
  </si>
  <si>
    <t>50UD0000</t>
  </si>
  <si>
    <t>51UD0000</t>
  </si>
  <si>
    <t>52UD0000</t>
  </si>
  <si>
    <t>53UD0000</t>
  </si>
  <si>
    <t>54UD0000</t>
  </si>
  <si>
    <t>55UD0000</t>
  </si>
  <si>
    <t>56UD0000</t>
  </si>
  <si>
    <t>57UD0000</t>
  </si>
  <si>
    <t>58UD0000</t>
  </si>
  <si>
    <t>60UD0000</t>
  </si>
  <si>
    <t>61UD0000</t>
  </si>
  <si>
    <t>62UD0000</t>
  </si>
  <si>
    <t>63UD0000</t>
  </si>
  <si>
    <t>64UD0000</t>
  </si>
  <si>
    <t>65UD0000</t>
  </si>
  <si>
    <t>66UD0000</t>
  </si>
  <si>
    <t>67UD0000</t>
  </si>
  <si>
    <t>68UD0000</t>
  </si>
  <si>
    <t>69UD0000</t>
  </si>
  <si>
    <t>70UD0000</t>
  </si>
  <si>
    <t>71UD0000</t>
  </si>
  <si>
    <t>72UD0000</t>
  </si>
  <si>
    <t>73UD0000</t>
  </si>
  <si>
    <t>74UD0000</t>
  </si>
  <si>
    <t>76UD0000</t>
  </si>
  <si>
    <t>77UD0000</t>
  </si>
  <si>
    <t>78UD0000</t>
  </si>
  <si>
    <t>92UD0000</t>
  </si>
  <si>
    <t>79UD0000</t>
  </si>
  <si>
    <t>86UD0000</t>
  </si>
  <si>
    <t>87UD0000</t>
  </si>
  <si>
    <t>89UD0000</t>
  </si>
  <si>
    <t>00UD0000</t>
  </si>
  <si>
    <t>Верховный Суд Российской Федерации - Судебная коллегия</t>
  </si>
  <si>
    <t>00VS0001</t>
  </si>
  <si>
    <r>
      <t xml:space="preserve">ст. 119 ч.2 </t>
    </r>
    <r>
      <rPr>
        <b/>
        <vertAlign val="superscript"/>
        <sz val="28"/>
        <rFont val="Times New Roman"/>
        <family val="1"/>
      </rPr>
      <t>14</t>
    </r>
  </si>
  <si>
    <r>
      <t>ст. 119 ч.2</t>
    </r>
    <r>
      <rPr>
        <b/>
        <vertAlign val="superscript"/>
        <sz val="28"/>
        <rFont val="Times New Roman"/>
        <family val="1"/>
      </rPr>
      <t>15</t>
    </r>
  </si>
  <si>
    <t>ст. 317</t>
  </si>
  <si>
    <t>ст. 318</t>
  </si>
  <si>
    <t>Поступило дел
о преступлениях, относящихся к Перечню
№ 23* без дополнительных условий</t>
  </si>
  <si>
    <t>Перечень преступлений коррупционной направленности, предлагаемых  для отчетов о результатах работы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 (Перечень № 23*)</t>
  </si>
  <si>
    <r>
      <rPr>
        <b/>
        <vertAlign val="superscript"/>
        <sz val="22"/>
        <rFont val="Times New Roman"/>
        <family val="1"/>
      </rPr>
      <t>3</t>
    </r>
    <r>
      <rPr>
        <b/>
        <sz val="22"/>
        <rFont val="Times New Roman"/>
        <family val="1"/>
      </rPr>
      <t xml:space="preserve"> Служба упразднена с 21.12.2016  Указом Президента РФ от 05.04.2016 N 156 "О совершенствовании государственного управления в сфере контроля за оборотом наркотических средств, психотропных веществ и их прекурсоров и в сфере миграции"</t>
    </r>
  </si>
  <si>
    <r>
      <t>1</t>
    </r>
    <r>
      <rPr>
        <b/>
        <sz val="22"/>
        <rFont val="Times New Roman"/>
        <family val="1"/>
      </rPr>
      <t xml:space="preserve"> Показатель 4.24 СК на подсудимого не равен 0 "не связано с террористической деятельностью"</t>
    </r>
  </si>
  <si>
    <r>
      <t xml:space="preserve">2 </t>
    </r>
    <r>
      <rPr>
        <b/>
        <sz val="22"/>
        <rFont val="Times New Roman"/>
        <family val="1"/>
      </rPr>
      <t>Показатель 4.24 СК на подсудимого равен 1 "связано с террористической деятельностью"</t>
    </r>
  </si>
  <si>
    <r>
      <t xml:space="preserve">3 </t>
    </r>
    <r>
      <rPr>
        <b/>
        <sz val="22"/>
        <rFont val="Times New Roman"/>
        <family val="1"/>
      </rPr>
      <t xml:space="preserve">Показатель 4.24 СК на подсудимого равен 0 "не связано с террористической деятельностью". Перечень Генеральной прокуратуры РФ № 20 "Преступления экстремистской направленности" (пункт 1)  </t>
    </r>
  </si>
  <si>
    <r>
      <rPr>
        <b/>
        <vertAlign val="superscript"/>
        <sz val="22"/>
        <rFont val="Times New Roman"/>
        <family val="1"/>
      </rPr>
      <t>12</t>
    </r>
    <r>
      <rPr>
        <b/>
        <sz val="22"/>
        <rFont val="Times New Roman"/>
        <family val="1"/>
      </rPr>
      <t xml:space="preserve"> В графе учитывается число лиц,которые учтены по основной квалификации по иным статьям УК РФ. </t>
    </r>
  </si>
  <si>
    <r>
      <rPr>
        <b/>
        <vertAlign val="superscript"/>
        <sz val="22"/>
        <rFont val="Times New Roman"/>
        <family val="1"/>
      </rPr>
      <t>13</t>
    </r>
    <r>
      <rPr>
        <b/>
        <sz val="22"/>
        <rFont val="Times New Roman"/>
        <family val="1"/>
      </rPr>
      <t xml:space="preserve"> В графе учитывается число дел, которые учтены по основной квалификации по иным статьям  УК РФ .</t>
    </r>
  </si>
  <si>
    <r>
      <rPr>
        <b/>
        <vertAlign val="superscript"/>
        <sz val="22"/>
        <rFont val="Times New Roman"/>
        <family val="1"/>
      </rPr>
      <t>15</t>
    </r>
    <r>
      <rPr>
        <b/>
        <sz val="22"/>
        <rFont val="Times New Roman"/>
        <family val="1"/>
      </rPr>
      <t xml:space="preserve"> Пункт № 2.1 № 20- дата совершения преступления позже или равна  06.08.2019. </t>
    </r>
  </si>
  <si>
    <r>
      <rPr>
        <b/>
        <vertAlign val="superscript"/>
        <sz val="22"/>
        <rFont val="Times New Roman"/>
        <family val="1"/>
      </rPr>
      <t>6</t>
    </r>
    <r>
      <rPr>
        <b/>
        <sz val="22"/>
        <rFont val="Times New Roman"/>
        <family val="1"/>
      </rPr>
      <t>Пункт № 1.1 П. № 22 - дата совершения преступления позже или равна 29.10.2010</t>
    </r>
  </si>
  <si>
    <r>
      <rPr>
        <b/>
        <vertAlign val="superscript"/>
        <sz val="22"/>
        <rFont val="Times New Roman"/>
        <family val="1"/>
      </rPr>
      <t>8</t>
    </r>
    <r>
      <rPr>
        <b/>
        <sz val="22"/>
        <rFont val="Times New Roman"/>
        <family val="1"/>
      </rPr>
      <t xml:space="preserve"> Пункт № 2.1  П. № 20 - дата совершения преступления раньше 12.08.2007 </t>
    </r>
  </si>
  <si>
    <r>
      <rPr>
        <b/>
        <vertAlign val="superscript"/>
        <sz val="22"/>
        <rFont val="Times New Roman"/>
        <family val="1"/>
      </rPr>
      <t>9</t>
    </r>
    <r>
      <rPr>
        <b/>
        <sz val="22"/>
        <rFont val="Times New Roman"/>
        <family val="1"/>
      </rPr>
      <t xml:space="preserve"> Пункт № 2.1  П. № 20 - дата совершения преступления раньше 01.06.2007 </t>
    </r>
  </si>
  <si>
    <r>
      <rPr>
        <b/>
        <vertAlign val="superscript"/>
        <sz val="22"/>
        <rFont val="Times New Roman"/>
        <family val="1"/>
      </rPr>
      <t>10</t>
    </r>
    <r>
      <rPr>
        <b/>
        <sz val="22"/>
        <rFont val="Times New Roman"/>
        <family val="1"/>
      </rPr>
      <t xml:space="preserve"> Пункт № 1.1, 2.1 П. № 20 - дата совершения преступления позже или равна 12.08.2007 </t>
    </r>
  </si>
  <si>
    <r>
      <rPr>
        <b/>
        <vertAlign val="superscript"/>
        <sz val="22"/>
        <rFont val="Times New Roman"/>
        <family val="1"/>
      </rPr>
      <t>11</t>
    </r>
    <r>
      <rPr>
        <b/>
        <sz val="22"/>
        <rFont val="Times New Roman"/>
        <family val="1"/>
      </rPr>
      <t xml:space="preserve"> Пункт №1.1 № 20- дата совершения преступления раньше 15.07.2016</t>
    </r>
  </si>
  <si>
    <t>УСД в Чувашской Республике - Чувашии</t>
  </si>
  <si>
    <t>УСД в Кемеровской области - Кузбассе</t>
  </si>
  <si>
    <t>УСД в Еврейской автономной области</t>
  </si>
  <si>
    <t>УСД в Ханты-Мансийском АО - Югре</t>
  </si>
  <si>
    <t>УСД в г. Москва</t>
  </si>
  <si>
    <t>УСД в г. Севастополь</t>
  </si>
  <si>
    <t>Преступления, относящиеся к Перечню при наличии в СК отметки о связи совершенных преступлений с экстремисткой деятельностью ( п. 3 Перечня № 20)</t>
  </si>
  <si>
    <t xml:space="preserve">* Перечней статей Уголовного кодекса РФ, используемые при формировании статистической отчетности, вводимые в действие Указаниями Генеральной прокуратуры РФ и МВД России </t>
  </si>
  <si>
    <r>
      <rPr>
        <b/>
        <sz val="48"/>
        <rFont val="Times New Roman"/>
        <family val="1"/>
      </rPr>
      <t xml:space="preserve">Раздел 2. Результаты рассмотрения уголовных дел по I инстанции по отдельным составам коррупционной направленности </t>
    </r>
    <r>
      <rPr>
        <b/>
        <sz val="36"/>
        <rFont val="Times New Roman"/>
        <family val="1"/>
      </rPr>
      <t xml:space="preserve">
</t>
    </r>
    <r>
      <rPr>
        <b/>
        <sz val="20"/>
        <rFont val="Times New Roman"/>
        <family val="1"/>
      </rPr>
      <t>Контрольные равенства: 1) стр. 91для гр. 2, 4, 6, 10, 15, 18 меньше или  равна сумме стр. 1-90 для гр. 2, 4, 6,10, 15, 18 ; 2) стр. 91 для гр. 1, 3, 5, 7-8, 11-14, 16-17, 19-27  равна сумме стр. 1-90 для гр. 1, 3, 5, 7-8,11-14, 16-17, 19-27; 3) гр. 16 разд. 2 равна гр. 1 разд. 3; 4)гр. 9 меньше или равна гр. 8; 5) гр. 16 равно сумме граф 19-27</t>
    </r>
  </si>
  <si>
    <t>ст .200.7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</si>
  <si>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также лицом, выполняющим управленческие функции  в коммерческой или иной организации 
 (п. 3.4, 3.4.1 Перечня)</t>
  </si>
  <si>
    <t>ст. 159.4 ч.3 (утратила силу от 03.07.2016 
№ 325-ФЗ)</t>
  </si>
  <si>
    <r>
      <rPr>
        <b/>
        <sz val="48"/>
        <rFont val="Times New Roman"/>
        <family val="1"/>
      </rPr>
      <t>Раздел 3. Характеристика лиц, осужденных за преступления коррупционной направленности</t>
    </r>
    <r>
      <rPr>
        <b/>
        <sz val="36"/>
        <rFont val="Times New Roman"/>
        <family val="1"/>
      </rPr>
      <t xml:space="preserve">
</t>
    </r>
    <r>
      <rPr>
        <b/>
        <sz val="20"/>
        <rFont val="Times New Roman"/>
        <family val="1"/>
      </rPr>
      <t>Контрольные равенства: 1) гр. 1 равна сумме гр. 2-22; 2) гр. 25 равна сумме гр.26-28 и 31; 3) гр. 29 меньше или равна гр. 20; 4) гр.30 меньше или равна гр. 19; 5) стр. 91 равна сумме стр. 1-90.</t>
    </r>
  </si>
  <si>
    <t>ст. 200.7</t>
  </si>
  <si>
    <t>* Перечней статей Уголовного кодекса РФ, используемые при формировании статистической отчетности, вводимые в действие Указаниями Генеральной прокуратуры РФ и МВД России</t>
  </si>
  <si>
    <t>ст.141 ч.2 п."а", "б"</t>
  </si>
  <si>
    <t>ст. 141 ч.2  п."а", "б"</t>
  </si>
  <si>
    <r>
      <t xml:space="preserve">Раздел 1. Результаты рассмотрения уголовных дел по I инстанции по отдельным составам преступлений террористической, экстремистской направленности и иным составам преступлений 
</t>
    </r>
    <r>
      <rPr>
        <b/>
        <sz val="20"/>
        <rFont val="Times New Roman"/>
        <family val="1"/>
      </rPr>
      <t xml:space="preserve">Контрольные равенства: 1) стр. 36 для гр. 2, 4, 6, 10, 15, 18 меньше или  равна сумме стр. 1-35  для гр. 2, 4, 6, 10, 15, 18 ; 2) стр. 36  для гр. 1, 3, 5, 7-9, 11-14, 16-17, 19-27  равна сумме стр. 1-35 для гр. 1, 3, 5, 7-9, 11-14, 16-17, 19-27; 3) стр. 100 для гр. 2, 4, 6, 10, 15, 18 меньше или  равна сумме стр. 44-99 для гр. 2, 4, 6, 10, 15, 18 ; 4) стр. 100 для гр. 1, 3, 5, 7-9, 11-14, 16-17, 19-27  равна сумме стр. 44-99, для гр. 1, 3, 5, 7-9, 11-14, 16-17, 19-27; 5)гр. 9 меньше или равна гр. 8; 6) гр. 16 равна сумме граф 19-27
</t>
    </r>
  </si>
  <si>
    <t>ст. 163</t>
  </si>
  <si>
    <r>
      <t>ст.244 ч.2 п."б"</t>
    </r>
    <r>
      <rPr>
        <b/>
        <vertAlign val="superscript"/>
        <sz val="28"/>
        <rFont val="Times New Roman"/>
        <family val="1"/>
      </rPr>
      <t>16</t>
    </r>
  </si>
  <si>
    <r>
      <t>ст.244 ч.2 п."б"</t>
    </r>
    <r>
      <rPr>
        <b/>
        <vertAlign val="superscript"/>
        <sz val="28"/>
        <rFont val="Times New Roman"/>
        <family val="1"/>
      </rPr>
      <t>17</t>
    </r>
  </si>
  <si>
    <t>ст. 286</t>
  </si>
  <si>
    <r>
      <rPr>
        <b/>
        <vertAlign val="superscript"/>
        <sz val="22"/>
        <rFont val="Times New Roman"/>
        <family val="1"/>
      </rPr>
      <t>14</t>
    </r>
    <r>
      <rPr>
        <b/>
        <sz val="22"/>
        <rFont val="Times New Roman"/>
        <family val="1"/>
      </rPr>
      <t xml:space="preserve"> Пункт №1.1 № 20- дата совершения преступления раньше 06.08.2019 </t>
    </r>
  </si>
  <si>
    <r>
      <t>ст. 282.1</t>
    </r>
    <r>
      <rPr>
        <b/>
        <vertAlign val="superscript"/>
        <sz val="28"/>
        <rFont val="Times New Roman"/>
        <family val="1"/>
      </rPr>
      <t>18</t>
    </r>
  </si>
  <si>
    <r>
      <t>ст. 282.2</t>
    </r>
    <r>
      <rPr>
        <b/>
        <vertAlign val="superscript"/>
        <sz val="28"/>
        <rFont val="Times New Roman"/>
        <family val="1"/>
      </rPr>
      <t>18</t>
    </r>
  </si>
  <si>
    <t>ст.280.2</t>
  </si>
  <si>
    <t xml:space="preserve">ст. 317 </t>
  </si>
  <si>
    <t>ст 318</t>
  </si>
  <si>
    <r>
      <rPr>
        <b/>
        <vertAlign val="superscript"/>
        <sz val="22"/>
        <rFont val="Times New Roman"/>
        <family val="1"/>
      </rPr>
      <t xml:space="preserve">4 </t>
    </r>
    <r>
      <rPr>
        <b/>
        <sz val="22"/>
        <rFont val="Times New Roman"/>
        <family val="1"/>
      </rPr>
      <t>Пункт № 1.1 П. № 22 - дата совершения преступления раньше 10.03.2006</t>
    </r>
    <r>
      <rPr>
        <b/>
        <strike/>
        <sz val="22"/>
        <rFont val="Times New Roman"/>
        <family val="1"/>
      </rPr>
      <t xml:space="preserve"> </t>
    </r>
  </si>
  <si>
    <r>
      <rPr>
        <b/>
        <vertAlign val="superscript"/>
        <sz val="22"/>
        <rFont val="Times New Roman"/>
        <family val="1"/>
      </rPr>
      <t>5</t>
    </r>
    <r>
      <rPr>
        <b/>
        <sz val="22"/>
        <rFont val="Times New Roman"/>
        <family val="1"/>
      </rPr>
      <t xml:space="preserve"> Пункт № 1.1 П. № 22 - дата совершения преступления позже или равна 10.03.2006 и раньше 05.05.2014</t>
    </r>
  </si>
  <si>
    <r>
      <rPr>
        <b/>
        <vertAlign val="superscript"/>
        <sz val="22"/>
        <rFont val="Times New Roman"/>
        <family val="1"/>
      </rPr>
      <t>7</t>
    </r>
    <r>
      <rPr>
        <b/>
        <sz val="22"/>
        <rFont val="Times New Roman"/>
        <family val="1"/>
      </rPr>
      <t xml:space="preserve">Пункт № 1.1 П. № 22 - дата совершения преступления позже или равна 10.03.2006 </t>
    </r>
  </si>
  <si>
    <r>
      <rPr>
        <b/>
        <vertAlign val="superscript"/>
        <sz val="24"/>
        <rFont val="Times New Roman CYR"/>
        <family val="0"/>
      </rPr>
      <t>16</t>
    </r>
    <r>
      <rPr>
        <b/>
        <sz val="24"/>
        <rFont val="Times New Roman CYR"/>
        <family val="0"/>
      </rPr>
      <t xml:space="preserve"> Пункт № 1.1 П. № 20 - дата совершения преступления позже или равна 07.04.2020 </t>
    </r>
  </si>
  <si>
    <r>
      <rPr>
        <b/>
        <vertAlign val="superscript"/>
        <sz val="24"/>
        <rFont val="Times New Roman CYR"/>
        <family val="0"/>
      </rPr>
      <t>18</t>
    </r>
    <r>
      <rPr>
        <b/>
        <sz val="24"/>
        <rFont val="Times New Roman CYR"/>
        <family val="0"/>
      </rPr>
      <t xml:space="preserve"> Пункт № 1.1 П. № 22 - дата совершения преступления позже или равна 10.03.2006 и раньше 14.11.2013</t>
    </r>
  </si>
  <si>
    <t>ст. 295</t>
  </si>
  <si>
    <r>
      <rPr>
        <b/>
        <vertAlign val="superscript"/>
        <sz val="24"/>
        <rFont val="Times New Roman CYR"/>
        <family val="0"/>
      </rPr>
      <t>17</t>
    </r>
    <r>
      <rPr>
        <b/>
        <sz val="24"/>
        <rFont val="Times New Roman CYR"/>
        <family val="0"/>
      </rPr>
      <t xml:space="preserve"> Пункт № 2.1 П. № 20 - дата совершения преступления раньше 07.04.2020 </t>
    </r>
  </si>
  <si>
    <t>ст. 207.3</t>
  </si>
  <si>
    <t>ст. 280.3</t>
  </si>
  <si>
    <t xml:space="preserve">Публичное распространение заведомо ложной информации об использовании Вооруженных Сил Российской Федерации
</t>
  </si>
  <si>
    <t>Публичные действия, направленные на дискредитацию использования Вооруженных Сил Российской Федерации</t>
  </si>
  <si>
    <t xml:space="preserve">Утверждена 
приказом Судебного департамента
при Верховном Суде Российской Федерации
от 11.04.2017 № 65 
(в редакции приказа от 18.05.2022 № 80)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</si>
</sst>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9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27"/>
      <name val="Times New Roman"/>
      <family val="1"/>
    </font>
    <font>
      <b/>
      <sz val="28"/>
      <name val="Times New Roman"/>
      <family val="1"/>
    </font>
    <font>
      <b/>
      <sz val="10"/>
      <color indexed="30"/>
      <name val="Times New Roman"/>
      <family val="1"/>
    </font>
    <font>
      <b/>
      <sz val="36"/>
      <name val="Times New Roman"/>
      <family val="1"/>
    </font>
    <font>
      <b/>
      <sz val="48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sz val="36"/>
      <name val="Times New Roman"/>
      <family val="1"/>
    </font>
    <font>
      <sz val="27"/>
      <name val="Times New Roman"/>
      <family val="1"/>
    </font>
    <font>
      <b/>
      <sz val="30"/>
      <name val="Times New Roman"/>
      <family val="1"/>
    </font>
    <font>
      <b/>
      <vertAlign val="superscript"/>
      <sz val="27"/>
      <name val="Times New Roman"/>
      <family val="1"/>
    </font>
    <font>
      <sz val="20"/>
      <name val="Times New Roman"/>
      <family val="1"/>
    </font>
    <font>
      <b/>
      <sz val="32"/>
      <name val="Times New Roman"/>
      <family val="1"/>
    </font>
    <font>
      <b/>
      <vertAlign val="superscript"/>
      <sz val="28"/>
      <name val="Times New Roman"/>
      <family val="1"/>
    </font>
    <font>
      <vertAlign val="superscript"/>
      <sz val="28"/>
      <name val="Times New Roman"/>
      <family val="1"/>
    </font>
    <font>
      <sz val="28"/>
      <name val="Arial"/>
      <family val="2"/>
    </font>
    <font>
      <sz val="2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vertAlign val="superscript"/>
      <sz val="32"/>
      <name val="Times New Roman"/>
      <family val="1"/>
    </font>
    <font>
      <sz val="28"/>
      <name val="Times New Roman"/>
      <family val="1"/>
    </font>
    <font>
      <b/>
      <vertAlign val="superscript"/>
      <sz val="22"/>
      <name val="Times New Roman"/>
      <family val="1"/>
    </font>
    <font>
      <sz val="24"/>
      <name val="Times New Roman CYR"/>
      <family val="1"/>
    </font>
    <font>
      <b/>
      <sz val="22"/>
      <name val="Times New Roman CYR"/>
      <family val="1"/>
    </font>
    <font>
      <b/>
      <sz val="22"/>
      <name val="Arial"/>
      <family val="2"/>
    </font>
    <font>
      <b/>
      <strike/>
      <sz val="22"/>
      <name val="Times New Roman"/>
      <family val="1"/>
    </font>
    <font>
      <sz val="22"/>
      <name val="Arial"/>
      <family val="2"/>
    </font>
    <font>
      <b/>
      <sz val="24"/>
      <name val="Times New Roman CYR"/>
      <family val="0"/>
    </font>
    <font>
      <b/>
      <vertAlign val="superscript"/>
      <sz val="24"/>
      <name val="Times New Roman CYR"/>
      <family val="0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24" fillId="0" borderId="0">
      <alignment/>
      <protection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0" fontId="10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16" xfId="0" applyFont="1" applyBorder="1" applyAlignment="1">
      <alignment/>
    </xf>
    <xf numFmtId="0" fontId="17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 applyProtection="1">
      <alignment/>
      <protection/>
    </xf>
    <xf numFmtId="0" fontId="8" fillId="0" borderId="17" xfId="0" applyFont="1" applyBorder="1" applyAlignment="1">
      <alignment/>
    </xf>
    <xf numFmtId="0" fontId="8" fillId="0" borderId="18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18" fillId="0" borderId="15" xfId="0" applyFont="1" applyBorder="1" applyAlignment="1" applyProtection="1">
      <alignment horizontal="left"/>
      <protection/>
    </xf>
    <xf numFmtId="0" fontId="18" fillId="0" borderId="10" xfId="0" applyFont="1" applyBorder="1" applyAlignment="1" applyProtection="1">
      <alignment horizontal="left"/>
      <protection/>
    </xf>
    <xf numFmtId="0" fontId="21" fillId="0" borderId="13" xfId="0" applyFont="1" applyBorder="1" applyAlignment="1" applyProtection="1">
      <alignment horizontal="right" wrapText="1"/>
      <protection/>
    </xf>
    <xf numFmtId="0" fontId="21" fillId="33" borderId="13" xfId="0" applyFont="1" applyFill="1" applyBorder="1" applyAlignment="1" applyProtection="1">
      <alignment horizontal="center" wrapText="1"/>
      <protection locked="0"/>
    </xf>
    <xf numFmtId="0" fontId="21" fillId="0" borderId="13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22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0" fontId="15" fillId="34" borderId="19" xfId="0" applyFont="1" applyFill="1" applyBorder="1" applyAlignment="1">
      <alignment horizontal="center"/>
    </xf>
    <xf numFmtId="0" fontId="8" fillId="0" borderId="16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16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17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3" fillId="0" borderId="0" xfId="0" applyFont="1" applyAlignment="1" applyProtection="1">
      <alignment vertical="top"/>
      <protection/>
    </xf>
    <xf numFmtId="0" fontId="26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 vertical="top"/>
    </xf>
    <xf numFmtId="0" fontId="26" fillId="35" borderId="0" xfId="0" applyFont="1" applyFill="1" applyBorder="1" applyAlignment="1">
      <alignment horizontal="center" vertical="top"/>
    </xf>
    <xf numFmtId="0" fontId="27" fillId="35" borderId="0" xfId="0" applyFont="1" applyFill="1" applyAlignment="1">
      <alignment/>
    </xf>
    <xf numFmtId="0" fontId="30" fillId="35" borderId="0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left"/>
    </xf>
    <xf numFmtId="0" fontId="22" fillId="35" borderId="0" xfId="0" applyFont="1" applyFill="1" applyAlignment="1">
      <alignment/>
    </xf>
    <xf numFmtId="0" fontId="47" fillId="35" borderId="0" xfId="0" applyFont="1" applyFill="1" applyBorder="1" applyAlignment="1">
      <alignment horizontal="left"/>
    </xf>
    <xf numFmtId="0" fontId="5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0" borderId="0" xfId="64" applyFont="1">
      <alignment/>
      <protection/>
    </xf>
    <xf numFmtId="0" fontId="15" fillId="0" borderId="0" xfId="64" applyFont="1" applyBorder="1" applyAlignment="1">
      <alignment/>
      <protection/>
    </xf>
    <xf numFmtId="0" fontId="2" fillId="0" borderId="0" xfId="64" applyFont="1" applyBorder="1" applyAlignment="1">
      <alignment horizontal="center" vertical="center"/>
      <protection/>
    </xf>
    <xf numFmtId="0" fontId="1" fillId="0" borderId="21" xfId="65" applyFont="1" applyBorder="1" applyAlignment="1">
      <alignment/>
      <protection/>
    </xf>
    <xf numFmtId="0" fontId="1" fillId="0" borderId="0" xfId="65" applyFont="1" applyBorder="1" applyAlignment="1">
      <alignment/>
      <protection/>
    </xf>
    <xf numFmtId="1" fontId="27" fillId="35" borderId="16" xfId="55" applyNumberFormat="1" applyFont="1" applyFill="1" applyBorder="1" applyAlignment="1">
      <alignment horizontal="center" vertical="center" wrapText="1"/>
      <protection/>
    </xf>
    <xf numFmtId="0" fontId="27" fillId="35" borderId="16" xfId="55" applyFont="1" applyFill="1" applyBorder="1" applyAlignment="1">
      <alignment horizontal="center" vertical="center" wrapText="1"/>
      <protection/>
    </xf>
    <xf numFmtId="0" fontId="26" fillId="0" borderId="0" xfId="66" applyFont="1">
      <alignment/>
      <protection/>
    </xf>
    <xf numFmtId="0" fontId="26" fillId="0" borderId="0" xfId="66" applyFont="1" applyBorder="1">
      <alignment/>
      <protection/>
    </xf>
    <xf numFmtId="0" fontId="15" fillId="36" borderId="0" xfId="33" applyFont="1" applyFill="1" applyAlignment="1">
      <alignment horizontal="left"/>
      <protection/>
    </xf>
    <xf numFmtId="0" fontId="3" fillId="36" borderId="0" xfId="33" applyFont="1" applyFill="1">
      <alignment/>
      <protection/>
    </xf>
    <xf numFmtId="0" fontId="27" fillId="35" borderId="16" xfId="55" applyFont="1" applyFill="1" applyBorder="1" applyAlignment="1">
      <alignment horizontal="center" vertical="center"/>
      <protection/>
    </xf>
    <xf numFmtId="0" fontId="37" fillId="35" borderId="16" xfId="55" applyFont="1" applyFill="1" applyBorder="1" applyAlignment="1">
      <alignment horizontal="center" vertical="center" wrapText="1"/>
      <protection/>
    </xf>
    <xf numFmtId="0" fontId="46" fillId="35" borderId="16" xfId="55" applyFont="1" applyFill="1" applyBorder="1" applyAlignment="1">
      <alignment horizontal="center" vertical="center"/>
      <protection/>
    </xf>
    <xf numFmtId="0" fontId="26" fillId="35" borderId="0" xfId="66" applyFont="1" applyFill="1" applyBorder="1">
      <alignment/>
      <protection/>
    </xf>
    <xf numFmtId="0" fontId="34" fillId="35" borderId="0" xfId="66" applyFont="1" applyFill="1" applyBorder="1" applyAlignment="1">
      <alignment horizontal="center" vertical="top"/>
      <protection/>
    </xf>
    <xf numFmtId="0" fontId="8" fillId="35" borderId="0" xfId="66" applyFont="1" applyFill="1" applyBorder="1" applyAlignment="1">
      <alignment horizontal="center" vertical="top"/>
      <protection/>
    </xf>
    <xf numFmtId="1" fontId="31" fillId="35" borderId="22" xfId="66" applyNumberFormat="1" applyFont="1" applyFill="1" applyBorder="1" applyAlignment="1">
      <alignment vertical="center" textRotation="90" wrapText="1"/>
      <protection/>
    </xf>
    <xf numFmtId="1" fontId="31" fillId="35" borderId="22" xfId="66" applyNumberFormat="1" applyFont="1" applyFill="1" applyBorder="1" applyAlignment="1">
      <alignment horizontal="left" vertical="center" textRotation="90" wrapText="1"/>
      <protection/>
    </xf>
    <xf numFmtId="1" fontId="31" fillId="35" borderId="22" xfId="55" applyNumberFormat="1" applyFont="1" applyFill="1" applyBorder="1" applyAlignment="1">
      <alignment horizontal="left" vertical="center" textRotation="90" wrapText="1"/>
      <protection/>
    </xf>
    <xf numFmtId="1" fontId="31" fillId="35" borderId="23" xfId="66" applyNumberFormat="1" applyFont="1" applyFill="1" applyBorder="1" applyAlignment="1">
      <alignment vertical="center" textRotation="90" wrapText="1"/>
      <protection/>
    </xf>
    <xf numFmtId="1" fontId="31" fillId="35" borderId="22" xfId="66" applyNumberFormat="1" applyFont="1" applyFill="1" applyBorder="1" applyAlignment="1">
      <alignment horizontal="center" vertical="center" textRotation="90" wrapText="1"/>
      <protection/>
    </xf>
    <xf numFmtId="1" fontId="31" fillId="35" borderId="21" xfId="66" applyNumberFormat="1" applyFont="1" applyFill="1" applyBorder="1" applyAlignment="1">
      <alignment vertical="center" textRotation="90" wrapText="1"/>
      <protection/>
    </xf>
    <xf numFmtId="1" fontId="31" fillId="35" borderId="21" xfId="66" applyNumberFormat="1" applyFont="1" applyFill="1" applyBorder="1" applyAlignment="1">
      <alignment horizontal="center" vertical="center" textRotation="90" wrapText="1"/>
      <protection/>
    </xf>
    <xf numFmtId="1" fontId="31" fillId="35" borderId="21" xfId="66" applyNumberFormat="1" applyFont="1" applyFill="1" applyBorder="1" applyAlignment="1">
      <alignment horizontal="left" vertical="center" textRotation="90" wrapText="1"/>
      <protection/>
    </xf>
    <xf numFmtId="1" fontId="32" fillId="35" borderId="16" xfId="66" applyNumberFormat="1" applyFont="1" applyFill="1" applyBorder="1" applyAlignment="1">
      <alignment horizontal="center" vertical="center" textRotation="90" wrapText="1"/>
      <protection/>
    </xf>
    <xf numFmtId="1" fontId="31" fillId="35" borderId="16" xfId="66" applyNumberFormat="1" applyFont="1" applyFill="1" applyBorder="1" applyAlignment="1">
      <alignment vertical="center" textRotation="90" wrapText="1"/>
      <protection/>
    </xf>
    <xf numFmtId="0" fontId="26" fillId="35" borderId="0" xfId="66" applyFont="1" applyFill="1" applyBorder="1" applyAlignment="1">
      <alignment horizontal="center" vertical="top"/>
      <protection/>
    </xf>
    <xf numFmtId="0" fontId="27" fillId="35" borderId="16" xfId="55" applyFont="1" applyFill="1" applyBorder="1" applyAlignment="1">
      <alignment horizontal="center"/>
      <protection/>
    </xf>
    <xf numFmtId="0" fontId="27" fillId="35" borderId="16" xfId="66" applyFont="1" applyFill="1" applyBorder="1" applyAlignment="1">
      <alignment horizontal="center"/>
      <protection/>
    </xf>
    <xf numFmtId="0" fontId="27" fillId="35" borderId="0" xfId="66" applyFont="1" applyFill="1">
      <alignment/>
      <protection/>
    </xf>
    <xf numFmtId="0" fontId="32" fillId="35" borderId="22" xfId="55" applyFont="1" applyFill="1" applyBorder="1" applyAlignment="1">
      <alignment horizontal="center"/>
      <protection/>
    </xf>
    <xf numFmtId="0" fontId="4" fillId="35" borderId="0" xfId="66" applyFont="1" applyFill="1">
      <alignment/>
      <protection/>
    </xf>
    <xf numFmtId="0" fontId="27" fillId="35" borderId="0" xfId="66" applyFont="1" applyFill="1" applyAlignment="1">
      <alignment horizontal="center" vertical="center" wrapText="1"/>
      <protection/>
    </xf>
    <xf numFmtId="0" fontId="42" fillId="35" borderId="0" xfId="66" applyFont="1" applyFill="1" applyBorder="1">
      <alignment/>
      <protection/>
    </xf>
    <xf numFmtId="0" fontId="25" fillId="35" borderId="0" xfId="66" applyFont="1" applyFill="1" applyBorder="1">
      <alignment/>
      <protection/>
    </xf>
    <xf numFmtId="0" fontId="27" fillId="35" borderId="0" xfId="55" applyFont="1" applyFill="1" applyAlignment="1" applyProtection="1">
      <alignment/>
      <protection locked="0"/>
    </xf>
    <xf numFmtId="0" fontId="47" fillId="35" borderId="0" xfId="55" applyFont="1" applyFill="1" applyBorder="1" applyAlignment="1" applyProtection="1">
      <alignment horizontal="center" vertical="top" wrapText="1"/>
      <protection locked="0"/>
    </xf>
    <xf numFmtId="0" fontId="42" fillId="35" borderId="0" xfId="66" applyFont="1" applyFill="1">
      <alignment/>
      <protection/>
    </xf>
    <xf numFmtId="0" fontId="26" fillId="35" borderId="0" xfId="66" applyFont="1" applyFill="1">
      <alignment/>
      <protection/>
    </xf>
    <xf numFmtId="0" fontId="27" fillId="35" borderId="0" xfId="55" applyFont="1" applyFill="1" applyAlignment="1" applyProtection="1">
      <alignment vertical="center" wrapText="1"/>
      <protection locked="0"/>
    </xf>
    <xf numFmtId="0" fontId="47" fillId="35" borderId="24" xfId="55" applyFont="1" applyFill="1" applyBorder="1" applyAlignment="1" applyProtection="1">
      <alignment vertical="top" wrapText="1"/>
      <protection locked="0"/>
    </xf>
    <xf numFmtId="0" fontId="15" fillId="34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2" fillId="35" borderId="16" xfId="55" applyFont="1" applyFill="1" applyBorder="1" applyAlignment="1">
      <alignment horizontal="center" vertical="center" wrapText="1"/>
      <protection/>
    </xf>
    <xf numFmtId="1" fontId="32" fillId="35" borderId="16" xfId="55" applyNumberFormat="1" applyFont="1" applyFill="1" applyBorder="1" applyAlignment="1">
      <alignment horizontal="center" vertical="center" textRotation="90" wrapText="1"/>
      <protection/>
    </xf>
    <xf numFmtId="0" fontId="27" fillId="35" borderId="0" xfId="55" applyFont="1" applyFill="1" applyAlignment="1" applyProtection="1">
      <alignment horizontal="left" vertical="center" wrapText="1"/>
      <protection locked="0"/>
    </xf>
    <xf numFmtId="1" fontId="31" fillId="35" borderId="16" xfId="66" applyNumberFormat="1" applyFont="1" applyFill="1" applyBorder="1" applyAlignment="1">
      <alignment horizontal="center" vertical="center" textRotation="90" wrapText="1"/>
      <protection/>
    </xf>
    <xf numFmtId="3" fontId="49" fillId="0" borderId="0" xfId="66" applyNumberFormat="1" applyFont="1" applyFill="1" applyBorder="1" applyAlignment="1">
      <alignment horizontal="left" wrapText="1"/>
      <protection/>
    </xf>
    <xf numFmtId="0" fontId="49" fillId="0" borderId="0" xfId="66" applyFont="1" applyFill="1" applyAlignment="1">
      <alignment horizontal="center" vertical="center" wrapText="1"/>
      <protection/>
    </xf>
    <xf numFmtId="0" fontId="49" fillId="0" borderId="0" xfId="66" applyFont="1" applyFill="1" applyBorder="1">
      <alignment/>
      <protection/>
    </xf>
    <xf numFmtId="0" fontId="49" fillId="0" borderId="0" xfId="55" applyFont="1" applyFill="1" applyAlignment="1" applyProtection="1">
      <alignment/>
      <protection locked="0"/>
    </xf>
    <xf numFmtId="0" fontId="49" fillId="0" borderId="0" xfId="55" applyFont="1" applyFill="1" applyProtection="1">
      <alignment/>
      <protection locked="0"/>
    </xf>
    <xf numFmtId="0" fontId="49" fillId="0" borderId="0" xfId="66" applyFont="1" applyFill="1" applyAlignment="1">
      <alignment vertical="top" wrapText="1"/>
      <protection/>
    </xf>
    <xf numFmtId="0" fontId="48" fillId="0" borderId="0" xfId="66" applyFont="1" applyFill="1" applyAlignment="1">
      <alignment horizontal="left" vertical="top" wrapText="1"/>
      <protection/>
    </xf>
    <xf numFmtId="0" fontId="47" fillId="0" borderId="0" xfId="66" applyFont="1" applyFill="1" applyAlignment="1">
      <alignment vertical="top" wrapText="1"/>
      <protection/>
    </xf>
    <xf numFmtId="0" fontId="57" fillId="0" borderId="0" xfId="55" applyFont="1" applyFill="1">
      <alignment/>
      <protection/>
    </xf>
    <xf numFmtId="0" fontId="57" fillId="35" borderId="0" xfId="55" applyFont="1" applyFill="1">
      <alignment/>
      <protection/>
    </xf>
    <xf numFmtId="0" fontId="57" fillId="0" borderId="0" xfId="0" applyFont="1" applyAlignment="1">
      <alignment/>
    </xf>
    <xf numFmtId="0" fontId="49" fillId="0" borderId="24" xfId="55" applyFont="1" applyFill="1" applyBorder="1" applyAlignment="1">
      <alignment horizontal="left" vertical="top" wrapText="1"/>
      <protection/>
    </xf>
    <xf numFmtId="0" fontId="48" fillId="0" borderId="0" xfId="66" applyFont="1" applyFill="1">
      <alignment/>
      <protection/>
    </xf>
    <xf numFmtId="0" fontId="48" fillId="0" borderId="0" xfId="66" applyFont="1" applyFill="1" applyBorder="1">
      <alignment/>
      <protection/>
    </xf>
    <xf numFmtId="0" fontId="32" fillId="35" borderId="16" xfId="55" applyFont="1" applyFill="1" applyBorder="1" applyAlignment="1">
      <alignment horizontal="center" vertical="center" wrapText="1"/>
      <protection/>
    </xf>
    <xf numFmtId="0" fontId="15" fillId="34" borderId="18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47" fillId="35" borderId="31" xfId="55" applyFont="1" applyFill="1" applyBorder="1" applyAlignment="1" applyProtection="1">
      <alignment wrapText="1"/>
      <protection locked="0"/>
    </xf>
    <xf numFmtId="3" fontId="32" fillId="31" borderId="16" xfId="66" applyNumberFormat="1" applyFont="1" applyFill="1" applyBorder="1" applyAlignment="1">
      <alignment horizontal="right" vertical="center" wrapText="1"/>
      <protection/>
    </xf>
    <xf numFmtId="3" fontId="32" fillId="37" borderId="16" xfId="33" applyNumberFormat="1" applyFont="1" applyFill="1" applyBorder="1" applyAlignment="1" applyProtection="1">
      <alignment horizontal="right" vertical="center" wrapText="1"/>
      <protection/>
    </xf>
    <xf numFmtId="3" fontId="32" fillId="37" borderId="16" xfId="66" applyNumberFormat="1" applyFont="1" applyFill="1" applyBorder="1" applyAlignment="1">
      <alignment horizontal="right" vertical="center" wrapText="1"/>
      <protection/>
    </xf>
    <xf numFmtId="3" fontId="32" fillId="31" borderId="16" xfId="33" applyNumberFormat="1" applyFont="1" applyFill="1" applyBorder="1" applyAlignment="1" applyProtection="1">
      <alignment horizontal="right" vertical="center" wrapText="1"/>
      <protection/>
    </xf>
    <xf numFmtId="3" fontId="32" fillId="19" borderId="16" xfId="66" applyNumberFormat="1" applyFont="1" applyFill="1" applyBorder="1" applyAlignment="1">
      <alignment horizontal="right" vertical="center" wrapText="1"/>
      <protection/>
    </xf>
    <xf numFmtId="3" fontId="32" fillId="38" borderId="16" xfId="66" applyNumberFormat="1" applyFont="1" applyFill="1" applyBorder="1" applyAlignment="1">
      <alignment horizontal="right" vertical="center" wrapText="1"/>
      <protection/>
    </xf>
    <xf numFmtId="3" fontId="32" fillId="39" borderId="16" xfId="33" applyNumberFormat="1" applyFont="1" applyFill="1" applyBorder="1" applyAlignment="1" applyProtection="1">
      <alignment horizontal="right" vertical="center" wrapText="1"/>
      <protection/>
    </xf>
    <xf numFmtId="3" fontId="32" fillId="40" borderId="16" xfId="33" applyNumberFormat="1" applyFont="1" applyFill="1" applyBorder="1" applyAlignment="1" applyProtection="1">
      <alignment horizontal="right" vertical="center" wrapText="1"/>
      <protection/>
    </xf>
    <xf numFmtId="0" fontId="42" fillId="35" borderId="0" xfId="66" applyFont="1" applyFill="1" applyBorder="1">
      <alignment/>
      <protection/>
    </xf>
    <xf numFmtId="3" fontId="32" fillId="37" borderId="16" xfId="66" applyNumberFormat="1" applyFont="1" applyFill="1" applyBorder="1" applyAlignment="1">
      <alignment horizontal="right" vertical="center" wrapText="1"/>
      <protection/>
    </xf>
    <xf numFmtId="3" fontId="32" fillId="31" borderId="16" xfId="33" applyNumberFormat="1" applyFont="1" applyFill="1" applyBorder="1" applyAlignment="1" applyProtection="1">
      <alignment horizontal="right" vertical="center" wrapText="1"/>
      <protection/>
    </xf>
    <xf numFmtId="3" fontId="32" fillId="19" borderId="16" xfId="33" applyNumberFormat="1" applyFont="1" applyFill="1" applyBorder="1" applyAlignment="1" applyProtection="1">
      <alignment horizontal="right" vertical="center" wrapText="1"/>
      <protection/>
    </xf>
    <xf numFmtId="0" fontId="32" fillId="31" borderId="16" xfId="66" applyFont="1" applyFill="1" applyBorder="1" applyAlignment="1">
      <alignment horizontal="right" vertical="center"/>
      <protection/>
    </xf>
    <xf numFmtId="0" fontId="32" fillId="40" borderId="16" xfId="66" applyFont="1" applyFill="1" applyBorder="1" applyAlignment="1">
      <alignment horizontal="right" vertical="center"/>
      <protection/>
    </xf>
    <xf numFmtId="0" fontId="32" fillId="19" borderId="16" xfId="66" applyFont="1" applyFill="1" applyBorder="1" applyAlignment="1">
      <alignment horizontal="right" vertical="center"/>
      <protection/>
    </xf>
    <xf numFmtId="3" fontId="32" fillId="37" borderId="16" xfId="66" applyNumberFormat="1" applyFont="1" applyFill="1" applyBorder="1" applyAlignment="1">
      <alignment horizontal="right" vertical="center"/>
      <protection/>
    </xf>
    <xf numFmtId="0" fontId="15" fillId="0" borderId="0" xfId="64" applyFont="1" applyBorder="1" applyAlignment="1">
      <alignment horizontal="left"/>
      <protection/>
    </xf>
    <xf numFmtId="0" fontId="58" fillId="0" borderId="0" xfId="55" applyFont="1" applyFill="1">
      <alignment/>
      <protection/>
    </xf>
    <xf numFmtId="0" fontId="3" fillId="0" borderId="0" xfId="64" applyFont="1" applyBorder="1" applyAlignment="1">
      <alignment/>
      <protection/>
    </xf>
    <xf numFmtId="0" fontId="4" fillId="0" borderId="0" xfId="64" applyFont="1" applyBorder="1" applyAlignment="1">
      <alignment/>
      <protection/>
    </xf>
    <xf numFmtId="0" fontId="36" fillId="0" borderId="0" xfId="64" applyFont="1">
      <alignment/>
      <protection/>
    </xf>
    <xf numFmtId="1" fontId="43" fillId="35" borderId="16" xfId="55" applyNumberFormat="1" applyFont="1" applyFill="1" applyBorder="1" applyAlignment="1">
      <alignment horizontal="center" vertical="center" textRotation="90" wrapText="1"/>
      <protection/>
    </xf>
    <xf numFmtId="1" fontId="43" fillId="35" borderId="16" xfId="55" applyNumberFormat="1" applyFont="1" applyFill="1" applyBorder="1" applyAlignment="1">
      <alignment horizontal="left" vertical="center" textRotation="90" wrapText="1"/>
      <protection/>
    </xf>
    <xf numFmtId="1" fontId="40" fillId="35" borderId="16" xfId="55" applyNumberFormat="1" applyFont="1" applyFill="1" applyBorder="1" applyAlignment="1">
      <alignment horizontal="center" vertical="center" textRotation="90" wrapText="1"/>
      <protection/>
    </xf>
    <xf numFmtId="0" fontId="3" fillId="35" borderId="0" xfId="64" applyFont="1" applyFill="1">
      <alignment/>
      <protection/>
    </xf>
    <xf numFmtId="0" fontId="49" fillId="35" borderId="16" xfId="55" applyFont="1" applyFill="1" applyBorder="1" applyAlignment="1">
      <alignment horizontal="center" vertical="center" wrapText="1"/>
      <protection/>
    </xf>
    <xf numFmtId="0" fontId="51" fillId="35" borderId="16" xfId="64" applyFont="1" applyFill="1" applyBorder="1" applyAlignment="1">
      <alignment horizontal="center" vertical="center"/>
      <protection/>
    </xf>
    <xf numFmtId="0" fontId="47" fillId="35" borderId="0" xfId="55" applyFont="1" applyFill="1" applyBorder="1" applyAlignment="1">
      <alignment horizontal="left" vertical="center" wrapText="1"/>
      <protection/>
    </xf>
    <xf numFmtId="0" fontId="47" fillId="35" borderId="0" xfId="64" applyFont="1" applyFill="1" applyBorder="1" applyAlignment="1">
      <alignment horizontal="left" vertical="center"/>
      <protection/>
    </xf>
    <xf numFmtId="0" fontId="47" fillId="35" borderId="0" xfId="55" applyFont="1" applyFill="1" applyBorder="1" applyAlignment="1">
      <alignment horizontal="left"/>
      <protection/>
    </xf>
    <xf numFmtId="0" fontId="47" fillId="35" borderId="0" xfId="64" applyFont="1" applyFill="1">
      <alignment/>
      <protection/>
    </xf>
    <xf numFmtId="0" fontId="53" fillId="35" borderId="0" xfId="55" applyFont="1" applyFill="1">
      <alignment/>
      <protection/>
    </xf>
    <xf numFmtId="3" fontId="47" fillId="35" borderId="0" xfId="66" applyNumberFormat="1" applyFont="1" applyFill="1" applyBorder="1" applyAlignment="1">
      <alignment horizontal="left" vertical="center" wrapText="1"/>
      <protection/>
    </xf>
    <xf numFmtId="3" fontId="32" fillId="31" borderId="16" xfId="66" applyNumberFormat="1" applyFont="1" applyFill="1" applyBorder="1" applyAlignment="1">
      <alignment horizontal="right" vertical="center" wrapText="1"/>
      <protection/>
    </xf>
    <xf numFmtId="1" fontId="27" fillId="35" borderId="16" xfId="55" applyNumberFormat="1" applyFont="1" applyFill="1" applyBorder="1" applyAlignment="1">
      <alignment horizontal="center" vertical="center" wrapText="1"/>
      <protection/>
    </xf>
    <xf numFmtId="0" fontId="27" fillId="35" borderId="16" xfId="55" applyFont="1" applyFill="1" applyBorder="1" applyAlignment="1">
      <alignment horizontal="center" vertical="center" wrapText="1"/>
      <protection/>
    </xf>
    <xf numFmtId="3" fontId="32" fillId="37" borderId="16" xfId="33" applyNumberFormat="1" applyFont="1" applyFill="1" applyBorder="1" applyAlignment="1" applyProtection="1">
      <alignment horizontal="right" vertical="center" wrapText="1"/>
      <protection/>
    </xf>
    <xf numFmtId="0" fontId="27" fillId="35" borderId="16" xfId="55" applyFont="1" applyFill="1" applyBorder="1" applyAlignment="1">
      <alignment horizontal="center" vertical="center"/>
      <protection/>
    </xf>
    <xf numFmtId="0" fontId="32" fillId="35" borderId="16" xfId="55" applyFont="1" applyFill="1" applyBorder="1" applyAlignment="1">
      <alignment horizontal="center" vertical="center" wrapText="1"/>
      <protection/>
    </xf>
    <xf numFmtId="1" fontId="32" fillId="35" borderId="16" xfId="55" applyNumberFormat="1" applyFont="1" applyFill="1" applyBorder="1" applyAlignment="1">
      <alignment horizontal="center" vertical="center" textRotation="90" wrapText="1"/>
      <protection/>
    </xf>
    <xf numFmtId="0" fontId="0" fillId="0" borderId="0" xfId="55" applyFont="1">
      <alignment/>
      <protection/>
    </xf>
    <xf numFmtId="0" fontId="52" fillId="0" borderId="0" xfId="64" applyFont="1" applyFill="1">
      <alignment/>
      <protection/>
    </xf>
    <xf numFmtId="0" fontId="49" fillId="0" borderId="0" xfId="64" applyFont="1" applyFill="1" applyAlignment="1">
      <alignment horizontal="center" vertical="center"/>
      <protection/>
    </xf>
    <xf numFmtId="0" fontId="49" fillId="0" borderId="0" xfId="64" applyFont="1" applyFill="1">
      <alignment/>
      <protection/>
    </xf>
    <xf numFmtId="0" fontId="54" fillId="0" borderId="0" xfId="55" applyFont="1" applyFill="1">
      <alignment/>
      <protection/>
    </xf>
    <xf numFmtId="0" fontId="49" fillId="0" borderId="0" xfId="55" applyFont="1" applyFill="1">
      <alignment/>
      <protection/>
    </xf>
    <xf numFmtId="49" fontId="49" fillId="0" borderId="0" xfId="55" applyNumberFormat="1" applyFont="1" applyFill="1">
      <alignment/>
      <protection/>
    </xf>
    <xf numFmtId="0" fontId="55" fillId="0" borderId="0" xfId="55" applyFont="1" applyFill="1">
      <alignment/>
      <protection/>
    </xf>
    <xf numFmtId="0" fontId="49" fillId="0" borderId="0" xfId="55" applyFont="1" applyFill="1" applyAlignment="1">
      <alignment/>
      <protection/>
    </xf>
    <xf numFmtId="0" fontId="49" fillId="0" borderId="0" xfId="55" applyFont="1" applyFill="1" applyAlignment="1">
      <alignment vertical="center"/>
      <protection/>
    </xf>
    <xf numFmtId="3" fontId="32" fillId="37" borderId="16" xfId="66" applyNumberFormat="1" applyFont="1" applyFill="1" applyBorder="1" applyAlignment="1">
      <alignment horizontal="right" vertical="center" wrapText="1"/>
      <protection/>
    </xf>
    <xf numFmtId="3" fontId="32" fillId="31" borderId="16" xfId="33" applyNumberFormat="1" applyFont="1" applyFill="1" applyBorder="1" applyAlignment="1" applyProtection="1">
      <alignment horizontal="right" vertical="center" wrapText="1"/>
      <protection/>
    </xf>
    <xf numFmtId="0" fontId="36" fillId="35" borderId="16" xfId="55" applyFont="1" applyFill="1" applyBorder="1" applyAlignment="1">
      <alignment horizontal="left" vertical="center" wrapText="1"/>
      <protection/>
    </xf>
    <xf numFmtId="0" fontId="36" fillId="35" borderId="16" xfId="57" applyFont="1" applyFill="1" applyBorder="1" applyAlignment="1">
      <alignment horizontal="left" vertical="top" wrapText="1"/>
      <protection/>
    </xf>
    <xf numFmtId="0" fontId="32" fillId="35" borderId="16" xfId="55" applyFont="1" applyFill="1" applyBorder="1" applyAlignment="1">
      <alignment horizontal="center" vertical="center" wrapText="1"/>
      <protection/>
    </xf>
    <xf numFmtId="3" fontId="32" fillId="37" borderId="16" xfId="66" applyNumberFormat="1" applyFont="1" applyFill="1" applyBorder="1" applyAlignment="1">
      <alignment horizontal="right" vertical="center" wrapText="1"/>
      <protection/>
    </xf>
    <xf numFmtId="0" fontId="32" fillId="35" borderId="16" xfId="55" applyFont="1" applyFill="1" applyBorder="1" applyAlignment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 quotePrefix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23" fillId="0" borderId="32" xfId="62" applyFont="1" applyFill="1" applyBorder="1" applyAlignment="1" applyProtection="1">
      <alignment horizontal="center" wrapText="1"/>
      <protection locked="0"/>
    </xf>
    <xf numFmtId="0" fontId="23" fillId="0" borderId="33" xfId="62" applyFont="1" applyFill="1" applyBorder="1" applyAlignment="1" applyProtection="1">
      <alignment horizontal="center" wrapText="1"/>
      <protection locked="0"/>
    </xf>
    <xf numFmtId="0" fontId="23" fillId="0" borderId="34" xfId="62" applyFont="1" applyFill="1" applyBorder="1" applyAlignment="1" applyProtection="1">
      <alignment horizontal="center" wrapText="1"/>
      <protection locked="0"/>
    </xf>
    <xf numFmtId="0" fontId="15" fillId="0" borderId="15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14" fillId="0" borderId="32" xfId="63" applyFont="1" applyFill="1" applyBorder="1" applyAlignment="1" applyProtection="1">
      <alignment horizontal="center" wrapText="1"/>
      <protection/>
    </xf>
    <xf numFmtId="0" fontId="14" fillId="0" borderId="33" xfId="63" applyFont="1" applyFill="1" applyBorder="1" applyAlignment="1" applyProtection="1">
      <alignment horizontal="center" wrapText="1"/>
      <protection/>
    </xf>
    <xf numFmtId="0" fontId="14" fillId="0" borderId="34" xfId="63" applyFont="1" applyFill="1" applyBorder="1" applyAlignment="1" applyProtection="1">
      <alignment horizontal="center" wrapText="1"/>
      <protection/>
    </xf>
    <xf numFmtId="0" fontId="14" fillId="0" borderId="20" xfId="63" applyFont="1" applyFill="1" applyBorder="1" applyAlignment="1" applyProtection="1">
      <alignment horizontal="center" wrapText="1"/>
      <protection/>
    </xf>
    <xf numFmtId="0" fontId="14" fillId="0" borderId="0" xfId="63" applyFont="1" applyFill="1" applyBorder="1" applyAlignment="1" applyProtection="1">
      <alignment horizontal="center" wrapText="1"/>
      <protection/>
    </xf>
    <xf numFmtId="0" fontId="14" fillId="0" borderId="35" xfId="63" applyFont="1" applyFill="1" applyBorder="1" applyAlignment="1" applyProtection="1">
      <alignment horizontal="center" wrapText="1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18" fillId="0" borderId="15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center" wrapText="1"/>
      <protection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15" fillId="33" borderId="15" xfId="0" applyFont="1" applyFill="1" applyBorder="1" applyAlignment="1" applyProtection="1">
      <alignment horizontal="center" wrapText="1"/>
      <protection locked="0"/>
    </xf>
    <xf numFmtId="0" fontId="15" fillId="33" borderId="10" xfId="0" applyFont="1" applyFill="1" applyBorder="1" applyAlignment="1" applyProtection="1">
      <alignment horizontal="center" wrapText="1"/>
      <protection locked="0"/>
    </xf>
    <xf numFmtId="0" fontId="15" fillId="33" borderId="11" xfId="0" applyFont="1" applyFill="1" applyBorder="1" applyAlignment="1" applyProtection="1">
      <alignment horizontal="center" wrapText="1"/>
      <protection locked="0"/>
    </xf>
    <xf numFmtId="0" fontId="25" fillId="0" borderId="37" xfId="64" applyFont="1" applyBorder="1" applyAlignment="1">
      <alignment horizontal="left"/>
      <protection/>
    </xf>
    <xf numFmtId="0" fontId="25" fillId="0" borderId="38" xfId="64" applyFont="1" applyBorder="1" applyAlignment="1">
      <alignment horizontal="left"/>
      <protection/>
    </xf>
    <xf numFmtId="0" fontId="36" fillId="0" borderId="39" xfId="64" applyFont="1" applyBorder="1" applyAlignment="1">
      <alignment horizontal="left"/>
      <protection/>
    </xf>
    <xf numFmtId="0" fontId="36" fillId="0" borderId="37" xfId="64" applyFont="1" applyBorder="1" applyAlignment="1">
      <alignment horizontal="left"/>
      <protection/>
    </xf>
    <xf numFmtId="0" fontId="36" fillId="0" borderId="38" xfId="64" applyFont="1" applyBorder="1" applyAlignment="1">
      <alignment horizontal="left"/>
      <protection/>
    </xf>
    <xf numFmtId="0" fontId="15" fillId="0" borderId="0" xfId="64" applyFont="1" applyBorder="1" applyAlignment="1">
      <alignment horizontal="left"/>
      <protection/>
    </xf>
    <xf numFmtId="0" fontId="14" fillId="0" borderId="39" xfId="64" applyFont="1" applyBorder="1" applyAlignment="1">
      <alignment horizontal="left"/>
      <protection/>
    </xf>
    <xf numFmtId="0" fontId="14" fillId="0" borderId="37" xfId="64" applyFont="1" applyBorder="1" applyAlignment="1">
      <alignment horizontal="left"/>
      <protection/>
    </xf>
    <xf numFmtId="0" fontId="14" fillId="0" borderId="38" xfId="64" applyFont="1" applyBorder="1" applyAlignment="1">
      <alignment horizontal="left"/>
      <protection/>
    </xf>
    <xf numFmtId="0" fontId="34" fillId="35" borderId="31" xfId="55" applyFont="1" applyFill="1" applyBorder="1" applyAlignment="1">
      <alignment horizontal="left" vertical="top" wrapText="1"/>
      <protection/>
    </xf>
    <xf numFmtId="1" fontId="27" fillId="35" borderId="17" xfId="55" applyNumberFormat="1" applyFont="1" applyFill="1" applyBorder="1" applyAlignment="1">
      <alignment horizontal="center" vertical="center" wrapText="1"/>
      <protection/>
    </xf>
    <xf numFmtId="1" fontId="27" fillId="35" borderId="26" xfId="55" applyNumberFormat="1" applyFont="1" applyFill="1" applyBorder="1" applyAlignment="1">
      <alignment horizontal="center" vertical="center" wrapText="1"/>
      <protection/>
    </xf>
    <xf numFmtId="1" fontId="34" fillId="35" borderId="16" xfId="55" applyNumberFormat="1" applyFont="1" applyFill="1" applyBorder="1" applyAlignment="1">
      <alignment horizontal="center" vertical="center"/>
      <protection/>
    </xf>
    <xf numFmtId="1" fontId="32" fillId="35" borderId="17" xfId="55" applyNumberFormat="1" applyFont="1" applyFill="1" applyBorder="1" applyAlignment="1">
      <alignment horizontal="center" vertical="center" textRotation="90" wrapText="1"/>
      <protection/>
    </xf>
    <xf numFmtId="1" fontId="32" fillId="35" borderId="26" xfId="55" applyNumberFormat="1" applyFont="1" applyFill="1" applyBorder="1" applyAlignment="1">
      <alignment horizontal="center" vertical="center" textRotation="90" wrapText="1"/>
      <protection/>
    </xf>
    <xf numFmtId="0" fontId="43" fillId="35" borderId="17" xfId="55" applyFont="1" applyFill="1" applyBorder="1" applyAlignment="1">
      <alignment vertical="center" textRotation="90" wrapText="1"/>
      <protection/>
    </xf>
    <xf numFmtId="0" fontId="43" fillId="35" borderId="26" xfId="55" applyFont="1" applyFill="1" applyBorder="1" applyAlignment="1">
      <alignment vertical="center" textRotation="90" wrapText="1"/>
      <protection/>
    </xf>
    <xf numFmtId="1" fontId="32" fillId="35" borderId="39" xfId="55" applyNumberFormat="1" applyFont="1" applyFill="1" applyBorder="1" applyAlignment="1">
      <alignment horizontal="center" vertical="center" wrapText="1"/>
      <protection/>
    </xf>
    <xf numFmtId="1" fontId="32" fillId="35" borderId="37" xfId="55" applyNumberFormat="1" applyFont="1" applyFill="1" applyBorder="1" applyAlignment="1">
      <alignment horizontal="center" vertical="center" wrapText="1"/>
      <protection/>
    </xf>
    <xf numFmtId="1" fontId="32" fillId="35" borderId="38" xfId="55" applyNumberFormat="1" applyFont="1" applyFill="1" applyBorder="1" applyAlignment="1">
      <alignment horizontal="center" vertical="center" wrapText="1"/>
      <protection/>
    </xf>
    <xf numFmtId="1" fontId="43" fillId="35" borderId="17" xfId="55" applyNumberFormat="1" applyFont="1" applyFill="1" applyBorder="1" applyAlignment="1">
      <alignment horizontal="center" vertical="center" textRotation="90" wrapText="1"/>
      <protection/>
    </xf>
    <xf numFmtId="1" fontId="43" fillId="35" borderId="26" xfId="55" applyNumberFormat="1" applyFont="1" applyFill="1" applyBorder="1" applyAlignment="1">
      <alignment horizontal="center" vertical="center" textRotation="90" wrapText="1"/>
      <protection/>
    </xf>
    <xf numFmtId="0" fontId="34" fillId="35" borderId="17" xfId="55" applyFont="1" applyFill="1" applyBorder="1" applyAlignment="1">
      <alignment horizontal="center" vertical="center" wrapText="1"/>
      <protection/>
    </xf>
    <xf numFmtId="0" fontId="34" fillId="35" borderId="26" xfId="55" applyFont="1" applyFill="1" applyBorder="1" applyAlignment="1">
      <alignment horizontal="center" vertical="center" wrapText="1"/>
      <protection/>
    </xf>
    <xf numFmtId="1" fontId="34" fillId="35" borderId="16" xfId="55" applyNumberFormat="1" applyFont="1" applyFill="1" applyBorder="1" applyAlignment="1">
      <alignment horizontal="center" vertical="center" wrapText="1"/>
      <protection/>
    </xf>
    <xf numFmtId="0" fontId="34" fillId="35" borderId="16" xfId="55" applyFont="1" applyFill="1" applyBorder="1" applyAlignment="1">
      <alignment horizontal="center" vertical="center" wrapText="1"/>
      <protection/>
    </xf>
    <xf numFmtId="0" fontId="32" fillId="35" borderId="16" xfId="55" applyFont="1" applyFill="1" applyBorder="1" applyAlignment="1">
      <alignment horizontal="center" vertical="center" wrapText="1"/>
      <protection/>
    </xf>
    <xf numFmtId="0" fontId="40" fillId="35" borderId="16" xfId="55" applyFont="1" applyFill="1" applyBorder="1" applyAlignment="1">
      <alignment horizontal="center" vertical="center" wrapText="1"/>
      <protection/>
    </xf>
    <xf numFmtId="0" fontId="49" fillId="0" borderId="0" xfId="64" applyFont="1" applyFill="1" applyBorder="1" applyAlignment="1">
      <alignment horizontal="left" vertical="center" wrapText="1"/>
      <protection/>
    </xf>
    <xf numFmtId="0" fontId="49" fillId="0" borderId="0" xfId="55" applyFont="1" applyFill="1" applyAlignment="1">
      <alignment horizontal="left"/>
      <protection/>
    </xf>
    <xf numFmtId="0" fontId="32" fillId="35" borderId="39" xfId="55" applyFont="1" applyFill="1" applyBorder="1" applyAlignment="1">
      <alignment horizontal="center" vertical="center" wrapText="1"/>
      <protection/>
    </xf>
    <xf numFmtId="0" fontId="32" fillId="35" borderId="38" xfId="55" applyFont="1" applyFill="1" applyBorder="1" applyAlignment="1">
      <alignment horizontal="center" vertical="center" wrapText="1"/>
      <protection/>
    </xf>
    <xf numFmtId="0" fontId="32" fillId="35" borderId="17" xfId="55" applyFont="1" applyFill="1" applyBorder="1" applyAlignment="1">
      <alignment horizontal="center" vertical="center" wrapText="1"/>
      <protection/>
    </xf>
    <xf numFmtId="0" fontId="32" fillId="35" borderId="22" xfId="55" applyFont="1" applyFill="1" applyBorder="1" applyAlignment="1">
      <alignment horizontal="center" vertical="center" wrapText="1"/>
      <protection/>
    </xf>
    <xf numFmtId="0" fontId="32" fillId="35" borderId="26" xfId="55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horizontal="left" wrapText="1"/>
      <protection/>
    </xf>
    <xf numFmtId="0" fontId="49" fillId="0" borderId="0" xfId="55" applyFont="1" applyFill="1" applyBorder="1" applyAlignment="1">
      <alignment horizontal="left" vertical="center" wrapText="1"/>
      <protection/>
    </xf>
    <xf numFmtId="1" fontId="32" fillId="35" borderId="16" xfId="55" applyNumberFormat="1" applyFont="1" applyFill="1" applyBorder="1" applyAlignment="1">
      <alignment horizontal="center" vertical="center" wrapText="1"/>
      <protection/>
    </xf>
    <xf numFmtId="0" fontId="49" fillId="0" borderId="24" xfId="55" applyFont="1" applyFill="1" applyBorder="1" applyAlignment="1">
      <alignment horizontal="left" vertical="center" wrapText="1"/>
      <protection/>
    </xf>
    <xf numFmtId="0" fontId="34" fillId="35" borderId="39" xfId="55" applyFont="1" applyFill="1" applyBorder="1" applyAlignment="1">
      <alignment horizontal="center" vertical="top" wrapText="1"/>
      <protection/>
    </xf>
    <xf numFmtId="0" fontId="34" fillId="35" borderId="38" xfId="55" applyFont="1" applyFill="1" applyBorder="1" applyAlignment="1">
      <alignment horizontal="center" vertical="top" wrapText="1"/>
      <protection/>
    </xf>
    <xf numFmtId="0" fontId="29" fillId="0" borderId="16" xfId="64" applyFont="1" applyBorder="1" applyAlignment="1">
      <alignment horizontal="left"/>
      <protection/>
    </xf>
    <xf numFmtId="0" fontId="34" fillId="35" borderId="31" xfId="55" applyFont="1" applyFill="1" applyBorder="1" applyAlignment="1">
      <alignment horizontal="left" vertical="center" wrapText="1"/>
      <protection/>
    </xf>
    <xf numFmtId="0" fontId="32" fillId="35" borderId="17" xfId="55" applyFont="1" applyFill="1" applyBorder="1" applyAlignment="1">
      <alignment vertical="center" textRotation="90" wrapText="1"/>
      <protection/>
    </xf>
    <xf numFmtId="0" fontId="32" fillId="35" borderId="26" xfId="55" applyFont="1" applyFill="1" applyBorder="1" applyAlignment="1">
      <alignment vertical="center" textRotation="90"/>
      <protection/>
    </xf>
    <xf numFmtId="1" fontId="32" fillId="35" borderId="16" xfId="55" applyNumberFormat="1" applyFont="1" applyFill="1" applyBorder="1" applyAlignment="1">
      <alignment horizontal="center" vertical="center" textRotation="90" wrapText="1"/>
      <protection/>
    </xf>
    <xf numFmtId="1" fontId="32" fillId="35" borderId="39" xfId="55" applyNumberFormat="1" applyFont="1" applyFill="1" applyBorder="1" applyAlignment="1">
      <alignment horizontal="center" vertical="center"/>
      <protection/>
    </xf>
    <xf numFmtId="1" fontId="32" fillId="35" borderId="37" xfId="55" applyNumberFormat="1" applyFont="1" applyFill="1" applyBorder="1" applyAlignment="1">
      <alignment horizontal="center" vertical="center"/>
      <protection/>
    </xf>
    <xf numFmtId="1" fontId="32" fillId="35" borderId="38" xfId="55" applyNumberFormat="1" applyFont="1" applyFill="1" applyBorder="1" applyAlignment="1">
      <alignment horizontal="center" vertical="center"/>
      <protection/>
    </xf>
    <xf numFmtId="0" fontId="38" fillId="35" borderId="31" xfId="55" applyFont="1" applyFill="1" applyBorder="1" applyAlignment="1" applyProtection="1">
      <alignment horizontal="center"/>
      <protection locked="0"/>
    </xf>
    <xf numFmtId="0" fontId="47" fillId="35" borderId="24" xfId="55" applyFont="1" applyFill="1" applyBorder="1" applyAlignment="1" applyProtection="1">
      <alignment horizontal="center" vertical="top" wrapText="1"/>
      <protection locked="0"/>
    </xf>
    <xf numFmtId="0" fontId="51" fillId="35" borderId="31" xfId="55" applyFont="1" applyFill="1" applyBorder="1" applyAlignment="1" applyProtection="1">
      <alignment horizontal="center" vertical="top" wrapText="1"/>
      <protection locked="0"/>
    </xf>
    <xf numFmtId="0" fontId="43" fillId="35" borderId="16" xfId="55" applyFont="1" applyFill="1" applyBorder="1" applyAlignment="1">
      <alignment horizontal="center" vertical="center" wrapText="1"/>
      <protection/>
    </xf>
    <xf numFmtId="0" fontId="47" fillId="35" borderId="31" xfId="55" applyFont="1" applyFill="1" applyBorder="1" applyAlignment="1" applyProtection="1">
      <alignment horizontal="center" vertical="top" wrapText="1"/>
      <protection locked="0"/>
    </xf>
    <xf numFmtId="0" fontId="27" fillId="35" borderId="0" xfId="55" applyFont="1" applyFill="1" applyAlignment="1" applyProtection="1">
      <alignment horizontal="left"/>
      <protection locked="0"/>
    </xf>
    <xf numFmtId="1" fontId="31" fillId="35" borderId="16" xfId="66" applyNumberFormat="1" applyFont="1" applyFill="1" applyBorder="1" applyAlignment="1">
      <alignment horizontal="center" vertical="center" textRotation="90" wrapText="1"/>
      <protection/>
    </xf>
    <xf numFmtId="1" fontId="31" fillId="35" borderId="16" xfId="66" applyNumberFormat="1" applyFont="1" applyFill="1" applyBorder="1" applyAlignment="1">
      <alignment horizontal="center" vertical="center" textRotation="90"/>
      <protection/>
    </xf>
    <xf numFmtId="0" fontId="34" fillId="35" borderId="22" xfId="55" applyFont="1" applyFill="1" applyBorder="1" applyAlignment="1">
      <alignment horizontal="center" vertical="center" wrapText="1"/>
      <protection/>
    </xf>
    <xf numFmtId="0" fontId="49" fillId="0" borderId="0" xfId="66" applyFont="1" applyFill="1" applyAlignment="1">
      <alignment horizontal="left" vertical="top" wrapText="1"/>
      <protection/>
    </xf>
    <xf numFmtId="1" fontId="40" fillId="35" borderId="16" xfId="66" applyNumberFormat="1" applyFont="1" applyFill="1" applyBorder="1" applyAlignment="1">
      <alignment horizontal="center" vertical="center" wrapText="1"/>
      <protection/>
    </xf>
    <xf numFmtId="0" fontId="38" fillId="35" borderId="39" xfId="66" applyFont="1" applyFill="1" applyBorder="1" applyAlignment="1">
      <alignment horizontal="center" vertical="center"/>
      <protection/>
    </xf>
    <xf numFmtId="0" fontId="38" fillId="35" borderId="37" xfId="66" applyFont="1" applyFill="1" applyBorder="1" applyAlignment="1">
      <alignment horizontal="center" vertical="center"/>
      <protection/>
    </xf>
    <xf numFmtId="0" fontId="37" fillId="35" borderId="17" xfId="55" applyFont="1" applyFill="1" applyBorder="1" applyAlignment="1">
      <alignment horizontal="center" vertical="center" wrapText="1"/>
      <protection/>
    </xf>
    <xf numFmtId="0" fontId="37" fillId="35" borderId="26" xfId="55" applyFont="1" applyFill="1" applyBorder="1" applyAlignment="1">
      <alignment horizontal="center" vertical="center" wrapText="1"/>
      <protection/>
    </xf>
    <xf numFmtId="0" fontId="27" fillId="35" borderId="0" xfId="55" applyFont="1" applyFill="1" applyAlignment="1" applyProtection="1">
      <alignment horizontal="left" vertical="center" wrapText="1"/>
      <protection locked="0"/>
    </xf>
    <xf numFmtId="0" fontId="34" fillId="35" borderId="39" xfId="55" applyFont="1" applyFill="1" applyBorder="1" applyAlignment="1">
      <alignment horizontal="center" vertical="center" wrapText="1"/>
      <protection/>
    </xf>
    <xf numFmtId="0" fontId="34" fillId="35" borderId="38" xfId="55" applyFont="1" applyFill="1" applyBorder="1" applyAlignment="1">
      <alignment horizontal="center" vertical="center" wrapText="1"/>
      <protection/>
    </xf>
    <xf numFmtId="0" fontId="27" fillId="35" borderId="0" xfId="55" applyFont="1" applyFill="1" applyAlignment="1">
      <alignment horizontal="left" vertical="center" wrapText="1"/>
      <protection/>
    </xf>
    <xf numFmtId="0" fontId="29" fillId="36" borderId="39" xfId="33" applyFont="1" applyFill="1" applyBorder="1" applyAlignment="1">
      <alignment horizontal="center"/>
      <protection/>
    </xf>
    <xf numFmtId="0" fontId="29" fillId="36" borderId="37" xfId="33" applyFont="1" applyFill="1" applyBorder="1" applyAlignment="1">
      <alignment horizontal="center"/>
      <protection/>
    </xf>
    <xf numFmtId="0" fontId="29" fillId="36" borderId="38" xfId="33" applyFont="1" applyFill="1" applyBorder="1" applyAlignment="1">
      <alignment horizontal="center"/>
      <protection/>
    </xf>
    <xf numFmtId="0" fontId="34" fillId="35" borderId="31" xfId="66" applyFont="1" applyFill="1" applyBorder="1" applyAlignment="1">
      <alignment horizontal="left" vertical="center" wrapText="1"/>
      <protection/>
    </xf>
    <xf numFmtId="0" fontId="34" fillId="35" borderId="0" xfId="66" applyFont="1" applyFill="1" applyBorder="1" applyAlignment="1">
      <alignment horizontal="left" vertical="center" wrapText="1"/>
      <protection/>
    </xf>
    <xf numFmtId="0" fontId="31" fillId="35" borderId="16" xfId="66" applyFont="1" applyFill="1" applyBorder="1" applyAlignment="1">
      <alignment horizontal="center" vertical="center" wrapText="1"/>
      <protection/>
    </xf>
    <xf numFmtId="0" fontId="39" fillId="35" borderId="16" xfId="66" applyFont="1" applyFill="1" applyBorder="1" applyAlignment="1">
      <alignment horizontal="center" vertical="center"/>
      <protection/>
    </xf>
    <xf numFmtId="0" fontId="43" fillId="35" borderId="17" xfId="55" applyFont="1" applyFill="1" applyBorder="1" applyAlignment="1">
      <alignment horizontal="center" vertical="center" wrapText="1"/>
      <protection/>
    </xf>
    <xf numFmtId="0" fontId="43" fillId="35" borderId="22" xfId="55" applyFont="1" applyFill="1" applyBorder="1" applyAlignment="1">
      <alignment horizontal="center" vertical="center" wrapText="1"/>
      <protection/>
    </xf>
    <xf numFmtId="0" fontId="43" fillId="35" borderId="26" xfId="55" applyFont="1" applyFill="1" applyBorder="1" applyAlignment="1">
      <alignment horizontal="center" vertical="center" wrapText="1"/>
      <protection/>
    </xf>
    <xf numFmtId="0" fontId="38" fillId="35" borderId="16" xfId="66" applyFont="1" applyFill="1" applyBorder="1" applyAlignment="1">
      <alignment horizontal="center" vertical="center"/>
      <protection/>
    </xf>
    <xf numFmtId="1" fontId="32" fillId="35" borderId="17" xfId="66" applyNumberFormat="1" applyFont="1" applyFill="1" applyBorder="1" applyAlignment="1">
      <alignment horizontal="left" vertical="center" textRotation="90" wrapText="1"/>
      <protection/>
    </xf>
    <xf numFmtId="1" fontId="32" fillId="35" borderId="26" xfId="66" applyNumberFormat="1" applyFont="1" applyFill="1" applyBorder="1" applyAlignment="1">
      <alignment horizontal="left" vertical="center" textRotation="90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5 2" xfId="60"/>
    <cellStyle name="Обычный 6" xfId="61"/>
    <cellStyle name="Обычный_f1s_Шаблон ф.№1_обл_2009" xfId="62"/>
    <cellStyle name="Обычный_f2r_Шаблон ф.№1-АП_рай_2004_рег" xfId="63"/>
    <cellStyle name="Обычный_k4_Шаблон ф.10.1_2005" xfId="64"/>
    <cellStyle name="Обычный_k7_Шаблон ф.10.3_2005" xfId="65"/>
    <cellStyle name="Обычный_S06r_Шаблон фS06_рай_ 2011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0"/>
  <sheetViews>
    <sheetView showGridLines="0" tabSelected="1" zoomScale="75" zoomScaleNormal="75" zoomScaleSheetLayoutView="100" zoomScalePageLayoutView="0" workbookViewId="0" topLeftCell="A1">
      <selection activeCell="S19" sqref="S19"/>
    </sheetView>
  </sheetViews>
  <sheetFormatPr defaultColWidth="9.140625" defaultRowHeight="12.75"/>
  <cols>
    <col min="1" max="1" width="9.140625" style="1" customWidth="1"/>
    <col min="2" max="2" width="14.8515625" style="1" customWidth="1"/>
    <col min="3" max="4" width="9.140625" style="1" customWidth="1"/>
    <col min="5" max="5" width="16.140625" style="1" customWidth="1"/>
    <col min="6" max="6" width="8.28125" style="1" customWidth="1"/>
    <col min="7" max="7" width="9.8515625" style="1" customWidth="1"/>
    <col min="8" max="8" width="13.140625" style="1" customWidth="1"/>
    <col min="9" max="9" width="9.00390625" style="1" customWidth="1"/>
    <col min="10" max="10" width="6.7109375" style="1" customWidth="1"/>
    <col min="11" max="12" width="9.140625" style="1" customWidth="1"/>
    <col min="13" max="13" width="11.421875" style="1" customWidth="1"/>
    <col min="14" max="14" width="11.28125" style="1" customWidth="1"/>
    <col min="15" max="15" width="9.140625" style="47" customWidth="1"/>
    <col min="16" max="16" width="9.8515625" style="1" bestFit="1" customWidth="1"/>
    <col min="17" max="16384" width="9.140625" style="1" customWidth="1"/>
  </cols>
  <sheetData>
    <row r="1" spans="1:16" ht="19.5" customHeight="1" thickBot="1">
      <c r="A1" s="19" t="str">
        <f>"S06w-"&amp;VLOOKUP(G6,Коды_отчетных_периодов,2,FALSE)&amp;"-"&amp;I6&amp;"-"&amp;VLOOKUP(D21,Коды_судов,2,FALSE)</f>
        <v>S06w-h-2022-16UD0000</v>
      </c>
      <c r="B1" s="4"/>
      <c r="F1" s="51" t="s">
        <v>215</v>
      </c>
      <c r="N1" s="35"/>
      <c r="O1" s="46"/>
      <c r="P1" s="21">
        <v>44746</v>
      </c>
    </row>
    <row r="2" spans="4:13" ht="13.5" customHeight="1" thickBot="1">
      <c r="D2" s="212" t="s">
        <v>89</v>
      </c>
      <c r="E2" s="213"/>
      <c r="F2" s="213"/>
      <c r="G2" s="213"/>
      <c r="H2" s="213"/>
      <c r="I2" s="213"/>
      <c r="J2" s="213"/>
      <c r="K2" s="213"/>
      <c r="L2" s="214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38.25" customHeight="1">
      <c r="D4" s="215" t="s">
        <v>360</v>
      </c>
      <c r="E4" s="216"/>
      <c r="F4" s="216"/>
      <c r="G4" s="216"/>
      <c r="H4" s="216"/>
      <c r="I4" s="216"/>
      <c r="J4" s="216"/>
      <c r="K4" s="216"/>
      <c r="L4" s="217"/>
      <c r="M4" s="5"/>
    </row>
    <row r="5" spans="2:13" ht="35.25" customHeight="1">
      <c r="B5" s="15"/>
      <c r="D5" s="218"/>
      <c r="E5" s="219"/>
      <c r="F5" s="219"/>
      <c r="G5" s="219"/>
      <c r="H5" s="219"/>
      <c r="I5" s="219"/>
      <c r="J5" s="219"/>
      <c r="K5" s="219"/>
      <c r="L5" s="220"/>
      <c r="M5" s="5"/>
    </row>
    <row r="6" spans="4:14" ht="18" customHeight="1" thickBot="1">
      <c r="D6" s="8"/>
      <c r="E6" s="9"/>
      <c r="F6" s="31" t="s">
        <v>90</v>
      </c>
      <c r="G6" s="32">
        <v>6</v>
      </c>
      <c r="H6" s="33" t="s">
        <v>91</v>
      </c>
      <c r="I6" s="32">
        <v>2022</v>
      </c>
      <c r="J6" s="34" t="s">
        <v>92</v>
      </c>
      <c r="K6" s="9"/>
      <c r="L6" s="10"/>
      <c r="M6" s="200"/>
      <c r="N6" s="201"/>
    </row>
    <row r="7" spans="1:14" ht="12.75">
      <c r="A7" s="16"/>
      <c r="E7" s="5"/>
      <c r="F7" s="5"/>
      <c r="G7" s="5"/>
      <c r="H7" s="5"/>
      <c r="I7" s="5"/>
      <c r="J7" s="5"/>
      <c r="K7" s="5"/>
      <c r="L7" s="5"/>
      <c r="M7" s="208"/>
      <c r="N7" s="208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5" s="25" customFormat="1" ht="16.5" thickBot="1">
      <c r="A9" s="221" t="s">
        <v>93</v>
      </c>
      <c r="B9" s="221"/>
      <c r="C9" s="221"/>
      <c r="D9" s="221" t="s">
        <v>94</v>
      </c>
      <c r="E9" s="221"/>
      <c r="F9" s="221"/>
      <c r="G9" s="221" t="s">
        <v>95</v>
      </c>
      <c r="H9" s="221"/>
      <c r="I9" s="24"/>
      <c r="K9" s="205" t="s">
        <v>55</v>
      </c>
      <c r="L9" s="206"/>
      <c r="M9" s="206"/>
      <c r="N9" s="207"/>
      <c r="O9" s="48"/>
    </row>
    <row r="10" spans="1:15" s="25" customFormat="1" ht="13.5" customHeight="1" thickBot="1">
      <c r="A10" s="222" t="s">
        <v>96</v>
      </c>
      <c r="B10" s="222"/>
      <c r="C10" s="222"/>
      <c r="D10" s="222"/>
      <c r="E10" s="222"/>
      <c r="F10" s="222"/>
      <c r="G10" s="222"/>
      <c r="H10" s="222"/>
      <c r="I10" s="26"/>
      <c r="K10" s="202" t="s">
        <v>56</v>
      </c>
      <c r="L10" s="203"/>
      <c r="M10" s="203"/>
      <c r="N10" s="204"/>
      <c r="O10" s="49"/>
    </row>
    <row r="11" spans="1:15" s="25" customFormat="1" ht="19.5" customHeight="1" thickBot="1">
      <c r="A11" s="197" t="s">
        <v>97</v>
      </c>
      <c r="B11" s="198"/>
      <c r="C11" s="199"/>
      <c r="D11" s="192" t="s">
        <v>216</v>
      </c>
      <c r="E11" s="192"/>
      <c r="F11" s="193"/>
      <c r="G11" s="191" t="s">
        <v>143</v>
      </c>
      <c r="H11" s="193"/>
      <c r="I11" s="26"/>
      <c r="K11" s="230" t="s">
        <v>554</v>
      </c>
      <c r="L11" s="231"/>
      <c r="M11" s="231"/>
      <c r="N11" s="232"/>
      <c r="O11" s="49"/>
    </row>
    <row r="12" spans="1:15" s="25" customFormat="1" ht="19.5" customHeight="1" thickBot="1">
      <c r="A12" s="197" t="s">
        <v>98</v>
      </c>
      <c r="B12" s="198"/>
      <c r="C12" s="199"/>
      <c r="D12" s="195"/>
      <c r="E12" s="195"/>
      <c r="F12" s="196"/>
      <c r="G12" s="194"/>
      <c r="H12" s="196"/>
      <c r="I12" s="26"/>
      <c r="K12" s="233"/>
      <c r="L12" s="234"/>
      <c r="M12" s="234"/>
      <c r="N12" s="235"/>
      <c r="O12" s="49"/>
    </row>
    <row r="13" spans="1:15" s="25" customFormat="1" ht="19.5" customHeight="1" thickBot="1">
      <c r="A13" s="197" t="s">
        <v>46</v>
      </c>
      <c r="B13" s="198"/>
      <c r="C13" s="199"/>
      <c r="D13" s="209" t="s">
        <v>47</v>
      </c>
      <c r="E13" s="210"/>
      <c r="F13" s="211"/>
      <c r="G13" s="239"/>
      <c r="H13" s="240"/>
      <c r="I13" s="26"/>
      <c r="K13" s="233"/>
      <c r="L13" s="234"/>
      <c r="M13" s="234"/>
      <c r="N13" s="235"/>
      <c r="O13" s="49"/>
    </row>
    <row r="14" spans="1:15" s="25" customFormat="1" ht="19.5" customHeight="1" thickBot="1">
      <c r="A14" s="222" t="s">
        <v>54</v>
      </c>
      <c r="B14" s="222"/>
      <c r="C14" s="222"/>
      <c r="D14" s="191" t="s">
        <v>99</v>
      </c>
      <c r="E14" s="192"/>
      <c r="F14" s="193"/>
      <c r="G14" s="191" t="s">
        <v>144</v>
      </c>
      <c r="H14" s="193"/>
      <c r="I14" s="26"/>
      <c r="K14" s="233"/>
      <c r="L14" s="234"/>
      <c r="M14" s="234"/>
      <c r="N14" s="235"/>
      <c r="O14" s="49"/>
    </row>
    <row r="15" spans="1:15" s="25" customFormat="1" ht="19.5" customHeight="1" thickBot="1">
      <c r="A15" s="197" t="s">
        <v>48</v>
      </c>
      <c r="B15" s="198"/>
      <c r="C15" s="199"/>
      <c r="D15" s="194"/>
      <c r="E15" s="195"/>
      <c r="F15" s="196"/>
      <c r="G15" s="194"/>
      <c r="H15" s="196"/>
      <c r="I15" s="26"/>
      <c r="K15" s="236"/>
      <c r="L15" s="237"/>
      <c r="M15" s="237"/>
      <c r="N15" s="238"/>
      <c r="O15" s="49"/>
    </row>
    <row r="16" spans="1:15" s="25" customFormat="1" ht="13.5" customHeight="1" thickBot="1">
      <c r="A16" s="222" t="s">
        <v>100</v>
      </c>
      <c r="B16" s="222"/>
      <c r="C16" s="222"/>
      <c r="D16" s="222"/>
      <c r="E16" s="222"/>
      <c r="F16" s="222"/>
      <c r="G16" s="222"/>
      <c r="H16" s="222"/>
      <c r="I16" s="252"/>
      <c r="J16" s="253"/>
      <c r="K16" s="253"/>
      <c r="L16" s="253"/>
      <c r="M16" s="253"/>
      <c r="N16" s="253"/>
      <c r="O16" s="49"/>
    </row>
    <row r="17" spans="1:15" s="25" customFormat="1" ht="30" customHeight="1" thickBot="1">
      <c r="A17" s="191" t="s">
        <v>160</v>
      </c>
      <c r="B17" s="192"/>
      <c r="C17" s="193"/>
      <c r="D17" s="222" t="s">
        <v>101</v>
      </c>
      <c r="E17" s="222"/>
      <c r="F17" s="222"/>
      <c r="G17" s="222" t="s">
        <v>144</v>
      </c>
      <c r="H17" s="222"/>
      <c r="I17" s="252"/>
      <c r="J17" s="253"/>
      <c r="K17" s="253"/>
      <c r="L17" s="253"/>
      <c r="M17" s="253"/>
      <c r="N17" s="253"/>
      <c r="O17" s="49"/>
    </row>
    <row r="18" spans="1:15" s="25" customFormat="1" ht="19.5" customHeight="1" thickBot="1">
      <c r="A18" s="197" t="s">
        <v>48</v>
      </c>
      <c r="B18" s="198"/>
      <c r="C18" s="199"/>
      <c r="D18" s="222"/>
      <c r="E18" s="222"/>
      <c r="F18" s="222"/>
      <c r="G18" s="222"/>
      <c r="H18" s="222"/>
      <c r="I18" s="252"/>
      <c r="J18" s="253"/>
      <c r="K18" s="253"/>
      <c r="L18" s="253"/>
      <c r="M18" s="253"/>
      <c r="N18" s="253"/>
      <c r="O18" s="49"/>
    </row>
    <row r="19" spans="1:15" s="25" customFormat="1" ht="30" customHeight="1" thickBot="1">
      <c r="A19" s="222" t="s">
        <v>102</v>
      </c>
      <c r="B19" s="222"/>
      <c r="C19" s="222"/>
      <c r="D19" s="197" t="s">
        <v>103</v>
      </c>
      <c r="E19" s="198"/>
      <c r="F19" s="199"/>
      <c r="G19" s="197" t="s">
        <v>145</v>
      </c>
      <c r="H19" s="199"/>
      <c r="I19" s="252"/>
      <c r="J19" s="253"/>
      <c r="K19" s="253"/>
      <c r="L19" s="253"/>
      <c r="M19" s="253"/>
      <c r="N19" s="253"/>
      <c r="O19" s="49"/>
    </row>
    <row r="20" spans="1:15" s="28" customFormat="1" ht="27.75" customHeight="1" thickBot="1">
      <c r="A20" s="27"/>
      <c r="B20" s="27"/>
      <c r="C20" s="27"/>
      <c r="D20" s="27"/>
      <c r="E20" s="27"/>
      <c r="F20" s="27"/>
      <c r="G20" s="27"/>
      <c r="H20" s="27"/>
      <c r="I20" s="26"/>
      <c r="O20" s="50"/>
    </row>
    <row r="21" spans="1:13" ht="24" customHeight="1" thickBot="1">
      <c r="A21" s="251" t="s">
        <v>2</v>
      </c>
      <c r="B21" s="249"/>
      <c r="C21" s="250"/>
      <c r="D21" s="256" t="s">
        <v>119</v>
      </c>
      <c r="E21" s="257"/>
      <c r="F21" s="257"/>
      <c r="G21" s="257"/>
      <c r="H21" s="257"/>
      <c r="I21" s="257"/>
      <c r="J21" s="257"/>
      <c r="K21" s="258"/>
      <c r="M21" s="7"/>
    </row>
    <row r="22" spans="1:11" ht="13.5" thickBot="1">
      <c r="A22" s="246" t="s">
        <v>106</v>
      </c>
      <c r="B22" s="249"/>
      <c r="C22" s="250"/>
      <c r="D22" s="241"/>
      <c r="E22" s="241"/>
      <c r="F22" s="241"/>
      <c r="G22" s="241"/>
      <c r="H22" s="241"/>
      <c r="I22" s="241"/>
      <c r="J22" s="241"/>
      <c r="K22" s="242"/>
    </row>
    <row r="23" spans="1:11" ht="13.5" thickBot="1">
      <c r="A23" s="12"/>
      <c r="B23" s="13"/>
      <c r="C23" s="13"/>
      <c r="D23" s="254"/>
      <c r="E23" s="254"/>
      <c r="F23" s="254"/>
      <c r="G23" s="254"/>
      <c r="H23" s="254"/>
      <c r="I23" s="254"/>
      <c r="J23" s="254"/>
      <c r="K23" s="255"/>
    </row>
    <row r="24" spans="1:11" ht="13.5" thickBot="1">
      <c r="A24" s="227" t="s">
        <v>104</v>
      </c>
      <c r="B24" s="228"/>
      <c r="C24" s="228"/>
      <c r="D24" s="228"/>
      <c r="E24" s="229"/>
      <c r="F24" s="227" t="s">
        <v>105</v>
      </c>
      <c r="G24" s="228"/>
      <c r="H24" s="228"/>
      <c r="I24" s="228"/>
      <c r="J24" s="228"/>
      <c r="K24" s="229"/>
    </row>
    <row r="25" spans="1:11" ht="13.5" thickBot="1">
      <c r="A25" s="243">
        <v>1</v>
      </c>
      <c r="B25" s="244"/>
      <c r="C25" s="244"/>
      <c r="D25" s="244"/>
      <c r="E25" s="245"/>
      <c r="F25" s="243">
        <v>2</v>
      </c>
      <c r="G25" s="244"/>
      <c r="H25" s="244"/>
      <c r="I25" s="244"/>
      <c r="J25" s="244"/>
      <c r="K25" s="245"/>
    </row>
    <row r="26" spans="1:11" ht="13.5" thickBot="1">
      <c r="A26" s="226"/>
      <c r="B26" s="226"/>
      <c r="C26" s="226"/>
      <c r="D26" s="226"/>
      <c r="E26" s="226"/>
      <c r="F26" s="226"/>
      <c r="G26" s="226"/>
      <c r="H26" s="227"/>
      <c r="I26" s="228"/>
      <c r="J26" s="228"/>
      <c r="K26" s="229"/>
    </row>
    <row r="27" spans="1:11" ht="13.5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3.5" thickBot="1">
      <c r="A28" s="246" t="s">
        <v>36</v>
      </c>
      <c r="B28" s="249"/>
      <c r="C28" s="250"/>
      <c r="D28" s="223"/>
      <c r="E28" s="224"/>
      <c r="F28" s="224"/>
      <c r="G28" s="224"/>
      <c r="H28" s="224"/>
      <c r="I28" s="224"/>
      <c r="J28" s="224"/>
      <c r="K28" s="225"/>
    </row>
    <row r="29" spans="1:14" ht="13.5" thickBot="1">
      <c r="A29" s="29"/>
      <c r="B29" s="30"/>
      <c r="C29" s="30"/>
      <c r="D29" s="2"/>
      <c r="E29" s="2"/>
      <c r="F29" s="2"/>
      <c r="G29" s="2"/>
      <c r="H29" s="2"/>
      <c r="I29" s="2"/>
      <c r="J29" s="2"/>
      <c r="K29" s="3"/>
      <c r="L29" s="1" t="s">
        <v>43</v>
      </c>
      <c r="M29" s="11"/>
      <c r="N29" s="21">
        <f ca="1">TODAY()</f>
        <v>44774</v>
      </c>
    </row>
    <row r="30" spans="1:14" ht="16.5" thickBot="1">
      <c r="A30" s="246" t="s">
        <v>106</v>
      </c>
      <c r="B30" s="247"/>
      <c r="C30" s="248"/>
      <c r="D30" s="223"/>
      <c r="E30" s="224"/>
      <c r="F30" s="224"/>
      <c r="G30" s="224"/>
      <c r="H30" s="224"/>
      <c r="I30" s="224"/>
      <c r="J30" s="224"/>
      <c r="K30" s="225"/>
      <c r="L30" s="1" t="s">
        <v>44</v>
      </c>
      <c r="N30" s="17" t="str">
        <f>IF(D21=0," ",VLOOKUP(D21,Коды_судов,2,0))&amp;IF(D21=0," "," w")</f>
        <v>16UD0000 w</v>
      </c>
    </row>
  </sheetData>
  <sheetProtection autoFilter="0"/>
  <mergeCells count="49">
    <mergeCell ref="A18:C18"/>
    <mergeCell ref="A21:C21"/>
    <mergeCell ref="A22:C22"/>
    <mergeCell ref="D26:E26"/>
    <mergeCell ref="I16:N19"/>
    <mergeCell ref="D28:K28"/>
    <mergeCell ref="F24:K24"/>
    <mergeCell ref="D23:K23"/>
    <mergeCell ref="G17:H18"/>
    <mergeCell ref="D21:K21"/>
    <mergeCell ref="D22:K22"/>
    <mergeCell ref="F25:K25"/>
    <mergeCell ref="G19:H19"/>
    <mergeCell ref="A30:C30"/>
    <mergeCell ref="A26:C26"/>
    <mergeCell ref="A28:C28"/>
    <mergeCell ref="A24:E24"/>
    <mergeCell ref="A25:E25"/>
    <mergeCell ref="A19:C19"/>
    <mergeCell ref="D19:F19"/>
    <mergeCell ref="D30:K30"/>
    <mergeCell ref="F26:G26"/>
    <mergeCell ref="H26:K26"/>
    <mergeCell ref="A14:C14"/>
    <mergeCell ref="A16:F16"/>
    <mergeCell ref="A17:C17"/>
    <mergeCell ref="D17:F18"/>
    <mergeCell ref="K11:N15"/>
    <mergeCell ref="G11:H13"/>
    <mergeCell ref="A13:C13"/>
    <mergeCell ref="D2:L2"/>
    <mergeCell ref="D4:L5"/>
    <mergeCell ref="A9:C9"/>
    <mergeCell ref="D9:F9"/>
    <mergeCell ref="G9:H9"/>
    <mergeCell ref="G16:H16"/>
    <mergeCell ref="G14:H15"/>
    <mergeCell ref="A10:F10"/>
    <mergeCell ref="G10:H10"/>
    <mergeCell ref="A12:C12"/>
    <mergeCell ref="D14:F15"/>
    <mergeCell ref="A15:C15"/>
    <mergeCell ref="A11:C11"/>
    <mergeCell ref="M6:N6"/>
    <mergeCell ref="K10:N10"/>
    <mergeCell ref="K9:N9"/>
    <mergeCell ref="M7:N7"/>
    <mergeCell ref="D11:F12"/>
    <mergeCell ref="D13:F1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1:K21">
      <formula1>Наим_УСД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6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AQ139"/>
  <sheetViews>
    <sheetView showGridLines="0" showZeros="0" zoomScale="30" zoomScaleNormal="30" zoomScaleSheetLayoutView="20" zoomScalePageLayoutView="0" workbookViewId="0" topLeftCell="A1">
      <pane xSplit="2" ySplit="8" topLeftCell="C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9.140625" defaultRowHeight="12.75"/>
  <cols>
    <col min="1" max="1" width="53.7109375" style="36" customWidth="1"/>
    <col min="2" max="2" width="53.7109375" style="37" customWidth="1"/>
    <col min="3" max="3" width="17.7109375" style="36" customWidth="1"/>
    <col min="4" max="4" width="26.7109375" style="36" customWidth="1"/>
    <col min="5" max="5" width="15.140625" style="36" customWidth="1"/>
    <col min="6" max="6" width="15.28125" style="36" customWidth="1"/>
    <col min="7" max="7" width="14.7109375" style="36" customWidth="1"/>
    <col min="8" max="8" width="14.140625" style="36" customWidth="1"/>
    <col min="9" max="9" width="19.7109375" style="36" customWidth="1"/>
    <col min="10" max="10" width="20.140625" style="36" customWidth="1"/>
    <col min="11" max="11" width="16.7109375" style="36" customWidth="1"/>
    <col min="12" max="12" width="24.7109375" style="36" customWidth="1"/>
    <col min="13" max="13" width="13.57421875" style="36" customWidth="1"/>
    <col min="14" max="14" width="18.28125" style="36" customWidth="1"/>
    <col min="15" max="15" width="15.28125" style="36" customWidth="1"/>
    <col min="16" max="16" width="15.57421875" style="36" customWidth="1"/>
    <col min="17" max="17" width="16.140625" style="36" customWidth="1"/>
    <col min="18" max="18" width="14.7109375" style="36" customWidth="1"/>
    <col min="19" max="19" width="14.140625" style="36" customWidth="1"/>
    <col min="20" max="20" width="14.00390625" style="36" customWidth="1"/>
    <col min="21" max="21" width="13.28125" style="36" customWidth="1"/>
    <col min="22" max="22" width="13.8515625" style="36" customWidth="1"/>
    <col min="23" max="23" width="13.00390625" style="36" customWidth="1"/>
    <col min="24" max="24" width="13.421875" style="36" customWidth="1"/>
    <col min="25" max="25" width="12.7109375" style="36" customWidth="1"/>
    <col min="26" max="26" width="14.7109375" style="36" customWidth="1"/>
    <col min="27" max="27" width="21.7109375" style="36" customWidth="1"/>
    <col min="28" max="28" width="36.28125" style="36" customWidth="1"/>
    <col min="29" max="29" width="21.140625" style="36" customWidth="1"/>
    <col min="30" max="30" width="23.57421875" style="36" customWidth="1"/>
    <col min="31" max="16384" width="9.140625" style="36" customWidth="1"/>
  </cols>
  <sheetData>
    <row r="1" spans="1:9" s="62" customFormat="1" ht="21" customHeight="1">
      <c r="A1" s="264" t="s">
        <v>34</v>
      </c>
      <c r="B1" s="264"/>
      <c r="C1" s="259" t="str">
        <f>IF('Титул ф.S06'!D21=0," ",'Титул ф.S06'!D21)</f>
        <v>УСД в Республике Татарстан</v>
      </c>
      <c r="D1" s="259"/>
      <c r="E1" s="259"/>
      <c r="F1" s="259"/>
      <c r="G1" s="259"/>
      <c r="H1" s="259"/>
      <c r="I1" s="260"/>
    </row>
    <row r="2" spans="1:26" s="62" customFormat="1" ht="28.5" customHeight="1">
      <c r="A2" s="63" t="s">
        <v>57</v>
      </c>
      <c r="B2" s="152"/>
      <c r="F2" s="261" t="s">
        <v>408</v>
      </c>
      <c r="G2" s="262"/>
      <c r="H2" s="262"/>
      <c r="I2" s="263"/>
      <c r="Y2" s="154" t="s">
        <v>361</v>
      </c>
      <c r="Z2" s="154"/>
    </row>
    <row r="3" spans="1:9" s="62" customFormat="1" ht="18.75">
      <c r="A3" s="63" t="s">
        <v>58</v>
      </c>
      <c r="B3" s="152"/>
      <c r="F3" s="265"/>
      <c r="G3" s="266"/>
      <c r="H3" s="266"/>
      <c r="I3" s="267"/>
    </row>
    <row r="4" spans="1:5" s="62" customFormat="1" ht="15.75">
      <c r="A4" s="153"/>
      <c r="B4" s="152"/>
      <c r="C4" s="150"/>
      <c r="D4" s="150"/>
      <c r="E4" s="150"/>
    </row>
    <row r="5" spans="1:30" s="52" customFormat="1" ht="159" customHeight="1">
      <c r="A5" s="268" t="s">
        <v>532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</row>
    <row r="6" spans="1:30" s="53" customFormat="1" ht="268.5" customHeight="1">
      <c r="A6" s="281" t="s">
        <v>59</v>
      </c>
      <c r="B6" s="281" t="s">
        <v>228</v>
      </c>
      <c r="C6" s="269" t="s">
        <v>223</v>
      </c>
      <c r="D6" s="276" t="s">
        <v>296</v>
      </c>
      <c r="E6" s="278"/>
      <c r="F6" s="276" t="s">
        <v>60</v>
      </c>
      <c r="G6" s="278"/>
      <c r="H6" s="276" t="s">
        <v>61</v>
      </c>
      <c r="I6" s="278"/>
      <c r="J6" s="272" t="s">
        <v>62</v>
      </c>
      <c r="K6" s="276" t="s">
        <v>63</v>
      </c>
      <c r="L6" s="277"/>
      <c r="M6" s="278"/>
      <c r="N6" s="279" t="s">
        <v>359</v>
      </c>
      <c r="O6" s="279" t="s">
        <v>362</v>
      </c>
      <c r="P6" s="271" t="s">
        <v>65</v>
      </c>
      <c r="Q6" s="271"/>
      <c r="R6" s="271" t="s">
        <v>66</v>
      </c>
      <c r="S6" s="271" t="s">
        <v>67</v>
      </c>
      <c r="T6" s="271"/>
      <c r="U6" s="271" t="s">
        <v>68</v>
      </c>
      <c r="V6" s="283" t="s">
        <v>363</v>
      </c>
      <c r="W6" s="283"/>
      <c r="X6" s="283"/>
      <c r="Y6" s="283"/>
      <c r="Z6" s="283"/>
      <c r="AA6" s="283"/>
      <c r="AB6" s="283"/>
      <c r="AC6" s="283"/>
      <c r="AD6" s="274" t="s">
        <v>364</v>
      </c>
    </row>
    <row r="7" spans="1:30" s="54" customFormat="1" ht="407.25" customHeight="1">
      <c r="A7" s="282"/>
      <c r="B7" s="282" t="s">
        <v>69</v>
      </c>
      <c r="C7" s="270"/>
      <c r="D7" s="155" t="s">
        <v>297</v>
      </c>
      <c r="E7" s="155" t="s">
        <v>298</v>
      </c>
      <c r="F7" s="155" t="s">
        <v>385</v>
      </c>
      <c r="G7" s="155" t="s">
        <v>299</v>
      </c>
      <c r="H7" s="155" t="s">
        <v>386</v>
      </c>
      <c r="I7" s="155" t="s">
        <v>387</v>
      </c>
      <c r="J7" s="273"/>
      <c r="K7" s="155" t="s">
        <v>388</v>
      </c>
      <c r="L7" s="155" t="s">
        <v>365</v>
      </c>
      <c r="M7" s="155" t="s">
        <v>299</v>
      </c>
      <c r="N7" s="280"/>
      <c r="O7" s="280"/>
      <c r="P7" s="156" t="s">
        <v>385</v>
      </c>
      <c r="Q7" s="155" t="s">
        <v>366</v>
      </c>
      <c r="R7" s="155" t="s">
        <v>300</v>
      </c>
      <c r="S7" s="156" t="s">
        <v>385</v>
      </c>
      <c r="T7" s="155" t="s">
        <v>367</v>
      </c>
      <c r="U7" s="155" t="s">
        <v>299</v>
      </c>
      <c r="V7" s="155" t="s">
        <v>70</v>
      </c>
      <c r="W7" s="155" t="s">
        <v>71</v>
      </c>
      <c r="X7" s="155" t="s">
        <v>282</v>
      </c>
      <c r="Y7" s="155" t="s">
        <v>283</v>
      </c>
      <c r="Z7" s="157" t="s">
        <v>284</v>
      </c>
      <c r="AA7" s="157" t="s">
        <v>72</v>
      </c>
      <c r="AB7" s="173" t="s">
        <v>285</v>
      </c>
      <c r="AC7" s="157" t="s">
        <v>368</v>
      </c>
      <c r="AD7" s="275"/>
    </row>
    <row r="8" spans="1:30" s="55" customFormat="1" ht="31.5" customHeight="1">
      <c r="A8" s="171" t="s">
        <v>35</v>
      </c>
      <c r="B8" s="171" t="s">
        <v>73</v>
      </c>
      <c r="C8" s="171"/>
      <c r="D8" s="168">
        <v>1</v>
      </c>
      <c r="E8" s="168">
        <v>2</v>
      </c>
      <c r="F8" s="168">
        <v>3</v>
      </c>
      <c r="G8" s="168">
        <v>4</v>
      </c>
      <c r="H8" s="168">
        <v>5</v>
      </c>
      <c r="I8" s="168">
        <v>6</v>
      </c>
      <c r="J8" s="168">
        <v>7</v>
      </c>
      <c r="K8" s="168">
        <v>8</v>
      </c>
      <c r="L8" s="168">
        <v>9</v>
      </c>
      <c r="M8" s="168">
        <v>10</v>
      </c>
      <c r="N8" s="168">
        <v>11</v>
      </c>
      <c r="O8" s="168">
        <v>12</v>
      </c>
      <c r="P8" s="168">
        <v>13</v>
      </c>
      <c r="Q8" s="168">
        <v>14</v>
      </c>
      <c r="R8" s="168">
        <v>15</v>
      </c>
      <c r="S8" s="168">
        <v>16</v>
      </c>
      <c r="T8" s="168">
        <v>17</v>
      </c>
      <c r="U8" s="168">
        <v>18</v>
      </c>
      <c r="V8" s="168">
        <v>19</v>
      </c>
      <c r="W8" s="168">
        <v>20</v>
      </c>
      <c r="X8" s="168">
        <v>21</v>
      </c>
      <c r="Y8" s="168">
        <v>22</v>
      </c>
      <c r="Z8" s="168">
        <v>23</v>
      </c>
      <c r="AA8" s="168">
        <v>24</v>
      </c>
      <c r="AB8" s="168">
        <v>25</v>
      </c>
      <c r="AC8" s="168">
        <v>26</v>
      </c>
      <c r="AD8" s="168">
        <v>27</v>
      </c>
    </row>
    <row r="9" spans="1:43" s="52" customFormat="1" ht="49.5" customHeight="1">
      <c r="A9" s="284" t="s">
        <v>389</v>
      </c>
      <c r="B9" s="172" t="s">
        <v>301</v>
      </c>
      <c r="C9" s="169">
        <v>1</v>
      </c>
      <c r="D9" s="170">
        <v>0</v>
      </c>
      <c r="E9" s="170">
        <v>0</v>
      </c>
      <c r="F9" s="170">
        <v>0</v>
      </c>
      <c r="G9" s="170">
        <v>0</v>
      </c>
      <c r="H9" s="170">
        <v>0</v>
      </c>
      <c r="I9" s="170">
        <v>0</v>
      </c>
      <c r="J9" s="170">
        <v>0</v>
      </c>
      <c r="K9" s="170">
        <v>0</v>
      </c>
      <c r="L9" s="170">
        <v>0</v>
      </c>
      <c r="M9" s="170">
        <v>0</v>
      </c>
      <c r="N9" s="170">
        <v>0</v>
      </c>
      <c r="O9" s="184">
        <v>0</v>
      </c>
      <c r="P9" s="170">
        <v>0</v>
      </c>
      <c r="Q9" s="184">
        <v>0</v>
      </c>
      <c r="R9" s="170">
        <v>0</v>
      </c>
      <c r="S9" s="170">
        <v>0</v>
      </c>
      <c r="T9" s="184">
        <v>0</v>
      </c>
      <c r="U9" s="184">
        <v>0</v>
      </c>
      <c r="V9" s="170">
        <v>0</v>
      </c>
      <c r="W9" s="170">
        <v>0</v>
      </c>
      <c r="X9" s="170">
        <v>0</v>
      </c>
      <c r="Y9" s="170">
        <v>0</v>
      </c>
      <c r="Z9" s="170">
        <v>0</v>
      </c>
      <c r="AA9" s="170">
        <v>0</v>
      </c>
      <c r="AB9" s="170">
        <v>0</v>
      </c>
      <c r="AC9" s="170">
        <v>0</v>
      </c>
      <c r="AD9" s="170">
        <v>0</v>
      </c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</row>
    <row r="10" spans="1:43" s="52" customFormat="1" ht="49.5" customHeight="1">
      <c r="A10" s="284"/>
      <c r="B10" s="172" t="s">
        <v>302</v>
      </c>
      <c r="C10" s="169">
        <v>2</v>
      </c>
      <c r="D10" s="170">
        <v>0</v>
      </c>
      <c r="E10" s="170">
        <v>0</v>
      </c>
      <c r="F10" s="170">
        <v>0</v>
      </c>
      <c r="G10" s="170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70">
        <v>0</v>
      </c>
      <c r="R10" s="170">
        <v>0</v>
      </c>
      <c r="S10" s="170">
        <v>0</v>
      </c>
      <c r="T10" s="170">
        <v>0</v>
      </c>
      <c r="U10" s="170">
        <v>0</v>
      </c>
      <c r="V10" s="170">
        <v>0</v>
      </c>
      <c r="W10" s="170">
        <v>0</v>
      </c>
      <c r="X10" s="170">
        <v>0</v>
      </c>
      <c r="Y10" s="170">
        <v>0</v>
      </c>
      <c r="Z10" s="170">
        <v>0</v>
      </c>
      <c r="AA10" s="170">
        <v>0</v>
      </c>
      <c r="AB10" s="170">
        <v>0</v>
      </c>
      <c r="AC10" s="170">
        <v>0</v>
      </c>
      <c r="AD10" s="170">
        <v>0</v>
      </c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</row>
    <row r="11" spans="1:43" s="52" customFormat="1" ht="49.5" customHeight="1">
      <c r="A11" s="284"/>
      <c r="B11" s="172" t="s">
        <v>303</v>
      </c>
      <c r="C11" s="169">
        <v>3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0">
        <v>0</v>
      </c>
      <c r="R11" s="170">
        <v>0</v>
      </c>
      <c r="S11" s="170">
        <v>0</v>
      </c>
      <c r="T11" s="170">
        <v>0</v>
      </c>
      <c r="U11" s="170">
        <v>0</v>
      </c>
      <c r="V11" s="170">
        <v>0</v>
      </c>
      <c r="W11" s="170">
        <v>0</v>
      </c>
      <c r="X11" s="170">
        <v>0</v>
      </c>
      <c r="Y11" s="170">
        <v>0</v>
      </c>
      <c r="Z11" s="170">
        <v>0</v>
      </c>
      <c r="AA11" s="170">
        <v>0</v>
      </c>
      <c r="AB11" s="170">
        <v>0</v>
      </c>
      <c r="AC11" s="170">
        <v>0</v>
      </c>
      <c r="AD11" s="170">
        <v>0</v>
      </c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</row>
    <row r="12" spans="1:43" s="52" customFormat="1" ht="49.5" customHeight="1">
      <c r="A12" s="284"/>
      <c r="B12" s="172" t="s">
        <v>304</v>
      </c>
      <c r="C12" s="169">
        <v>4</v>
      </c>
      <c r="D12" s="170">
        <v>0</v>
      </c>
      <c r="E12" s="170">
        <v>0</v>
      </c>
      <c r="F12" s="170">
        <v>0</v>
      </c>
      <c r="G12" s="170">
        <v>0</v>
      </c>
      <c r="H12" s="170">
        <v>0</v>
      </c>
      <c r="I12" s="170">
        <v>0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170">
        <v>0</v>
      </c>
      <c r="R12" s="170">
        <v>0</v>
      </c>
      <c r="S12" s="170">
        <v>0</v>
      </c>
      <c r="T12" s="170">
        <v>0</v>
      </c>
      <c r="U12" s="170">
        <v>0</v>
      </c>
      <c r="V12" s="170">
        <v>0</v>
      </c>
      <c r="W12" s="170">
        <v>0</v>
      </c>
      <c r="X12" s="170">
        <v>0</v>
      </c>
      <c r="Y12" s="170">
        <v>0</v>
      </c>
      <c r="Z12" s="170">
        <v>0</v>
      </c>
      <c r="AA12" s="170">
        <v>0</v>
      </c>
      <c r="AB12" s="170">
        <v>0</v>
      </c>
      <c r="AC12" s="170">
        <v>0</v>
      </c>
      <c r="AD12" s="170">
        <v>0</v>
      </c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</row>
    <row r="13" spans="1:43" s="52" customFormat="1" ht="49.5" customHeight="1">
      <c r="A13" s="284"/>
      <c r="B13" s="172" t="s">
        <v>305</v>
      </c>
      <c r="C13" s="169">
        <v>5</v>
      </c>
      <c r="D13" s="170">
        <v>0</v>
      </c>
      <c r="E13" s="170">
        <v>0</v>
      </c>
      <c r="F13" s="170">
        <v>0</v>
      </c>
      <c r="G13" s="170">
        <v>0</v>
      </c>
      <c r="H13" s="170">
        <v>0</v>
      </c>
      <c r="I13" s="170">
        <v>0</v>
      </c>
      <c r="J13" s="170">
        <v>0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170">
        <v>0</v>
      </c>
      <c r="R13" s="170">
        <v>0</v>
      </c>
      <c r="S13" s="170">
        <v>0</v>
      </c>
      <c r="T13" s="170">
        <v>0</v>
      </c>
      <c r="U13" s="170">
        <v>0</v>
      </c>
      <c r="V13" s="170">
        <v>0</v>
      </c>
      <c r="W13" s="170">
        <v>0</v>
      </c>
      <c r="X13" s="170">
        <v>0</v>
      </c>
      <c r="Y13" s="170">
        <v>0</v>
      </c>
      <c r="Z13" s="170">
        <v>0</v>
      </c>
      <c r="AA13" s="170">
        <v>0</v>
      </c>
      <c r="AB13" s="170">
        <v>0</v>
      </c>
      <c r="AC13" s="170">
        <v>0</v>
      </c>
      <c r="AD13" s="170">
        <v>0</v>
      </c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3" s="52" customFormat="1" ht="49.5" customHeight="1">
      <c r="A14" s="284"/>
      <c r="B14" s="172" t="s">
        <v>306</v>
      </c>
      <c r="C14" s="169">
        <v>6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0">
        <v>0</v>
      </c>
      <c r="AA14" s="170">
        <v>0</v>
      </c>
      <c r="AB14" s="170">
        <v>0</v>
      </c>
      <c r="AC14" s="170">
        <v>0</v>
      </c>
      <c r="AD14" s="170">
        <v>0</v>
      </c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43" s="52" customFormat="1" ht="49.5" customHeight="1">
      <c r="A15" s="284"/>
      <c r="B15" s="172" t="s">
        <v>224</v>
      </c>
      <c r="C15" s="169">
        <v>7</v>
      </c>
      <c r="D15" s="170">
        <v>0</v>
      </c>
      <c r="E15" s="170">
        <v>0</v>
      </c>
      <c r="F15" s="170">
        <v>0</v>
      </c>
      <c r="G15" s="170">
        <v>0</v>
      </c>
      <c r="H15" s="170">
        <v>0</v>
      </c>
      <c r="I15" s="170">
        <v>0</v>
      </c>
      <c r="J15" s="170">
        <v>0</v>
      </c>
      <c r="K15" s="170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  <c r="Q15" s="170">
        <v>0</v>
      </c>
      <c r="R15" s="170">
        <v>0</v>
      </c>
      <c r="S15" s="170">
        <v>0</v>
      </c>
      <c r="T15" s="170">
        <v>0</v>
      </c>
      <c r="U15" s="170">
        <v>0</v>
      </c>
      <c r="V15" s="170">
        <v>0</v>
      </c>
      <c r="W15" s="170">
        <v>0</v>
      </c>
      <c r="X15" s="170">
        <v>0</v>
      </c>
      <c r="Y15" s="170">
        <v>0</v>
      </c>
      <c r="Z15" s="170">
        <v>0</v>
      </c>
      <c r="AA15" s="170">
        <v>0</v>
      </c>
      <c r="AB15" s="170">
        <v>0</v>
      </c>
      <c r="AC15" s="170">
        <v>0</v>
      </c>
      <c r="AD15" s="170">
        <v>0</v>
      </c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</row>
    <row r="16" spans="1:43" s="52" customFormat="1" ht="49.5" customHeight="1">
      <c r="A16" s="284"/>
      <c r="B16" s="172" t="s">
        <v>307</v>
      </c>
      <c r="C16" s="169">
        <v>8</v>
      </c>
      <c r="D16" s="170">
        <v>0</v>
      </c>
      <c r="E16" s="170">
        <v>0</v>
      </c>
      <c r="F16" s="170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  <c r="M16" s="170">
        <v>0</v>
      </c>
      <c r="N16" s="170">
        <v>0</v>
      </c>
      <c r="O16" s="184">
        <v>0</v>
      </c>
      <c r="P16" s="170">
        <v>0</v>
      </c>
      <c r="Q16" s="184">
        <v>0</v>
      </c>
      <c r="R16" s="170">
        <v>0</v>
      </c>
      <c r="S16" s="170">
        <v>0</v>
      </c>
      <c r="T16" s="184">
        <v>0</v>
      </c>
      <c r="U16" s="184">
        <v>0</v>
      </c>
      <c r="V16" s="170">
        <v>0</v>
      </c>
      <c r="W16" s="170">
        <v>0</v>
      </c>
      <c r="X16" s="170">
        <v>0</v>
      </c>
      <c r="Y16" s="170">
        <v>0</v>
      </c>
      <c r="Z16" s="170">
        <v>0</v>
      </c>
      <c r="AA16" s="170">
        <v>0</v>
      </c>
      <c r="AB16" s="170">
        <v>0</v>
      </c>
      <c r="AC16" s="170">
        <v>0</v>
      </c>
      <c r="AD16" s="170">
        <v>0</v>
      </c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</row>
    <row r="17" spans="1:43" s="52" customFormat="1" ht="49.5" customHeight="1">
      <c r="A17" s="284"/>
      <c r="B17" s="172" t="s">
        <v>308</v>
      </c>
      <c r="C17" s="169">
        <v>9</v>
      </c>
      <c r="D17" s="170">
        <v>0</v>
      </c>
      <c r="E17" s="170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  <c r="M17" s="170">
        <v>0</v>
      </c>
      <c r="N17" s="170">
        <v>0</v>
      </c>
      <c r="O17" s="184">
        <v>0</v>
      </c>
      <c r="P17" s="170">
        <v>0</v>
      </c>
      <c r="Q17" s="184">
        <v>0</v>
      </c>
      <c r="R17" s="170">
        <v>0</v>
      </c>
      <c r="S17" s="170">
        <v>0</v>
      </c>
      <c r="T17" s="184">
        <v>0</v>
      </c>
      <c r="U17" s="170">
        <v>0</v>
      </c>
      <c r="V17" s="170">
        <v>0</v>
      </c>
      <c r="W17" s="170">
        <v>0</v>
      </c>
      <c r="X17" s="170">
        <v>0</v>
      </c>
      <c r="Y17" s="170">
        <v>0</v>
      </c>
      <c r="Z17" s="170">
        <v>0</v>
      </c>
      <c r="AA17" s="170">
        <v>0</v>
      </c>
      <c r="AB17" s="170">
        <v>0</v>
      </c>
      <c r="AC17" s="170">
        <v>0</v>
      </c>
      <c r="AD17" s="170">
        <v>0</v>
      </c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</row>
    <row r="18" spans="1:43" s="52" customFormat="1" ht="49.5" customHeight="1">
      <c r="A18" s="284"/>
      <c r="B18" s="172" t="s">
        <v>311</v>
      </c>
      <c r="C18" s="169">
        <v>10</v>
      </c>
      <c r="D18" s="170">
        <v>0</v>
      </c>
      <c r="E18" s="170">
        <v>0</v>
      </c>
      <c r="F18" s="170">
        <v>0</v>
      </c>
      <c r="G18" s="170">
        <v>0</v>
      </c>
      <c r="H18" s="170">
        <v>0</v>
      </c>
      <c r="I18" s="170">
        <v>0</v>
      </c>
      <c r="J18" s="170">
        <v>0</v>
      </c>
      <c r="K18" s="170">
        <v>0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0">
        <v>0</v>
      </c>
      <c r="V18" s="170">
        <v>0</v>
      </c>
      <c r="W18" s="170">
        <v>0</v>
      </c>
      <c r="X18" s="170">
        <v>0</v>
      </c>
      <c r="Y18" s="170">
        <v>0</v>
      </c>
      <c r="Z18" s="170">
        <v>0</v>
      </c>
      <c r="AA18" s="170">
        <v>0</v>
      </c>
      <c r="AB18" s="170">
        <v>0</v>
      </c>
      <c r="AC18" s="170">
        <v>0</v>
      </c>
      <c r="AD18" s="170">
        <v>0</v>
      </c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s="52" customFormat="1" ht="49.5" customHeight="1">
      <c r="A19" s="284"/>
      <c r="B19" s="172" t="s">
        <v>313</v>
      </c>
      <c r="C19" s="169">
        <v>11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0">
        <v>0</v>
      </c>
      <c r="R19" s="170">
        <v>0</v>
      </c>
      <c r="S19" s="170">
        <v>0</v>
      </c>
      <c r="T19" s="170">
        <v>0</v>
      </c>
      <c r="U19" s="170">
        <v>0</v>
      </c>
      <c r="V19" s="170">
        <v>0</v>
      </c>
      <c r="W19" s="170">
        <v>0</v>
      </c>
      <c r="X19" s="170">
        <v>0</v>
      </c>
      <c r="Y19" s="170">
        <v>0</v>
      </c>
      <c r="Z19" s="170">
        <v>0</v>
      </c>
      <c r="AA19" s="170">
        <v>0</v>
      </c>
      <c r="AB19" s="170">
        <v>0</v>
      </c>
      <c r="AC19" s="170">
        <v>0</v>
      </c>
      <c r="AD19" s="170">
        <v>0</v>
      </c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</row>
    <row r="20" spans="1:43" s="52" customFormat="1" ht="49.5" customHeight="1">
      <c r="A20" s="284"/>
      <c r="B20" s="172" t="s">
        <v>225</v>
      </c>
      <c r="C20" s="169">
        <v>12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  <c r="J20" s="170">
        <v>0</v>
      </c>
      <c r="K20" s="170">
        <v>0</v>
      </c>
      <c r="L20" s="170">
        <v>0</v>
      </c>
      <c r="M20" s="170">
        <v>0</v>
      </c>
      <c r="N20" s="170">
        <v>0</v>
      </c>
      <c r="O20" s="170">
        <v>0</v>
      </c>
      <c r="P20" s="170">
        <v>0</v>
      </c>
      <c r="Q20" s="170">
        <v>0</v>
      </c>
      <c r="R20" s="170">
        <v>0</v>
      </c>
      <c r="S20" s="170">
        <v>0</v>
      </c>
      <c r="T20" s="170">
        <v>0</v>
      </c>
      <c r="U20" s="170">
        <v>0</v>
      </c>
      <c r="V20" s="170">
        <v>0</v>
      </c>
      <c r="W20" s="170">
        <v>0</v>
      </c>
      <c r="X20" s="170">
        <v>0</v>
      </c>
      <c r="Y20" s="170">
        <v>0</v>
      </c>
      <c r="Z20" s="170">
        <v>0</v>
      </c>
      <c r="AA20" s="170">
        <v>0</v>
      </c>
      <c r="AB20" s="170">
        <v>0</v>
      </c>
      <c r="AC20" s="170">
        <v>0</v>
      </c>
      <c r="AD20" s="170">
        <v>0</v>
      </c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s="52" customFormat="1" ht="84.75" customHeight="1">
      <c r="A21" s="284" t="s">
        <v>390</v>
      </c>
      <c r="B21" s="172" t="s">
        <v>314</v>
      </c>
      <c r="C21" s="169">
        <v>13</v>
      </c>
      <c r="D21" s="184">
        <v>0</v>
      </c>
      <c r="E21" s="184">
        <v>0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0">
        <v>0</v>
      </c>
      <c r="N21" s="170">
        <v>0</v>
      </c>
      <c r="O21" s="170">
        <v>0</v>
      </c>
      <c r="P21" s="170">
        <v>0</v>
      </c>
      <c r="Q21" s="170">
        <v>0</v>
      </c>
      <c r="R21" s="170">
        <v>0</v>
      </c>
      <c r="S21" s="170">
        <v>0</v>
      </c>
      <c r="T21" s="170">
        <v>0</v>
      </c>
      <c r="U21" s="170">
        <v>0</v>
      </c>
      <c r="V21" s="170">
        <v>0</v>
      </c>
      <c r="W21" s="170">
        <v>0</v>
      </c>
      <c r="X21" s="170">
        <v>0</v>
      </c>
      <c r="Y21" s="170">
        <v>0</v>
      </c>
      <c r="Z21" s="170">
        <v>0</v>
      </c>
      <c r="AA21" s="170">
        <v>0</v>
      </c>
      <c r="AB21" s="170">
        <v>0</v>
      </c>
      <c r="AC21" s="170">
        <v>0</v>
      </c>
      <c r="AD21" s="170">
        <v>0</v>
      </c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</row>
    <row r="22" spans="1:43" s="52" customFormat="1" ht="84.75" customHeight="1">
      <c r="A22" s="284"/>
      <c r="B22" s="172" t="s">
        <v>315</v>
      </c>
      <c r="C22" s="169">
        <v>14</v>
      </c>
      <c r="D22" s="184">
        <v>0</v>
      </c>
      <c r="E22" s="184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0</v>
      </c>
      <c r="P22" s="170">
        <v>0</v>
      </c>
      <c r="Q22" s="170">
        <v>0</v>
      </c>
      <c r="R22" s="170">
        <v>0</v>
      </c>
      <c r="S22" s="170">
        <v>0</v>
      </c>
      <c r="T22" s="170">
        <v>0</v>
      </c>
      <c r="U22" s="170">
        <v>0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0">
        <v>0</v>
      </c>
      <c r="AB22" s="170">
        <v>0</v>
      </c>
      <c r="AC22" s="170">
        <v>0</v>
      </c>
      <c r="AD22" s="170">
        <v>0</v>
      </c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</row>
    <row r="23" spans="1:43" s="52" customFormat="1" ht="84.75" customHeight="1">
      <c r="A23" s="284"/>
      <c r="B23" s="172" t="s">
        <v>309</v>
      </c>
      <c r="C23" s="169">
        <v>15</v>
      </c>
      <c r="D23" s="184">
        <v>0</v>
      </c>
      <c r="E23" s="184">
        <v>0</v>
      </c>
      <c r="F23" s="170">
        <v>0</v>
      </c>
      <c r="G23" s="170">
        <v>0</v>
      </c>
      <c r="H23" s="170">
        <v>0</v>
      </c>
      <c r="I23" s="170">
        <v>0</v>
      </c>
      <c r="J23" s="170">
        <v>0</v>
      </c>
      <c r="K23" s="170">
        <v>0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  <c r="Q23" s="170">
        <v>0</v>
      </c>
      <c r="R23" s="170">
        <v>0</v>
      </c>
      <c r="S23" s="170">
        <v>0</v>
      </c>
      <c r="T23" s="170">
        <v>0</v>
      </c>
      <c r="U23" s="170">
        <v>0</v>
      </c>
      <c r="V23" s="170">
        <v>0</v>
      </c>
      <c r="W23" s="170">
        <v>0</v>
      </c>
      <c r="X23" s="170">
        <v>0</v>
      </c>
      <c r="Y23" s="170">
        <v>0</v>
      </c>
      <c r="Z23" s="170">
        <v>0</v>
      </c>
      <c r="AA23" s="170">
        <v>0</v>
      </c>
      <c r="AB23" s="170">
        <v>0</v>
      </c>
      <c r="AC23" s="170">
        <v>0</v>
      </c>
      <c r="AD23" s="170">
        <v>0</v>
      </c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</row>
    <row r="24" spans="1:43" s="52" customFormat="1" ht="84.75" customHeight="1">
      <c r="A24" s="284"/>
      <c r="B24" s="172" t="s">
        <v>310</v>
      </c>
      <c r="C24" s="169">
        <v>16</v>
      </c>
      <c r="D24" s="184">
        <v>0</v>
      </c>
      <c r="E24" s="184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0">
        <v>0</v>
      </c>
      <c r="AA24" s="170">
        <v>0</v>
      </c>
      <c r="AB24" s="170">
        <v>0</v>
      </c>
      <c r="AC24" s="170">
        <v>0</v>
      </c>
      <c r="AD24" s="170">
        <v>0</v>
      </c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</row>
    <row r="25" spans="1:43" s="52" customFormat="1" ht="84.75" customHeight="1">
      <c r="A25" s="284"/>
      <c r="B25" s="172" t="s">
        <v>316</v>
      </c>
      <c r="C25" s="169">
        <v>17</v>
      </c>
      <c r="D25" s="184">
        <v>0</v>
      </c>
      <c r="E25" s="184">
        <v>0</v>
      </c>
      <c r="F25" s="170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0">
        <v>0</v>
      </c>
      <c r="Q25" s="170">
        <v>0</v>
      </c>
      <c r="R25" s="170">
        <v>0</v>
      </c>
      <c r="S25" s="170">
        <v>0</v>
      </c>
      <c r="T25" s="170">
        <v>0</v>
      </c>
      <c r="U25" s="170">
        <v>0</v>
      </c>
      <c r="V25" s="170">
        <v>0</v>
      </c>
      <c r="W25" s="170">
        <v>0</v>
      </c>
      <c r="X25" s="170">
        <v>0</v>
      </c>
      <c r="Y25" s="170">
        <v>0</v>
      </c>
      <c r="Z25" s="170">
        <v>0</v>
      </c>
      <c r="AA25" s="170">
        <v>0</v>
      </c>
      <c r="AB25" s="170">
        <v>0</v>
      </c>
      <c r="AC25" s="170">
        <v>0</v>
      </c>
      <c r="AD25" s="170">
        <v>0</v>
      </c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</row>
    <row r="26" spans="1:43" s="52" customFormat="1" ht="84.75" customHeight="1">
      <c r="A26" s="284"/>
      <c r="B26" s="172" t="s">
        <v>317</v>
      </c>
      <c r="C26" s="169">
        <v>18</v>
      </c>
      <c r="D26" s="184">
        <v>0</v>
      </c>
      <c r="E26" s="184">
        <v>0</v>
      </c>
      <c r="F26" s="170">
        <v>0</v>
      </c>
      <c r="G26" s="170">
        <v>0</v>
      </c>
      <c r="H26" s="170">
        <v>0</v>
      </c>
      <c r="I26" s="170">
        <v>0</v>
      </c>
      <c r="J26" s="170">
        <v>0</v>
      </c>
      <c r="K26" s="170">
        <v>0</v>
      </c>
      <c r="L26" s="170">
        <v>0</v>
      </c>
      <c r="M26" s="170">
        <v>0</v>
      </c>
      <c r="N26" s="170">
        <v>0</v>
      </c>
      <c r="O26" s="170">
        <v>0</v>
      </c>
      <c r="P26" s="170">
        <v>0</v>
      </c>
      <c r="Q26" s="170">
        <v>0</v>
      </c>
      <c r="R26" s="170">
        <v>0</v>
      </c>
      <c r="S26" s="170">
        <v>0</v>
      </c>
      <c r="T26" s="170">
        <v>0</v>
      </c>
      <c r="U26" s="170">
        <v>0</v>
      </c>
      <c r="V26" s="170">
        <v>0</v>
      </c>
      <c r="W26" s="170">
        <v>0</v>
      </c>
      <c r="X26" s="170">
        <v>0</v>
      </c>
      <c r="Y26" s="170">
        <v>0</v>
      </c>
      <c r="Z26" s="170">
        <v>0</v>
      </c>
      <c r="AA26" s="170">
        <v>0</v>
      </c>
      <c r="AB26" s="170">
        <v>0</v>
      </c>
      <c r="AC26" s="170">
        <v>0</v>
      </c>
      <c r="AD26" s="170">
        <v>0</v>
      </c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</row>
    <row r="27" spans="1:43" s="52" customFormat="1" ht="84.75" customHeight="1">
      <c r="A27" s="284"/>
      <c r="B27" s="172" t="s">
        <v>538</v>
      </c>
      <c r="C27" s="169">
        <v>19</v>
      </c>
      <c r="D27" s="184">
        <v>0</v>
      </c>
      <c r="E27" s="184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70">
        <v>0</v>
      </c>
      <c r="P27" s="185">
        <v>0</v>
      </c>
      <c r="Q27" s="170">
        <v>0</v>
      </c>
      <c r="R27" s="185">
        <v>0</v>
      </c>
      <c r="S27" s="185">
        <v>0</v>
      </c>
      <c r="T27" s="170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5">
        <v>0</v>
      </c>
      <c r="AA27" s="185">
        <v>0</v>
      </c>
      <c r="AB27" s="185">
        <v>0</v>
      </c>
      <c r="AC27" s="185">
        <v>0</v>
      </c>
      <c r="AD27" s="185">
        <v>0</v>
      </c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</row>
    <row r="28" spans="1:43" s="52" customFormat="1" ht="84.75" customHeight="1">
      <c r="A28" s="284"/>
      <c r="B28" s="172" t="s">
        <v>539</v>
      </c>
      <c r="C28" s="169">
        <v>20</v>
      </c>
      <c r="D28" s="184">
        <v>0</v>
      </c>
      <c r="E28" s="184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70">
        <v>0</v>
      </c>
      <c r="P28" s="185">
        <v>0</v>
      </c>
      <c r="Q28" s="170">
        <v>0</v>
      </c>
      <c r="R28" s="185">
        <v>0</v>
      </c>
      <c r="S28" s="185">
        <v>0</v>
      </c>
      <c r="T28" s="170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5">
        <v>0</v>
      </c>
      <c r="AA28" s="185">
        <v>0</v>
      </c>
      <c r="AB28" s="185">
        <v>0</v>
      </c>
      <c r="AC28" s="185">
        <v>0</v>
      </c>
      <c r="AD28" s="185">
        <v>0</v>
      </c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</row>
    <row r="29" spans="1:43" s="52" customFormat="1" ht="84.75" customHeight="1">
      <c r="A29" s="291" t="s">
        <v>318</v>
      </c>
      <c r="B29" s="172" t="s">
        <v>533</v>
      </c>
      <c r="C29" s="169">
        <v>21</v>
      </c>
      <c r="D29" s="184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84">
        <v>0</v>
      </c>
      <c r="V29" s="184">
        <v>0</v>
      </c>
      <c r="W29" s="184">
        <v>0</v>
      </c>
      <c r="X29" s="184">
        <v>0</v>
      </c>
      <c r="Y29" s="184">
        <v>0</v>
      </c>
      <c r="Z29" s="184">
        <v>0</v>
      </c>
      <c r="AA29" s="184">
        <v>0</v>
      </c>
      <c r="AB29" s="184">
        <v>0</v>
      </c>
      <c r="AC29" s="184">
        <v>0</v>
      </c>
      <c r="AD29" s="184">
        <v>0</v>
      </c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</row>
    <row r="30" spans="1:43" s="52" customFormat="1" ht="49.5" customHeight="1">
      <c r="A30" s="292"/>
      <c r="B30" s="172" t="s">
        <v>319</v>
      </c>
      <c r="C30" s="169">
        <v>22</v>
      </c>
      <c r="D30" s="184">
        <v>0</v>
      </c>
      <c r="E30" s="184">
        <v>0</v>
      </c>
      <c r="F30" s="170">
        <v>0</v>
      </c>
      <c r="G30" s="170">
        <v>0</v>
      </c>
      <c r="H30" s="170">
        <v>0</v>
      </c>
      <c r="I30" s="170">
        <v>0</v>
      </c>
      <c r="J30" s="170">
        <v>0</v>
      </c>
      <c r="K30" s="170">
        <v>0</v>
      </c>
      <c r="L30" s="170">
        <v>0</v>
      </c>
      <c r="M30" s="170">
        <v>0</v>
      </c>
      <c r="N30" s="170">
        <v>0</v>
      </c>
      <c r="O30" s="170">
        <v>0</v>
      </c>
      <c r="P30" s="170">
        <v>0</v>
      </c>
      <c r="Q30" s="170">
        <v>0</v>
      </c>
      <c r="R30" s="170">
        <v>0</v>
      </c>
      <c r="S30" s="170">
        <v>0</v>
      </c>
      <c r="T30" s="170">
        <v>0</v>
      </c>
      <c r="U30" s="170">
        <v>0</v>
      </c>
      <c r="V30" s="170">
        <v>0</v>
      </c>
      <c r="W30" s="170">
        <v>0</v>
      </c>
      <c r="X30" s="170">
        <v>0</v>
      </c>
      <c r="Y30" s="170">
        <v>0</v>
      </c>
      <c r="Z30" s="170">
        <v>0</v>
      </c>
      <c r="AA30" s="170">
        <v>0</v>
      </c>
      <c r="AB30" s="170">
        <v>0</v>
      </c>
      <c r="AC30" s="170">
        <v>0</v>
      </c>
      <c r="AD30" s="170">
        <v>0</v>
      </c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</row>
    <row r="31" spans="1:43" s="52" customFormat="1" ht="49.5" customHeight="1">
      <c r="A31" s="292"/>
      <c r="B31" s="172" t="s">
        <v>320</v>
      </c>
      <c r="C31" s="169">
        <v>23</v>
      </c>
      <c r="D31" s="184">
        <v>0</v>
      </c>
      <c r="E31" s="184">
        <v>0</v>
      </c>
      <c r="F31" s="170">
        <v>0</v>
      </c>
      <c r="G31" s="170">
        <v>0</v>
      </c>
      <c r="H31" s="170">
        <v>0</v>
      </c>
      <c r="I31" s="170">
        <v>0</v>
      </c>
      <c r="J31" s="170">
        <v>0</v>
      </c>
      <c r="K31" s="170">
        <v>0</v>
      </c>
      <c r="L31" s="170">
        <v>0</v>
      </c>
      <c r="M31" s="170">
        <v>0</v>
      </c>
      <c r="N31" s="170">
        <v>0</v>
      </c>
      <c r="O31" s="170">
        <v>0</v>
      </c>
      <c r="P31" s="170">
        <v>0</v>
      </c>
      <c r="Q31" s="170">
        <v>0</v>
      </c>
      <c r="R31" s="170">
        <v>0</v>
      </c>
      <c r="S31" s="170">
        <v>0</v>
      </c>
      <c r="T31" s="170">
        <v>0</v>
      </c>
      <c r="U31" s="170">
        <v>0</v>
      </c>
      <c r="V31" s="170">
        <v>0</v>
      </c>
      <c r="W31" s="170">
        <v>0</v>
      </c>
      <c r="X31" s="170">
        <v>0</v>
      </c>
      <c r="Y31" s="170">
        <v>0</v>
      </c>
      <c r="Z31" s="170">
        <v>0</v>
      </c>
      <c r="AA31" s="170">
        <v>0</v>
      </c>
      <c r="AB31" s="170">
        <v>0</v>
      </c>
      <c r="AC31" s="170">
        <v>0</v>
      </c>
      <c r="AD31" s="170">
        <v>0</v>
      </c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</row>
    <row r="32" spans="1:43" s="52" customFormat="1" ht="49.5" customHeight="1">
      <c r="A32" s="292"/>
      <c r="B32" s="172" t="s">
        <v>321</v>
      </c>
      <c r="C32" s="169">
        <v>24</v>
      </c>
      <c r="D32" s="184">
        <v>0</v>
      </c>
      <c r="E32" s="184">
        <v>0</v>
      </c>
      <c r="F32" s="170">
        <v>0</v>
      </c>
      <c r="G32" s="170">
        <v>0</v>
      </c>
      <c r="H32" s="170">
        <v>0</v>
      </c>
      <c r="I32" s="170">
        <v>0</v>
      </c>
      <c r="J32" s="170">
        <v>0</v>
      </c>
      <c r="K32" s="170">
        <v>0</v>
      </c>
      <c r="L32" s="170">
        <v>0</v>
      </c>
      <c r="M32" s="170">
        <v>0</v>
      </c>
      <c r="N32" s="170">
        <v>0</v>
      </c>
      <c r="O32" s="170">
        <v>0</v>
      </c>
      <c r="P32" s="170">
        <v>0</v>
      </c>
      <c r="Q32" s="170">
        <v>0</v>
      </c>
      <c r="R32" s="170">
        <v>0</v>
      </c>
      <c r="S32" s="170">
        <v>0</v>
      </c>
      <c r="T32" s="170">
        <v>0</v>
      </c>
      <c r="U32" s="170">
        <v>0</v>
      </c>
      <c r="V32" s="170">
        <v>0</v>
      </c>
      <c r="W32" s="170">
        <v>0</v>
      </c>
      <c r="X32" s="170">
        <v>0</v>
      </c>
      <c r="Y32" s="170">
        <v>0</v>
      </c>
      <c r="Z32" s="170">
        <v>0</v>
      </c>
      <c r="AA32" s="170">
        <v>0</v>
      </c>
      <c r="AB32" s="170">
        <v>0</v>
      </c>
      <c r="AC32" s="170">
        <v>0</v>
      </c>
      <c r="AD32" s="170">
        <v>0</v>
      </c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</row>
    <row r="33" spans="1:43" s="52" customFormat="1" ht="49.5" customHeight="1">
      <c r="A33" s="292"/>
      <c r="B33" s="172" t="s">
        <v>375</v>
      </c>
      <c r="C33" s="169">
        <v>25</v>
      </c>
      <c r="D33" s="184">
        <v>0</v>
      </c>
      <c r="E33" s="184">
        <v>0</v>
      </c>
      <c r="F33" s="170">
        <v>0</v>
      </c>
      <c r="G33" s="170">
        <v>0</v>
      </c>
      <c r="H33" s="170">
        <v>0</v>
      </c>
      <c r="I33" s="170">
        <v>0</v>
      </c>
      <c r="J33" s="170">
        <v>0</v>
      </c>
      <c r="K33" s="170">
        <v>0</v>
      </c>
      <c r="L33" s="170">
        <v>0</v>
      </c>
      <c r="M33" s="170">
        <v>0</v>
      </c>
      <c r="N33" s="170">
        <v>0</v>
      </c>
      <c r="O33" s="170">
        <v>0</v>
      </c>
      <c r="P33" s="170">
        <v>0</v>
      </c>
      <c r="Q33" s="170">
        <v>0</v>
      </c>
      <c r="R33" s="170">
        <v>0</v>
      </c>
      <c r="S33" s="170">
        <v>0</v>
      </c>
      <c r="T33" s="170">
        <v>0</v>
      </c>
      <c r="U33" s="170">
        <v>0</v>
      </c>
      <c r="V33" s="170">
        <v>0</v>
      </c>
      <c r="W33" s="170">
        <v>0</v>
      </c>
      <c r="X33" s="170">
        <v>0</v>
      </c>
      <c r="Y33" s="170">
        <v>0</v>
      </c>
      <c r="Z33" s="170">
        <v>0</v>
      </c>
      <c r="AA33" s="170">
        <v>0</v>
      </c>
      <c r="AB33" s="170">
        <v>0</v>
      </c>
      <c r="AC33" s="170">
        <v>0</v>
      </c>
      <c r="AD33" s="170">
        <v>0</v>
      </c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</row>
    <row r="34" spans="1:43" s="52" customFormat="1" ht="49.5" customHeight="1">
      <c r="A34" s="292"/>
      <c r="B34" s="172" t="s">
        <v>377</v>
      </c>
      <c r="C34" s="169">
        <v>26</v>
      </c>
      <c r="D34" s="184">
        <v>0</v>
      </c>
      <c r="E34" s="184">
        <v>0</v>
      </c>
      <c r="F34" s="170">
        <v>0</v>
      </c>
      <c r="G34" s="170">
        <v>0</v>
      </c>
      <c r="H34" s="170">
        <v>0</v>
      </c>
      <c r="I34" s="170">
        <v>0</v>
      </c>
      <c r="J34" s="170">
        <v>0</v>
      </c>
      <c r="K34" s="170">
        <v>0</v>
      </c>
      <c r="L34" s="170">
        <v>0</v>
      </c>
      <c r="M34" s="170">
        <v>0</v>
      </c>
      <c r="N34" s="170">
        <v>0</v>
      </c>
      <c r="O34" s="170">
        <v>0</v>
      </c>
      <c r="P34" s="170">
        <v>0</v>
      </c>
      <c r="Q34" s="170">
        <v>0</v>
      </c>
      <c r="R34" s="170">
        <v>0</v>
      </c>
      <c r="S34" s="170">
        <v>0</v>
      </c>
      <c r="T34" s="170">
        <v>0</v>
      </c>
      <c r="U34" s="184">
        <v>0</v>
      </c>
      <c r="V34" s="170">
        <v>0</v>
      </c>
      <c r="W34" s="170">
        <v>0</v>
      </c>
      <c r="X34" s="170">
        <v>0</v>
      </c>
      <c r="Y34" s="170">
        <v>0</v>
      </c>
      <c r="Z34" s="170">
        <v>0</v>
      </c>
      <c r="AA34" s="170">
        <v>0</v>
      </c>
      <c r="AB34" s="170">
        <v>0</v>
      </c>
      <c r="AC34" s="170">
        <v>0</v>
      </c>
      <c r="AD34" s="170">
        <v>0</v>
      </c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</row>
    <row r="35" spans="1:43" s="52" customFormat="1" ht="49.5" customHeight="1">
      <c r="A35" s="292"/>
      <c r="B35" s="172" t="s">
        <v>378</v>
      </c>
      <c r="C35" s="169">
        <v>27</v>
      </c>
      <c r="D35" s="184">
        <v>0</v>
      </c>
      <c r="E35" s="184">
        <v>0</v>
      </c>
      <c r="F35" s="170">
        <v>0</v>
      </c>
      <c r="G35" s="170">
        <v>0</v>
      </c>
      <c r="H35" s="170">
        <v>0</v>
      </c>
      <c r="I35" s="170">
        <v>0</v>
      </c>
      <c r="J35" s="170">
        <v>0</v>
      </c>
      <c r="K35" s="170">
        <v>0</v>
      </c>
      <c r="L35" s="170">
        <v>0</v>
      </c>
      <c r="M35" s="170">
        <v>0</v>
      </c>
      <c r="N35" s="170">
        <v>0</v>
      </c>
      <c r="O35" s="170">
        <v>0</v>
      </c>
      <c r="P35" s="170">
        <v>0</v>
      </c>
      <c r="Q35" s="170">
        <v>0</v>
      </c>
      <c r="R35" s="170">
        <v>0</v>
      </c>
      <c r="S35" s="170">
        <v>0</v>
      </c>
      <c r="T35" s="170">
        <v>0</v>
      </c>
      <c r="U35" s="184">
        <v>0</v>
      </c>
      <c r="V35" s="170">
        <v>0</v>
      </c>
      <c r="W35" s="170">
        <v>0</v>
      </c>
      <c r="X35" s="170">
        <v>0</v>
      </c>
      <c r="Y35" s="170">
        <v>0</v>
      </c>
      <c r="Z35" s="170">
        <v>0</v>
      </c>
      <c r="AA35" s="170">
        <v>0</v>
      </c>
      <c r="AB35" s="170">
        <v>0</v>
      </c>
      <c r="AC35" s="170">
        <v>0</v>
      </c>
      <c r="AD35" s="170">
        <v>0</v>
      </c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</row>
    <row r="36" spans="1:30" s="52" customFormat="1" ht="49.5" customHeight="1">
      <c r="A36" s="292"/>
      <c r="B36" s="172" t="s">
        <v>379</v>
      </c>
      <c r="C36" s="169">
        <v>28</v>
      </c>
      <c r="D36" s="184">
        <v>0</v>
      </c>
      <c r="E36" s="184">
        <v>0</v>
      </c>
      <c r="F36" s="184">
        <v>0</v>
      </c>
      <c r="G36" s="184">
        <v>0</v>
      </c>
      <c r="H36" s="184">
        <v>0</v>
      </c>
      <c r="I36" s="184">
        <v>0</v>
      </c>
      <c r="J36" s="184">
        <v>0</v>
      </c>
      <c r="K36" s="184">
        <v>0</v>
      </c>
      <c r="L36" s="184">
        <v>0</v>
      </c>
      <c r="M36" s="184">
        <v>0</v>
      </c>
      <c r="N36" s="184">
        <v>0</v>
      </c>
      <c r="O36" s="184">
        <v>0</v>
      </c>
      <c r="P36" s="184">
        <v>0</v>
      </c>
      <c r="Q36" s="184">
        <v>0</v>
      </c>
      <c r="R36" s="184">
        <v>0</v>
      </c>
      <c r="S36" s="184">
        <v>0</v>
      </c>
      <c r="T36" s="184">
        <v>0</v>
      </c>
      <c r="U36" s="184">
        <v>0</v>
      </c>
      <c r="V36" s="184">
        <v>0</v>
      </c>
      <c r="W36" s="184">
        <v>0</v>
      </c>
      <c r="X36" s="184">
        <v>0</v>
      </c>
      <c r="Y36" s="184">
        <v>0</v>
      </c>
      <c r="Z36" s="184">
        <v>0</v>
      </c>
      <c r="AA36" s="184">
        <v>0</v>
      </c>
      <c r="AB36" s="184">
        <v>0</v>
      </c>
      <c r="AC36" s="184">
        <v>0</v>
      </c>
      <c r="AD36" s="184">
        <v>0</v>
      </c>
    </row>
    <row r="37" spans="1:30" s="52" customFormat="1" ht="49.5" customHeight="1">
      <c r="A37" s="292"/>
      <c r="B37" s="172" t="s">
        <v>380</v>
      </c>
      <c r="C37" s="169">
        <v>29</v>
      </c>
      <c r="D37" s="184">
        <v>0</v>
      </c>
      <c r="E37" s="184">
        <v>0</v>
      </c>
      <c r="F37" s="184">
        <v>0</v>
      </c>
      <c r="G37" s="184">
        <v>0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184">
        <v>0</v>
      </c>
      <c r="N37" s="184">
        <v>0</v>
      </c>
      <c r="O37" s="184">
        <v>0</v>
      </c>
      <c r="P37" s="184">
        <v>0</v>
      </c>
      <c r="Q37" s="184">
        <v>0</v>
      </c>
      <c r="R37" s="184">
        <v>0</v>
      </c>
      <c r="S37" s="184">
        <v>0</v>
      </c>
      <c r="T37" s="184">
        <v>0</v>
      </c>
      <c r="U37" s="184">
        <v>0</v>
      </c>
      <c r="V37" s="184">
        <v>0</v>
      </c>
      <c r="W37" s="184">
        <v>0</v>
      </c>
      <c r="X37" s="184">
        <v>0</v>
      </c>
      <c r="Y37" s="184">
        <v>0</v>
      </c>
      <c r="Z37" s="184">
        <v>0</v>
      </c>
      <c r="AA37" s="184">
        <v>0</v>
      </c>
      <c r="AB37" s="184">
        <v>0</v>
      </c>
      <c r="AC37" s="184">
        <v>0</v>
      </c>
      <c r="AD37" s="184">
        <v>0</v>
      </c>
    </row>
    <row r="38" spans="1:30" s="52" customFormat="1" ht="49.5" customHeight="1">
      <c r="A38" s="292"/>
      <c r="B38" s="172" t="s">
        <v>381</v>
      </c>
      <c r="C38" s="169">
        <v>30</v>
      </c>
      <c r="D38" s="184">
        <v>0</v>
      </c>
      <c r="E38" s="184">
        <v>0</v>
      </c>
      <c r="F38" s="184">
        <v>0</v>
      </c>
      <c r="G38" s="184">
        <v>0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v>0</v>
      </c>
      <c r="N38" s="184">
        <v>0</v>
      </c>
      <c r="O38" s="184">
        <v>0</v>
      </c>
      <c r="P38" s="184">
        <v>0</v>
      </c>
      <c r="Q38" s="184">
        <v>0</v>
      </c>
      <c r="R38" s="184">
        <v>0</v>
      </c>
      <c r="S38" s="184">
        <v>0</v>
      </c>
      <c r="T38" s="184">
        <v>0</v>
      </c>
      <c r="U38" s="184">
        <v>0</v>
      </c>
      <c r="V38" s="184">
        <v>0</v>
      </c>
      <c r="W38" s="184">
        <v>0</v>
      </c>
      <c r="X38" s="184">
        <v>0</v>
      </c>
      <c r="Y38" s="184">
        <v>0</v>
      </c>
      <c r="Z38" s="184">
        <v>0</v>
      </c>
      <c r="AA38" s="184">
        <v>0</v>
      </c>
      <c r="AB38" s="184">
        <v>0</v>
      </c>
      <c r="AC38" s="184">
        <v>0</v>
      </c>
      <c r="AD38" s="184">
        <v>0</v>
      </c>
    </row>
    <row r="39" spans="1:30" s="52" customFormat="1" ht="49.5" customHeight="1">
      <c r="A39" s="292"/>
      <c r="B39" s="172" t="s">
        <v>322</v>
      </c>
      <c r="C39" s="169">
        <v>31</v>
      </c>
      <c r="D39" s="184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0</v>
      </c>
      <c r="S39" s="184">
        <v>0</v>
      </c>
      <c r="T39" s="184">
        <v>0</v>
      </c>
      <c r="U39" s="184">
        <v>0</v>
      </c>
      <c r="V39" s="184">
        <v>0</v>
      </c>
      <c r="W39" s="184">
        <v>0</v>
      </c>
      <c r="X39" s="184">
        <v>0</v>
      </c>
      <c r="Y39" s="184">
        <v>0</v>
      </c>
      <c r="Z39" s="184">
        <v>0</v>
      </c>
      <c r="AA39" s="184">
        <v>0</v>
      </c>
      <c r="AB39" s="184">
        <v>0</v>
      </c>
      <c r="AC39" s="184">
        <v>0</v>
      </c>
      <c r="AD39" s="184">
        <v>0</v>
      </c>
    </row>
    <row r="40" spans="1:30" s="52" customFormat="1" ht="49.5" customHeight="1">
      <c r="A40" s="292"/>
      <c r="B40" s="172" t="s">
        <v>548</v>
      </c>
      <c r="C40" s="169">
        <v>32</v>
      </c>
      <c r="D40" s="184">
        <v>0</v>
      </c>
      <c r="E40" s="184">
        <v>0</v>
      </c>
      <c r="F40" s="184">
        <v>0</v>
      </c>
      <c r="G40" s="184">
        <v>0</v>
      </c>
      <c r="H40" s="184">
        <v>0</v>
      </c>
      <c r="I40" s="184">
        <v>0</v>
      </c>
      <c r="J40" s="184">
        <v>0</v>
      </c>
      <c r="K40" s="184">
        <v>0</v>
      </c>
      <c r="L40" s="184">
        <v>0</v>
      </c>
      <c r="M40" s="184">
        <v>0</v>
      </c>
      <c r="N40" s="184">
        <v>0</v>
      </c>
      <c r="O40" s="184">
        <v>0</v>
      </c>
      <c r="P40" s="184">
        <v>0</v>
      </c>
      <c r="Q40" s="184">
        <v>0</v>
      </c>
      <c r="R40" s="184">
        <v>0</v>
      </c>
      <c r="S40" s="184">
        <v>0</v>
      </c>
      <c r="T40" s="184">
        <v>0</v>
      </c>
      <c r="U40" s="184">
        <v>0</v>
      </c>
      <c r="V40" s="184">
        <v>0</v>
      </c>
      <c r="W40" s="184">
        <v>0</v>
      </c>
      <c r="X40" s="184">
        <v>0</v>
      </c>
      <c r="Y40" s="184">
        <v>0</v>
      </c>
      <c r="Z40" s="184">
        <v>0</v>
      </c>
      <c r="AA40" s="184">
        <v>0</v>
      </c>
      <c r="AB40" s="184">
        <v>0</v>
      </c>
      <c r="AC40" s="184">
        <v>0</v>
      </c>
      <c r="AD40" s="184">
        <v>0</v>
      </c>
    </row>
    <row r="41" spans="1:30" s="52" customFormat="1" ht="49.5" customHeight="1">
      <c r="A41" s="292"/>
      <c r="B41" s="172" t="s">
        <v>499</v>
      </c>
      <c r="C41" s="169">
        <v>33</v>
      </c>
      <c r="D41" s="184">
        <v>0</v>
      </c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0</v>
      </c>
      <c r="K41" s="184">
        <v>0</v>
      </c>
      <c r="L41" s="184">
        <v>0</v>
      </c>
      <c r="M41" s="184">
        <v>0</v>
      </c>
      <c r="N41" s="184">
        <v>0</v>
      </c>
      <c r="O41" s="184">
        <v>0</v>
      </c>
      <c r="P41" s="184">
        <v>0</v>
      </c>
      <c r="Q41" s="184">
        <v>0</v>
      </c>
      <c r="R41" s="184">
        <v>0</v>
      </c>
      <c r="S41" s="184">
        <v>0</v>
      </c>
      <c r="T41" s="184">
        <v>0</v>
      </c>
      <c r="U41" s="184">
        <v>0</v>
      </c>
      <c r="V41" s="184">
        <v>0</v>
      </c>
      <c r="W41" s="184">
        <v>0</v>
      </c>
      <c r="X41" s="184">
        <v>0</v>
      </c>
      <c r="Y41" s="184">
        <v>0</v>
      </c>
      <c r="Z41" s="184">
        <v>0</v>
      </c>
      <c r="AA41" s="184">
        <v>0</v>
      </c>
      <c r="AB41" s="184">
        <v>0</v>
      </c>
      <c r="AC41" s="184">
        <v>0</v>
      </c>
      <c r="AD41" s="184">
        <v>0</v>
      </c>
    </row>
    <row r="42" spans="1:30" s="52" customFormat="1" ht="49.5" customHeight="1">
      <c r="A42" s="292"/>
      <c r="B42" s="172" t="s">
        <v>500</v>
      </c>
      <c r="C42" s="169">
        <v>34</v>
      </c>
      <c r="D42" s="184">
        <v>0</v>
      </c>
      <c r="E42" s="184">
        <v>0</v>
      </c>
      <c r="F42" s="184">
        <v>0</v>
      </c>
      <c r="G42" s="184">
        <v>0</v>
      </c>
      <c r="H42" s="184">
        <v>0</v>
      </c>
      <c r="I42" s="184">
        <v>0</v>
      </c>
      <c r="J42" s="184">
        <v>0</v>
      </c>
      <c r="K42" s="184">
        <v>0</v>
      </c>
      <c r="L42" s="184">
        <v>0</v>
      </c>
      <c r="M42" s="184">
        <v>0</v>
      </c>
      <c r="N42" s="184">
        <v>0</v>
      </c>
      <c r="O42" s="184">
        <v>0</v>
      </c>
      <c r="P42" s="184">
        <v>0</v>
      </c>
      <c r="Q42" s="184">
        <v>0</v>
      </c>
      <c r="R42" s="184">
        <v>0</v>
      </c>
      <c r="S42" s="184">
        <v>0</v>
      </c>
      <c r="T42" s="184">
        <v>0</v>
      </c>
      <c r="U42" s="184">
        <v>0</v>
      </c>
      <c r="V42" s="184">
        <v>0</v>
      </c>
      <c r="W42" s="184">
        <v>0</v>
      </c>
      <c r="X42" s="184">
        <v>0</v>
      </c>
      <c r="Y42" s="184">
        <v>0</v>
      </c>
      <c r="Z42" s="184">
        <v>0</v>
      </c>
      <c r="AA42" s="184">
        <v>0</v>
      </c>
      <c r="AB42" s="184">
        <v>0</v>
      </c>
      <c r="AC42" s="184">
        <v>0</v>
      </c>
      <c r="AD42" s="184">
        <v>0</v>
      </c>
    </row>
    <row r="43" spans="1:30" s="52" customFormat="1" ht="49.5" customHeight="1">
      <c r="A43" s="293"/>
      <c r="B43" s="172" t="s">
        <v>376</v>
      </c>
      <c r="C43" s="169">
        <v>35</v>
      </c>
      <c r="D43" s="184">
        <v>0</v>
      </c>
      <c r="E43" s="184">
        <v>0</v>
      </c>
      <c r="F43" s="170">
        <v>0</v>
      </c>
      <c r="G43" s="170">
        <v>0</v>
      </c>
      <c r="H43" s="170">
        <v>0</v>
      </c>
      <c r="I43" s="170">
        <v>0</v>
      </c>
      <c r="J43" s="170">
        <v>0</v>
      </c>
      <c r="K43" s="170">
        <v>0</v>
      </c>
      <c r="L43" s="170">
        <v>0</v>
      </c>
      <c r="M43" s="170">
        <v>0</v>
      </c>
      <c r="N43" s="170">
        <v>0</v>
      </c>
      <c r="O43" s="170">
        <v>0</v>
      </c>
      <c r="P43" s="170">
        <v>0</v>
      </c>
      <c r="Q43" s="170">
        <v>0</v>
      </c>
      <c r="R43" s="170">
        <v>0</v>
      </c>
      <c r="S43" s="170">
        <v>0</v>
      </c>
      <c r="T43" s="170">
        <v>0</v>
      </c>
      <c r="U43" s="170">
        <v>0</v>
      </c>
      <c r="V43" s="170">
        <v>0</v>
      </c>
      <c r="W43" s="170">
        <v>0</v>
      </c>
      <c r="X43" s="170">
        <v>0</v>
      </c>
      <c r="Y43" s="170">
        <v>0</v>
      </c>
      <c r="Z43" s="170">
        <v>0</v>
      </c>
      <c r="AA43" s="170">
        <v>0</v>
      </c>
      <c r="AB43" s="170">
        <v>0</v>
      </c>
      <c r="AC43" s="170">
        <v>0</v>
      </c>
      <c r="AD43" s="170">
        <v>0</v>
      </c>
    </row>
    <row r="44" spans="1:30" s="52" customFormat="1" ht="94.5" customHeight="1">
      <c r="A44" s="289" t="s">
        <v>323</v>
      </c>
      <c r="B44" s="290"/>
      <c r="C44" s="169">
        <v>36</v>
      </c>
      <c r="D44" s="167">
        <v>0</v>
      </c>
      <c r="E44" s="167">
        <v>0</v>
      </c>
      <c r="F44" s="185">
        <v>0</v>
      </c>
      <c r="G44" s="185">
        <v>0</v>
      </c>
      <c r="H44" s="185">
        <v>0</v>
      </c>
      <c r="I44" s="185">
        <v>0</v>
      </c>
      <c r="J44" s="185">
        <v>0</v>
      </c>
      <c r="K44" s="185">
        <v>0</v>
      </c>
      <c r="L44" s="185">
        <v>0</v>
      </c>
      <c r="M44" s="185">
        <v>0</v>
      </c>
      <c r="N44" s="185">
        <v>0</v>
      </c>
      <c r="O44" s="170">
        <v>0</v>
      </c>
      <c r="P44" s="185">
        <v>0</v>
      </c>
      <c r="Q44" s="170">
        <v>0</v>
      </c>
      <c r="R44" s="185">
        <v>0</v>
      </c>
      <c r="S44" s="185">
        <v>0</v>
      </c>
      <c r="T44" s="170">
        <v>0</v>
      </c>
      <c r="U44" s="185">
        <v>0</v>
      </c>
      <c r="V44" s="185">
        <v>0</v>
      </c>
      <c r="W44" s="185">
        <v>0</v>
      </c>
      <c r="X44" s="185">
        <v>0</v>
      </c>
      <c r="Y44" s="185">
        <v>0</v>
      </c>
      <c r="Z44" s="185">
        <v>0</v>
      </c>
      <c r="AA44" s="185">
        <v>0</v>
      </c>
      <c r="AB44" s="185">
        <v>0</v>
      </c>
      <c r="AC44" s="185">
        <v>0</v>
      </c>
      <c r="AD44" s="185">
        <v>0</v>
      </c>
    </row>
    <row r="45" spans="1:30" s="52" customFormat="1" ht="120" customHeight="1">
      <c r="A45" s="172" t="s">
        <v>74</v>
      </c>
      <c r="B45" s="172" t="s">
        <v>321</v>
      </c>
      <c r="C45" s="169">
        <v>37</v>
      </c>
      <c r="D45" s="184">
        <v>0</v>
      </c>
      <c r="E45" s="184">
        <v>0</v>
      </c>
      <c r="F45" s="184">
        <v>0</v>
      </c>
      <c r="G45" s="184">
        <v>0</v>
      </c>
      <c r="H45" s="184">
        <v>0</v>
      </c>
      <c r="I45" s="184">
        <v>0</v>
      </c>
      <c r="J45" s="184">
        <v>0</v>
      </c>
      <c r="K45" s="184">
        <v>0</v>
      </c>
      <c r="L45" s="184">
        <v>0</v>
      </c>
      <c r="M45" s="184">
        <v>0</v>
      </c>
      <c r="N45" s="184">
        <v>0</v>
      </c>
      <c r="O45" s="184">
        <v>0</v>
      </c>
      <c r="P45" s="184">
        <v>0</v>
      </c>
      <c r="Q45" s="184">
        <v>0</v>
      </c>
      <c r="R45" s="184">
        <v>0</v>
      </c>
      <c r="S45" s="184">
        <v>0</v>
      </c>
      <c r="T45" s="184">
        <v>0</v>
      </c>
      <c r="U45" s="184">
        <v>0</v>
      </c>
      <c r="V45" s="184">
        <v>0</v>
      </c>
      <c r="W45" s="184">
        <v>0</v>
      </c>
      <c r="X45" s="184">
        <v>0</v>
      </c>
      <c r="Y45" s="184">
        <v>0</v>
      </c>
      <c r="Z45" s="184">
        <v>0</v>
      </c>
      <c r="AA45" s="184">
        <v>0</v>
      </c>
      <c r="AB45" s="184">
        <v>0</v>
      </c>
      <c r="AC45" s="184">
        <v>0</v>
      </c>
      <c r="AD45" s="184">
        <v>0</v>
      </c>
    </row>
    <row r="46" spans="1:30" s="52" customFormat="1" ht="64.5" customHeight="1">
      <c r="A46" s="285" t="s">
        <v>75</v>
      </c>
      <c r="B46" s="172" t="s">
        <v>324</v>
      </c>
      <c r="C46" s="169">
        <v>38</v>
      </c>
      <c r="D46" s="184">
        <v>0</v>
      </c>
      <c r="E46" s="184">
        <v>0</v>
      </c>
      <c r="F46" s="184">
        <v>0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4">
        <v>0</v>
      </c>
      <c r="N46" s="184">
        <v>0</v>
      </c>
      <c r="O46" s="184">
        <v>0</v>
      </c>
      <c r="P46" s="184">
        <v>0</v>
      </c>
      <c r="Q46" s="184">
        <v>0</v>
      </c>
      <c r="R46" s="184">
        <v>0</v>
      </c>
      <c r="S46" s="184">
        <v>0</v>
      </c>
      <c r="T46" s="184">
        <v>0</v>
      </c>
      <c r="U46" s="184">
        <v>0</v>
      </c>
      <c r="V46" s="184">
        <v>0</v>
      </c>
      <c r="W46" s="184">
        <v>0</v>
      </c>
      <c r="X46" s="184">
        <v>0</v>
      </c>
      <c r="Y46" s="184">
        <v>0</v>
      </c>
      <c r="Z46" s="184">
        <v>0</v>
      </c>
      <c r="AA46" s="184">
        <v>0</v>
      </c>
      <c r="AB46" s="184">
        <v>0</v>
      </c>
      <c r="AC46" s="184">
        <v>0</v>
      </c>
      <c r="AD46" s="184">
        <v>0</v>
      </c>
    </row>
    <row r="47" spans="1:30" s="52" customFormat="1" ht="64.5" customHeight="1">
      <c r="A47" s="285"/>
      <c r="B47" s="172" t="s">
        <v>325</v>
      </c>
      <c r="C47" s="169">
        <v>39</v>
      </c>
      <c r="D47" s="185">
        <v>0</v>
      </c>
      <c r="E47" s="185">
        <v>0</v>
      </c>
      <c r="F47" s="185">
        <v>0</v>
      </c>
      <c r="G47" s="185">
        <v>0</v>
      </c>
      <c r="H47" s="185">
        <v>0</v>
      </c>
      <c r="I47" s="185">
        <v>0</v>
      </c>
      <c r="J47" s="185">
        <v>0</v>
      </c>
      <c r="K47" s="185">
        <v>1</v>
      </c>
      <c r="L47" s="185">
        <v>0</v>
      </c>
      <c r="M47" s="185">
        <v>0</v>
      </c>
      <c r="N47" s="185">
        <v>0</v>
      </c>
      <c r="O47" s="170">
        <v>0</v>
      </c>
      <c r="P47" s="185">
        <v>0</v>
      </c>
      <c r="Q47" s="170">
        <v>0</v>
      </c>
      <c r="R47" s="185">
        <v>0</v>
      </c>
      <c r="S47" s="185">
        <v>0</v>
      </c>
      <c r="T47" s="170">
        <v>0</v>
      </c>
      <c r="U47" s="185">
        <v>0</v>
      </c>
      <c r="V47" s="185">
        <v>0</v>
      </c>
      <c r="W47" s="185">
        <v>0</v>
      </c>
      <c r="X47" s="185">
        <v>0</v>
      </c>
      <c r="Y47" s="185">
        <v>0</v>
      </c>
      <c r="Z47" s="185">
        <v>0</v>
      </c>
      <c r="AA47" s="185">
        <v>0</v>
      </c>
      <c r="AB47" s="185">
        <v>0</v>
      </c>
      <c r="AC47" s="185">
        <v>0</v>
      </c>
      <c r="AD47" s="185">
        <v>0</v>
      </c>
    </row>
    <row r="48" spans="1:30" s="52" customFormat="1" ht="64.5" customHeight="1">
      <c r="A48" s="285"/>
      <c r="B48" s="172" t="s">
        <v>326</v>
      </c>
      <c r="C48" s="169">
        <v>40</v>
      </c>
      <c r="D48" s="170">
        <v>0</v>
      </c>
      <c r="E48" s="170">
        <v>0</v>
      </c>
      <c r="F48" s="170">
        <v>0</v>
      </c>
      <c r="G48" s="170">
        <v>0</v>
      </c>
      <c r="H48" s="170">
        <v>0</v>
      </c>
      <c r="I48" s="170">
        <v>0</v>
      </c>
      <c r="J48" s="170">
        <v>0</v>
      </c>
      <c r="K48" s="170">
        <v>0</v>
      </c>
      <c r="L48" s="170">
        <v>0</v>
      </c>
      <c r="M48" s="170">
        <v>0</v>
      </c>
      <c r="N48" s="170">
        <v>0</v>
      </c>
      <c r="O48" s="170">
        <v>0</v>
      </c>
      <c r="P48" s="170">
        <v>0</v>
      </c>
      <c r="Q48" s="170">
        <v>0</v>
      </c>
      <c r="R48" s="170">
        <v>0</v>
      </c>
      <c r="S48" s="170">
        <v>0</v>
      </c>
      <c r="T48" s="170">
        <v>0</v>
      </c>
      <c r="U48" s="170">
        <v>0</v>
      </c>
      <c r="V48" s="170">
        <v>0</v>
      </c>
      <c r="W48" s="170">
        <v>0</v>
      </c>
      <c r="X48" s="170">
        <v>0</v>
      </c>
      <c r="Y48" s="170">
        <v>0</v>
      </c>
      <c r="Z48" s="170">
        <v>0</v>
      </c>
      <c r="AA48" s="170">
        <v>0</v>
      </c>
      <c r="AB48" s="170">
        <v>0</v>
      </c>
      <c r="AC48" s="170">
        <v>0</v>
      </c>
      <c r="AD48" s="170">
        <v>0</v>
      </c>
    </row>
    <row r="49" spans="1:30" s="52" customFormat="1" ht="64.5" customHeight="1">
      <c r="A49" s="285"/>
      <c r="B49" s="172" t="s">
        <v>327</v>
      </c>
      <c r="C49" s="169">
        <v>41</v>
      </c>
      <c r="D49" s="170">
        <v>0</v>
      </c>
      <c r="E49" s="170">
        <v>0</v>
      </c>
      <c r="F49" s="170">
        <v>0</v>
      </c>
      <c r="G49" s="170">
        <v>0</v>
      </c>
      <c r="H49" s="170">
        <v>0</v>
      </c>
      <c r="I49" s="170">
        <v>0</v>
      </c>
      <c r="J49" s="170">
        <v>0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70">
        <v>0</v>
      </c>
      <c r="Q49" s="170">
        <v>0</v>
      </c>
      <c r="R49" s="170">
        <v>0</v>
      </c>
      <c r="S49" s="170">
        <v>0</v>
      </c>
      <c r="T49" s="170">
        <v>0</v>
      </c>
      <c r="U49" s="170">
        <v>0</v>
      </c>
      <c r="V49" s="170">
        <v>0</v>
      </c>
      <c r="W49" s="170">
        <v>0</v>
      </c>
      <c r="X49" s="170">
        <v>0</v>
      </c>
      <c r="Y49" s="170">
        <v>0</v>
      </c>
      <c r="Z49" s="170">
        <v>0</v>
      </c>
      <c r="AA49" s="170">
        <v>0</v>
      </c>
      <c r="AB49" s="170">
        <v>0</v>
      </c>
      <c r="AC49" s="170">
        <v>0</v>
      </c>
      <c r="AD49" s="170">
        <v>0</v>
      </c>
    </row>
    <row r="50" spans="1:30" s="52" customFormat="1" ht="49.5" customHeight="1">
      <c r="A50" s="285" t="s">
        <v>76</v>
      </c>
      <c r="B50" s="172" t="s">
        <v>171</v>
      </c>
      <c r="C50" s="169">
        <v>42</v>
      </c>
      <c r="D50" s="170">
        <v>0</v>
      </c>
      <c r="E50" s="170">
        <v>0</v>
      </c>
      <c r="F50" s="170">
        <v>0</v>
      </c>
      <c r="G50" s="170">
        <v>0</v>
      </c>
      <c r="H50" s="170">
        <v>0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70">
        <v>0</v>
      </c>
      <c r="R50" s="170">
        <v>0</v>
      </c>
      <c r="S50" s="170">
        <v>0</v>
      </c>
      <c r="T50" s="170">
        <v>0</v>
      </c>
      <c r="U50" s="170">
        <v>0</v>
      </c>
      <c r="V50" s="170">
        <v>0</v>
      </c>
      <c r="W50" s="170">
        <v>0</v>
      </c>
      <c r="X50" s="170">
        <v>0</v>
      </c>
      <c r="Y50" s="170">
        <v>0</v>
      </c>
      <c r="Z50" s="170">
        <v>0</v>
      </c>
      <c r="AA50" s="170">
        <v>0</v>
      </c>
      <c r="AB50" s="170">
        <v>0</v>
      </c>
      <c r="AC50" s="170">
        <v>0</v>
      </c>
      <c r="AD50" s="170">
        <v>0</v>
      </c>
    </row>
    <row r="51" spans="1:30" s="52" customFormat="1" ht="49.5" customHeight="1">
      <c r="A51" s="285"/>
      <c r="B51" s="172" t="s">
        <v>172</v>
      </c>
      <c r="C51" s="169">
        <v>43</v>
      </c>
      <c r="D51" s="170">
        <v>0</v>
      </c>
      <c r="E51" s="170">
        <v>0</v>
      </c>
      <c r="F51" s="170">
        <v>0</v>
      </c>
      <c r="G51" s="170">
        <v>0</v>
      </c>
      <c r="H51" s="170">
        <v>0</v>
      </c>
      <c r="I51" s="170">
        <v>0</v>
      </c>
      <c r="J51" s="170">
        <v>0</v>
      </c>
      <c r="K51" s="170">
        <v>0</v>
      </c>
      <c r="L51" s="170">
        <v>0</v>
      </c>
      <c r="M51" s="170">
        <v>0</v>
      </c>
      <c r="N51" s="170">
        <v>0</v>
      </c>
      <c r="O51" s="170">
        <v>0</v>
      </c>
      <c r="P51" s="170">
        <v>0</v>
      </c>
      <c r="Q51" s="170">
        <v>0</v>
      </c>
      <c r="R51" s="170">
        <v>0</v>
      </c>
      <c r="S51" s="170">
        <v>0</v>
      </c>
      <c r="T51" s="170">
        <v>0</v>
      </c>
      <c r="U51" s="170">
        <v>0</v>
      </c>
      <c r="V51" s="170">
        <v>0</v>
      </c>
      <c r="W51" s="170">
        <v>0</v>
      </c>
      <c r="X51" s="170">
        <v>0</v>
      </c>
      <c r="Y51" s="170">
        <v>0</v>
      </c>
      <c r="Z51" s="170">
        <v>0</v>
      </c>
      <c r="AA51" s="170">
        <v>0</v>
      </c>
      <c r="AB51" s="170">
        <v>0</v>
      </c>
      <c r="AC51" s="170">
        <v>0</v>
      </c>
      <c r="AD51" s="170">
        <v>0</v>
      </c>
    </row>
    <row r="52" spans="1:30" s="52" customFormat="1" ht="49.5" customHeight="1">
      <c r="A52" s="286" t="s">
        <v>159</v>
      </c>
      <c r="B52" s="172" t="s">
        <v>328</v>
      </c>
      <c r="C52" s="169">
        <v>44</v>
      </c>
      <c r="D52" s="170">
        <v>0</v>
      </c>
      <c r="E52" s="170">
        <v>0</v>
      </c>
      <c r="F52" s="170">
        <v>0</v>
      </c>
      <c r="G52" s="170">
        <v>0</v>
      </c>
      <c r="H52" s="170">
        <v>0</v>
      </c>
      <c r="I52" s="170">
        <v>0</v>
      </c>
      <c r="J52" s="170">
        <v>0</v>
      </c>
      <c r="K52" s="170">
        <v>0</v>
      </c>
      <c r="L52" s="170">
        <v>0</v>
      </c>
      <c r="M52" s="170">
        <v>0</v>
      </c>
      <c r="N52" s="170">
        <v>0</v>
      </c>
      <c r="O52" s="170">
        <v>0</v>
      </c>
      <c r="P52" s="170">
        <v>0</v>
      </c>
      <c r="Q52" s="170">
        <v>0</v>
      </c>
      <c r="R52" s="170">
        <v>0</v>
      </c>
      <c r="S52" s="170">
        <v>0</v>
      </c>
      <c r="T52" s="170">
        <v>0</v>
      </c>
      <c r="U52" s="170">
        <v>0</v>
      </c>
      <c r="V52" s="170">
        <v>0</v>
      </c>
      <c r="W52" s="170">
        <v>0</v>
      </c>
      <c r="X52" s="170">
        <v>0</v>
      </c>
      <c r="Y52" s="170">
        <v>0</v>
      </c>
      <c r="Z52" s="170">
        <v>0</v>
      </c>
      <c r="AA52" s="170">
        <v>0</v>
      </c>
      <c r="AB52" s="170">
        <v>0</v>
      </c>
      <c r="AC52" s="170">
        <v>0</v>
      </c>
      <c r="AD52" s="170">
        <v>0</v>
      </c>
    </row>
    <row r="53" spans="1:30" s="52" customFormat="1" ht="49.5" customHeight="1">
      <c r="A53" s="286"/>
      <c r="B53" s="172" t="s">
        <v>329</v>
      </c>
      <c r="C53" s="169">
        <v>45</v>
      </c>
      <c r="D53" s="170">
        <v>0</v>
      </c>
      <c r="E53" s="170">
        <v>0</v>
      </c>
      <c r="F53" s="170">
        <v>0</v>
      </c>
      <c r="G53" s="170">
        <v>0</v>
      </c>
      <c r="H53" s="170">
        <v>0</v>
      </c>
      <c r="I53" s="170">
        <v>0</v>
      </c>
      <c r="J53" s="170">
        <v>0</v>
      </c>
      <c r="K53" s="170">
        <v>0</v>
      </c>
      <c r="L53" s="170">
        <v>0</v>
      </c>
      <c r="M53" s="170">
        <v>0</v>
      </c>
      <c r="N53" s="170">
        <v>0</v>
      </c>
      <c r="O53" s="170">
        <v>0</v>
      </c>
      <c r="P53" s="170">
        <v>0</v>
      </c>
      <c r="Q53" s="170">
        <v>0</v>
      </c>
      <c r="R53" s="170">
        <v>0</v>
      </c>
      <c r="S53" s="170">
        <v>0</v>
      </c>
      <c r="T53" s="170">
        <v>0</v>
      </c>
      <c r="U53" s="170">
        <v>0</v>
      </c>
      <c r="V53" s="170">
        <v>0</v>
      </c>
      <c r="W53" s="170">
        <v>0</v>
      </c>
      <c r="X53" s="170">
        <v>0</v>
      </c>
      <c r="Y53" s="170">
        <v>0</v>
      </c>
      <c r="Z53" s="170">
        <v>0</v>
      </c>
      <c r="AA53" s="170">
        <v>0</v>
      </c>
      <c r="AB53" s="170">
        <v>0</v>
      </c>
      <c r="AC53" s="170">
        <v>0</v>
      </c>
      <c r="AD53" s="170">
        <v>0</v>
      </c>
    </row>
    <row r="54" spans="1:30" s="52" customFormat="1" ht="49.5" customHeight="1">
      <c r="A54" s="286"/>
      <c r="B54" s="172" t="s">
        <v>77</v>
      </c>
      <c r="C54" s="169">
        <v>46</v>
      </c>
      <c r="D54" s="170">
        <v>0</v>
      </c>
      <c r="E54" s="170">
        <v>0</v>
      </c>
      <c r="F54" s="170">
        <v>0</v>
      </c>
      <c r="G54" s="170">
        <v>0</v>
      </c>
      <c r="H54" s="170">
        <v>0</v>
      </c>
      <c r="I54" s="170">
        <v>0</v>
      </c>
      <c r="J54" s="170">
        <v>0</v>
      </c>
      <c r="K54" s="170">
        <v>0</v>
      </c>
      <c r="L54" s="170">
        <v>0</v>
      </c>
      <c r="M54" s="170">
        <v>0</v>
      </c>
      <c r="N54" s="170">
        <v>0</v>
      </c>
      <c r="O54" s="170">
        <v>0</v>
      </c>
      <c r="P54" s="170">
        <v>0</v>
      </c>
      <c r="Q54" s="170">
        <v>0</v>
      </c>
      <c r="R54" s="170">
        <v>0</v>
      </c>
      <c r="S54" s="170">
        <v>0</v>
      </c>
      <c r="T54" s="170">
        <v>0</v>
      </c>
      <c r="U54" s="170">
        <v>0</v>
      </c>
      <c r="V54" s="170">
        <v>0</v>
      </c>
      <c r="W54" s="170">
        <v>0</v>
      </c>
      <c r="X54" s="170">
        <v>0</v>
      </c>
      <c r="Y54" s="170">
        <v>0</v>
      </c>
      <c r="Z54" s="170">
        <v>0</v>
      </c>
      <c r="AA54" s="170">
        <v>0</v>
      </c>
      <c r="AB54" s="170">
        <v>0</v>
      </c>
      <c r="AC54" s="170">
        <v>0</v>
      </c>
      <c r="AD54" s="170">
        <v>0</v>
      </c>
    </row>
    <row r="55" spans="1:30" s="52" customFormat="1" ht="49.5" customHeight="1">
      <c r="A55" s="286"/>
      <c r="B55" s="172" t="s">
        <v>330</v>
      </c>
      <c r="C55" s="169">
        <v>47</v>
      </c>
      <c r="D55" s="185">
        <v>0</v>
      </c>
      <c r="E55" s="185">
        <v>0</v>
      </c>
      <c r="F55" s="185">
        <v>0</v>
      </c>
      <c r="G55" s="185">
        <v>0</v>
      </c>
      <c r="H55" s="185">
        <v>0</v>
      </c>
      <c r="I55" s="185">
        <v>0</v>
      </c>
      <c r="J55" s="185">
        <v>0</v>
      </c>
      <c r="K55" s="185">
        <v>0</v>
      </c>
      <c r="L55" s="185">
        <v>0</v>
      </c>
      <c r="M55" s="185">
        <v>0</v>
      </c>
      <c r="N55" s="185">
        <v>0</v>
      </c>
      <c r="O55" s="170">
        <v>0</v>
      </c>
      <c r="P55" s="185">
        <v>0</v>
      </c>
      <c r="Q55" s="170">
        <v>0</v>
      </c>
      <c r="R55" s="185">
        <v>0</v>
      </c>
      <c r="S55" s="185">
        <v>0</v>
      </c>
      <c r="T55" s="170">
        <v>0</v>
      </c>
      <c r="U55" s="185">
        <v>0</v>
      </c>
      <c r="V55" s="185">
        <v>0</v>
      </c>
      <c r="W55" s="185">
        <v>0</v>
      </c>
      <c r="X55" s="185">
        <v>0</v>
      </c>
      <c r="Y55" s="185">
        <v>0</v>
      </c>
      <c r="Z55" s="185">
        <v>0</v>
      </c>
      <c r="AA55" s="185">
        <v>0</v>
      </c>
      <c r="AB55" s="185">
        <v>0</v>
      </c>
      <c r="AC55" s="185">
        <v>0</v>
      </c>
      <c r="AD55" s="185">
        <v>0</v>
      </c>
    </row>
    <row r="56" spans="1:30" s="52" customFormat="1" ht="49.5" customHeight="1">
      <c r="A56" s="286"/>
      <c r="B56" s="172" t="s">
        <v>331</v>
      </c>
      <c r="C56" s="169">
        <v>48</v>
      </c>
      <c r="D56" s="185">
        <v>0</v>
      </c>
      <c r="E56" s="185">
        <v>0</v>
      </c>
      <c r="F56" s="185">
        <v>0</v>
      </c>
      <c r="G56" s="185">
        <v>0</v>
      </c>
      <c r="H56" s="185">
        <v>0</v>
      </c>
      <c r="I56" s="185">
        <v>0</v>
      </c>
      <c r="J56" s="185">
        <v>0</v>
      </c>
      <c r="K56" s="185">
        <v>0</v>
      </c>
      <c r="L56" s="185">
        <v>0</v>
      </c>
      <c r="M56" s="185">
        <v>0</v>
      </c>
      <c r="N56" s="185">
        <v>0</v>
      </c>
      <c r="O56" s="170">
        <v>0</v>
      </c>
      <c r="P56" s="185">
        <v>0</v>
      </c>
      <c r="Q56" s="170">
        <v>0</v>
      </c>
      <c r="R56" s="185">
        <v>0</v>
      </c>
      <c r="S56" s="185">
        <v>0</v>
      </c>
      <c r="T56" s="170">
        <v>0</v>
      </c>
      <c r="U56" s="185">
        <v>0</v>
      </c>
      <c r="V56" s="185">
        <v>0</v>
      </c>
      <c r="W56" s="185">
        <v>0</v>
      </c>
      <c r="X56" s="185">
        <v>0</v>
      </c>
      <c r="Y56" s="185">
        <v>0</v>
      </c>
      <c r="Z56" s="185">
        <v>0</v>
      </c>
      <c r="AA56" s="185">
        <v>0</v>
      </c>
      <c r="AB56" s="185">
        <v>0</v>
      </c>
      <c r="AC56" s="185">
        <v>0</v>
      </c>
      <c r="AD56" s="185">
        <v>0</v>
      </c>
    </row>
    <row r="57" spans="1:30" s="52" customFormat="1" ht="49.5" customHeight="1">
      <c r="A57" s="286"/>
      <c r="B57" s="172" t="s">
        <v>332</v>
      </c>
      <c r="C57" s="169">
        <v>49</v>
      </c>
      <c r="D57" s="170">
        <v>0</v>
      </c>
      <c r="E57" s="170">
        <v>0</v>
      </c>
      <c r="F57" s="170">
        <v>0</v>
      </c>
      <c r="G57" s="170">
        <v>0</v>
      </c>
      <c r="H57" s="170">
        <v>0</v>
      </c>
      <c r="I57" s="170">
        <v>0</v>
      </c>
      <c r="J57" s="170">
        <v>0</v>
      </c>
      <c r="K57" s="170">
        <v>0</v>
      </c>
      <c r="L57" s="170">
        <v>0</v>
      </c>
      <c r="M57" s="170">
        <v>0</v>
      </c>
      <c r="N57" s="170">
        <v>0</v>
      </c>
      <c r="O57" s="170">
        <v>0</v>
      </c>
      <c r="P57" s="170">
        <v>0</v>
      </c>
      <c r="Q57" s="170">
        <v>0</v>
      </c>
      <c r="R57" s="170">
        <v>0</v>
      </c>
      <c r="S57" s="170">
        <v>0</v>
      </c>
      <c r="T57" s="170">
        <v>0</v>
      </c>
      <c r="U57" s="170">
        <v>0</v>
      </c>
      <c r="V57" s="170">
        <v>0</v>
      </c>
      <c r="W57" s="170">
        <v>0</v>
      </c>
      <c r="X57" s="170">
        <v>0</v>
      </c>
      <c r="Y57" s="170">
        <v>0</v>
      </c>
      <c r="Z57" s="170">
        <v>0</v>
      </c>
      <c r="AA57" s="170">
        <v>0</v>
      </c>
      <c r="AB57" s="170">
        <v>0</v>
      </c>
      <c r="AC57" s="170">
        <v>0</v>
      </c>
      <c r="AD57" s="170">
        <v>0</v>
      </c>
    </row>
    <row r="58" spans="1:30" s="52" customFormat="1" ht="49.5" customHeight="1">
      <c r="A58" s="286"/>
      <c r="B58" s="172" t="s">
        <v>497</v>
      </c>
      <c r="C58" s="169">
        <v>50</v>
      </c>
      <c r="D58" s="170">
        <v>0</v>
      </c>
      <c r="E58" s="170">
        <v>0</v>
      </c>
      <c r="F58" s="170">
        <v>0</v>
      </c>
      <c r="G58" s="170">
        <v>0</v>
      </c>
      <c r="H58" s="170">
        <v>0</v>
      </c>
      <c r="I58" s="170">
        <v>0</v>
      </c>
      <c r="J58" s="170">
        <v>0</v>
      </c>
      <c r="K58" s="170">
        <v>0</v>
      </c>
      <c r="L58" s="170">
        <v>0</v>
      </c>
      <c r="M58" s="170">
        <v>0</v>
      </c>
      <c r="N58" s="170">
        <v>0</v>
      </c>
      <c r="O58" s="170">
        <v>0</v>
      </c>
      <c r="P58" s="170">
        <v>0</v>
      </c>
      <c r="Q58" s="170">
        <v>0</v>
      </c>
      <c r="R58" s="170">
        <v>0</v>
      </c>
      <c r="S58" s="170">
        <v>0</v>
      </c>
      <c r="T58" s="170">
        <v>0</v>
      </c>
      <c r="U58" s="170">
        <v>0</v>
      </c>
      <c r="V58" s="170">
        <v>0</v>
      </c>
      <c r="W58" s="170">
        <v>0</v>
      </c>
      <c r="X58" s="170">
        <v>0</v>
      </c>
      <c r="Y58" s="170">
        <v>0</v>
      </c>
      <c r="Z58" s="170">
        <v>0</v>
      </c>
      <c r="AA58" s="170">
        <v>0</v>
      </c>
      <c r="AB58" s="170">
        <v>0</v>
      </c>
      <c r="AC58" s="170">
        <v>0</v>
      </c>
      <c r="AD58" s="170">
        <v>0</v>
      </c>
    </row>
    <row r="59" spans="1:30" s="52" customFormat="1" ht="49.5" customHeight="1">
      <c r="A59" s="286"/>
      <c r="B59" s="172" t="s">
        <v>78</v>
      </c>
      <c r="C59" s="169">
        <v>51</v>
      </c>
      <c r="D59" s="170">
        <v>0</v>
      </c>
      <c r="E59" s="170">
        <v>0</v>
      </c>
      <c r="F59" s="170">
        <v>0</v>
      </c>
      <c r="G59" s="170">
        <v>0</v>
      </c>
      <c r="H59" s="170">
        <v>0</v>
      </c>
      <c r="I59" s="170">
        <v>0</v>
      </c>
      <c r="J59" s="170">
        <v>0</v>
      </c>
      <c r="K59" s="170">
        <v>0</v>
      </c>
      <c r="L59" s="170">
        <v>0</v>
      </c>
      <c r="M59" s="170">
        <v>0</v>
      </c>
      <c r="N59" s="170">
        <v>0</v>
      </c>
      <c r="O59" s="170">
        <v>0</v>
      </c>
      <c r="P59" s="170">
        <v>0</v>
      </c>
      <c r="Q59" s="170">
        <v>0</v>
      </c>
      <c r="R59" s="170">
        <v>0</v>
      </c>
      <c r="S59" s="170">
        <v>0</v>
      </c>
      <c r="T59" s="170">
        <v>0</v>
      </c>
      <c r="U59" s="170">
        <v>0</v>
      </c>
      <c r="V59" s="170">
        <v>0</v>
      </c>
      <c r="W59" s="170">
        <v>0</v>
      </c>
      <c r="X59" s="170">
        <v>0</v>
      </c>
      <c r="Y59" s="170">
        <v>0</v>
      </c>
      <c r="Z59" s="170">
        <v>0</v>
      </c>
      <c r="AA59" s="170">
        <v>0</v>
      </c>
      <c r="AB59" s="170">
        <v>0</v>
      </c>
      <c r="AC59" s="170">
        <v>0</v>
      </c>
      <c r="AD59" s="170">
        <v>0</v>
      </c>
    </row>
    <row r="60" spans="1:30" s="52" customFormat="1" ht="49.5" customHeight="1">
      <c r="A60" s="286"/>
      <c r="B60" s="172" t="s">
        <v>534</v>
      </c>
      <c r="C60" s="169">
        <v>52</v>
      </c>
      <c r="D60" s="170">
        <v>0</v>
      </c>
      <c r="E60" s="170">
        <v>0</v>
      </c>
      <c r="F60" s="170">
        <v>0</v>
      </c>
      <c r="G60" s="170">
        <v>0</v>
      </c>
      <c r="H60" s="170">
        <v>0</v>
      </c>
      <c r="I60" s="170">
        <v>0</v>
      </c>
      <c r="J60" s="170">
        <v>0</v>
      </c>
      <c r="K60" s="170">
        <v>0</v>
      </c>
      <c r="L60" s="170">
        <v>0</v>
      </c>
      <c r="M60" s="170">
        <v>0</v>
      </c>
      <c r="N60" s="170">
        <v>0</v>
      </c>
      <c r="O60" s="170">
        <v>0</v>
      </c>
      <c r="P60" s="170">
        <v>0</v>
      </c>
      <c r="Q60" s="170">
        <v>0</v>
      </c>
      <c r="R60" s="170">
        <v>0</v>
      </c>
      <c r="S60" s="170">
        <v>0</v>
      </c>
      <c r="T60" s="170">
        <v>0</v>
      </c>
      <c r="U60" s="170">
        <v>0</v>
      </c>
      <c r="V60" s="170">
        <v>0</v>
      </c>
      <c r="W60" s="170">
        <v>0</v>
      </c>
      <c r="X60" s="170">
        <v>0</v>
      </c>
      <c r="Y60" s="170">
        <v>0</v>
      </c>
      <c r="Z60" s="170">
        <v>0</v>
      </c>
      <c r="AA60" s="170">
        <v>0</v>
      </c>
      <c r="AB60" s="170">
        <v>0</v>
      </c>
      <c r="AC60" s="170">
        <v>0</v>
      </c>
      <c r="AD60" s="170">
        <v>0</v>
      </c>
    </row>
    <row r="61" spans="1:30" s="52" customFormat="1" ht="49.5" customHeight="1">
      <c r="A61" s="286"/>
      <c r="B61" s="172" t="s">
        <v>312</v>
      </c>
      <c r="C61" s="169">
        <v>53</v>
      </c>
      <c r="D61" s="170">
        <v>0</v>
      </c>
      <c r="E61" s="170">
        <v>0</v>
      </c>
      <c r="F61" s="170">
        <v>0</v>
      </c>
      <c r="G61" s="170">
        <v>0</v>
      </c>
      <c r="H61" s="170">
        <v>0</v>
      </c>
      <c r="I61" s="170">
        <v>0</v>
      </c>
      <c r="J61" s="170">
        <v>0</v>
      </c>
      <c r="K61" s="170">
        <v>0</v>
      </c>
      <c r="L61" s="170">
        <v>0</v>
      </c>
      <c r="M61" s="170">
        <v>0</v>
      </c>
      <c r="N61" s="170">
        <v>0</v>
      </c>
      <c r="O61" s="170">
        <v>0</v>
      </c>
      <c r="P61" s="170">
        <v>0</v>
      </c>
      <c r="Q61" s="170">
        <v>0</v>
      </c>
      <c r="R61" s="170">
        <v>0</v>
      </c>
      <c r="S61" s="170">
        <v>0</v>
      </c>
      <c r="T61" s="170">
        <v>0</v>
      </c>
      <c r="U61" s="170">
        <v>0</v>
      </c>
      <c r="V61" s="170">
        <v>0</v>
      </c>
      <c r="W61" s="170">
        <v>0</v>
      </c>
      <c r="X61" s="170">
        <v>0</v>
      </c>
      <c r="Y61" s="170">
        <v>0</v>
      </c>
      <c r="Z61" s="170">
        <v>0</v>
      </c>
      <c r="AA61" s="170">
        <v>0</v>
      </c>
      <c r="AB61" s="170">
        <v>0</v>
      </c>
      <c r="AC61" s="170">
        <v>0</v>
      </c>
      <c r="AD61" s="170">
        <v>0</v>
      </c>
    </row>
    <row r="62" spans="1:30" s="52" customFormat="1" ht="49.5" customHeight="1">
      <c r="A62" s="286"/>
      <c r="B62" s="172" t="s">
        <v>333</v>
      </c>
      <c r="C62" s="169">
        <v>54</v>
      </c>
      <c r="D62" s="170">
        <v>0</v>
      </c>
      <c r="E62" s="170">
        <v>0</v>
      </c>
      <c r="F62" s="170">
        <v>0</v>
      </c>
      <c r="G62" s="170">
        <v>0</v>
      </c>
      <c r="H62" s="170">
        <v>0</v>
      </c>
      <c r="I62" s="170">
        <v>0</v>
      </c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170">
        <v>0</v>
      </c>
      <c r="P62" s="170">
        <v>0</v>
      </c>
      <c r="Q62" s="170">
        <v>0</v>
      </c>
      <c r="R62" s="170">
        <v>0</v>
      </c>
      <c r="S62" s="170">
        <v>0</v>
      </c>
      <c r="T62" s="170">
        <v>0</v>
      </c>
      <c r="U62" s="170">
        <v>0</v>
      </c>
      <c r="V62" s="170">
        <v>0</v>
      </c>
      <c r="W62" s="170">
        <v>0</v>
      </c>
      <c r="X62" s="170">
        <v>0</v>
      </c>
      <c r="Y62" s="170">
        <v>0</v>
      </c>
      <c r="Z62" s="170">
        <v>0</v>
      </c>
      <c r="AA62" s="170">
        <v>0</v>
      </c>
      <c r="AB62" s="170">
        <v>0</v>
      </c>
      <c r="AC62" s="170">
        <v>0</v>
      </c>
      <c r="AD62" s="170">
        <v>0</v>
      </c>
    </row>
    <row r="63" spans="1:30" s="52" customFormat="1" ht="49.5" customHeight="1">
      <c r="A63" s="286"/>
      <c r="B63" s="172" t="s">
        <v>540</v>
      </c>
      <c r="C63" s="169">
        <v>55</v>
      </c>
      <c r="D63" s="170">
        <v>0</v>
      </c>
      <c r="E63" s="170">
        <v>0</v>
      </c>
      <c r="F63" s="170">
        <v>0</v>
      </c>
      <c r="G63" s="170">
        <v>0</v>
      </c>
      <c r="H63" s="170">
        <v>0</v>
      </c>
      <c r="I63" s="170">
        <v>0</v>
      </c>
      <c r="J63" s="170">
        <v>0</v>
      </c>
      <c r="K63" s="170">
        <v>0</v>
      </c>
      <c r="L63" s="170">
        <v>0</v>
      </c>
      <c r="M63" s="170">
        <v>0</v>
      </c>
      <c r="N63" s="170">
        <v>0</v>
      </c>
      <c r="O63" s="170">
        <v>0</v>
      </c>
      <c r="P63" s="170">
        <v>0</v>
      </c>
      <c r="Q63" s="170">
        <v>0</v>
      </c>
      <c r="R63" s="170">
        <v>0</v>
      </c>
      <c r="S63" s="170">
        <v>0</v>
      </c>
      <c r="T63" s="170">
        <v>0</v>
      </c>
      <c r="U63" s="170">
        <v>0</v>
      </c>
      <c r="V63" s="170">
        <v>0</v>
      </c>
      <c r="W63" s="170">
        <v>0</v>
      </c>
      <c r="X63" s="170">
        <v>0</v>
      </c>
      <c r="Y63" s="170">
        <v>0</v>
      </c>
      <c r="Z63" s="170">
        <v>0</v>
      </c>
      <c r="AA63" s="170">
        <v>0</v>
      </c>
      <c r="AB63" s="170">
        <v>0</v>
      </c>
      <c r="AC63" s="170">
        <v>0</v>
      </c>
      <c r="AD63" s="170">
        <v>0</v>
      </c>
    </row>
    <row r="64" spans="1:30" s="52" customFormat="1" ht="49.5" customHeight="1">
      <c r="A64" s="286"/>
      <c r="B64" s="172" t="s">
        <v>334</v>
      </c>
      <c r="C64" s="169">
        <v>56</v>
      </c>
      <c r="D64" s="170">
        <v>0</v>
      </c>
      <c r="E64" s="170">
        <v>0</v>
      </c>
      <c r="F64" s="170">
        <v>0</v>
      </c>
      <c r="G64" s="170">
        <v>0</v>
      </c>
      <c r="H64" s="170">
        <v>0</v>
      </c>
      <c r="I64" s="170">
        <v>0</v>
      </c>
      <c r="J64" s="170">
        <v>0</v>
      </c>
      <c r="K64" s="170">
        <v>0</v>
      </c>
      <c r="L64" s="170">
        <v>0</v>
      </c>
      <c r="M64" s="170">
        <v>0</v>
      </c>
      <c r="N64" s="170">
        <v>0</v>
      </c>
      <c r="O64" s="170">
        <v>0</v>
      </c>
      <c r="P64" s="170">
        <v>0</v>
      </c>
      <c r="Q64" s="170">
        <v>0</v>
      </c>
      <c r="R64" s="170">
        <v>0</v>
      </c>
      <c r="S64" s="170">
        <v>0</v>
      </c>
      <c r="T64" s="170">
        <v>0</v>
      </c>
      <c r="U64" s="170">
        <v>0</v>
      </c>
      <c r="V64" s="170">
        <v>0</v>
      </c>
      <c r="W64" s="170">
        <v>0</v>
      </c>
      <c r="X64" s="170">
        <v>0</v>
      </c>
      <c r="Y64" s="170">
        <v>0</v>
      </c>
      <c r="Z64" s="170">
        <v>0</v>
      </c>
      <c r="AA64" s="170">
        <v>0</v>
      </c>
      <c r="AB64" s="170">
        <v>0</v>
      </c>
      <c r="AC64" s="170">
        <v>0</v>
      </c>
      <c r="AD64" s="170">
        <v>0</v>
      </c>
    </row>
    <row r="65" spans="1:30" s="52" customFormat="1" ht="49.5" customHeight="1">
      <c r="A65" s="286"/>
      <c r="B65" s="172" t="s">
        <v>382</v>
      </c>
      <c r="C65" s="169">
        <v>57</v>
      </c>
      <c r="D65" s="170">
        <v>0</v>
      </c>
      <c r="E65" s="170">
        <v>0</v>
      </c>
      <c r="F65" s="170">
        <v>0</v>
      </c>
      <c r="G65" s="170">
        <v>0</v>
      </c>
      <c r="H65" s="170">
        <v>0</v>
      </c>
      <c r="I65" s="170">
        <v>0</v>
      </c>
      <c r="J65" s="170">
        <v>0</v>
      </c>
      <c r="K65" s="170">
        <v>0</v>
      </c>
      <c r="L65" s="170">
        <v>0</v>
      </c>
      <c r="M65" s="170">
        <v>0</v>
      </c>
      <c r="N65" s="170">
        <v>0</v>
      </c>
      <c r="O65" s="170">
        <v>0</v>
      </c>
      <c r="P65" s="170">
        <v>0</v>
      </c>
      <c r="Q65" s="170">
        <v>0</v>
      </c>
      <c r="R65" s="170">
        <v>0</v>
      </c>
      <c r="S65" s="170">
        <v>0</v>
      </c>
      <c r="T65" s="170">
        <v>0</v>
      </c>
      <c r="U65" s="170">
        <v>0</v>
      </c>
      <c r="V65" s="170">
        <v>0</v>
      </c>
      <c r="W65" s="170">
        <v>0</v>
      </c>
      <c r="X65" s="170">
        <v>0</v>
      </c>
      <c r="Y65" s="170">
        <v>0</v>
      </c>
      <c r="Z65" s="170">
        <v>0</v>
      </c>
      <c r="AA65" s="170">
        <v>0</v>
      </c>
      <c r="AB65" s="170">
        <v>0</v>
      </c>
      <c r="AC65" s="170">
        <v>0</v>
      </c>
      <c r="AD65" s="170">
        <v>0</v>
      </c>
    </row>
    <row r="66" spans="1:30" s="52" customFormat="1" ht="49.5" customHeight="1">
      <c r="A66" s="286"/>
      <c r="B66" s="172" t="s">
        <v>383</v>
      </c>
      <c r="C66" s="169">
        <v>58</v>
      </c>
      <c r="D66" s="170">
        <v>0</v>
      </c>
      <c r="E66" s="170">
        <v>0</v>
      </c>
      <c r="F66" s="170">
        <v>0</v>
      </c>
      <c r="G66" s="170">
        <v>0</v>
      </c>
      <c r="H66" s="170">
        <v>0</v>
      </c>
      <c r="I66" s="170">
        <v>0</v>
      </c>
      <c r="J66" s="170">
        <v>0</v>
      </c>
      <c r="K66" s="170">
        <v>0</v>
      </c>
      <c r="L66" s="170">
        <v>0</v>
      </c>
      <c r="M66" s="170">
        <v>0</v>
      </c>
      <c r="N66" s="170">
        <v>0</v>
      </c>
      <c r="O66" s="170">
        <v>0</v>
      </c>
      <c r="P66" s="170">
        <v>0</v>
      </c>
      <c r="Q66" s="170">
        <v>0</v>
      </c>
      <c r="R66" s="170">
        <v>0</v>
      </c>
      <c r="S66" s="170">
        <v>0</v>
      </c>
      <c r="T66" s="170">
        <v>0</v>
      </c>
      <c r="U66" s="170">
        <v>0</v>
      </c>
      <c r="V66" s="170">
        <v>0</v>
      </c>
      <c r="W66" s="170">
        <v>0</v>
      </c>
      <c r="X66" s="170">
        <v>0</v>
      </c>
      <c r="Y66" s="170">
        <v>0</v>
      </c>
      <c r="Z66" s="170">
        <v>0</v>
      </c>
      <c r="AA66" s="170">
        <v>0</v>
      </c>
      <c r="AB66" s="170">
        <v>0</v>
      </c>
      <c r="AC66" s="170">
        <v>0</v>
      </c>
      <c r="AD66" s="170">
        <v>0</v>
      </c>
    </row>
    <row r="67" spans="1:30" s="52" customFormat="1" ht="49.5" customHeight="1">
      <c r="A67" s="286"/>
      <c r="B67" s="172" t="s">
        <v>335</v>
      </c>
      <c r="C67" s="169">
        <v>59</v>
      </c>
      <c r="D67" s="170">
        <v>0</v>
      </c>
      <c r="E67" s="170">
        <v>0</v>
      </c>
      <c r="F67" s="170">
        <v>0</v>
      </c>
      <c r="G67" s="170">
        <v>0</v>
      </c>
      <c r="H67" s="170">
        <v>0</v>
      </c>
      <c r="I67" s="170">
        <v>0</v>
      </c>
      <c r="J67" s="170">
        <v>0</v>
      </c>
      <c r="K67" s="170">
        <v>0</v>
      </c>
      <c r="L67" s="170">
        <v>0</v>
      </c>
      <c r="M67" s="170">
        <v>0</v>
      </c>
      <c r="N67" s="170">
        <v>0</v>
      </c>
      <c r="O67" s="170">
        <v>0</v>
      </c>
      <c r="P67" s="170">
        <v>0</v>
      </c>
      <c r="Q67" s="170">
        <v>0</v>
      </c>
      <c r="R67" s="170">
        <v>0</v>
      </c>
      <c r="S67" s="170">
        <v>0</v>
      </c>
      <c r="T67" s="170">
        <v>0</v>
      </c>
      <c r="U67" s="170">
        <v>0</v>
      </c>
      <c r="V67" s="170">
        <v>0</v>
      </c>
      <c r="W67" s="170">
        <v>0</v>
      </c>
      <c r="X67" s="170">
        <v>0</v>
      </c>
      <c r="Y67" s="170">
        <v>0</v>
      </c>
      <c r="Z67" s="170">
        <v>0</v>
      </c>
      <c r="AA67" s="170">
        <v>0</v>
      </c>
      <c r="AB67" s="170">
        <v>0</v>
      </c>
      <c r="AC67" s="170">
        <v>0</v>
      </c>
      <c r="AD67" s="170">
        <v>0</v>
      </c>
    </row>
    <row r="68" spans="1:30" s="52" customFormat="1" ht="49.5" customHeight="1">
      <c r="A68" s="286"/>
      <c r="B68" s="172" t="s">
        <v>336</v>
      </c>
      <c r="C68" s="169">
        <v>60</v>
      </c>
      <c r="D68" s="170">
        <v>0</v>
      </c>
      <c r="E68" s="170">
        <v>0</v>
      </c>
      <c r="F68" s="170">
        <v>0</v>
      </c>
      <c r="G68" s="170">
        <v>0</v>
      </c>
      <c r="H68" s="170">
        <v>0</v>
      </c>
      <c r="I68" s="170">
        <v>0</v>
      </c>
      <c r="J68" s="170">
        <v>0</v>
      </c>
      <c r="K68" s="170">
        <v>0</v>
      </c>
      <c r="L68" s="170">
        <v>0</v>
      </c>
      <c r="M68" s="170">
        <v>0</v>
      </c>
      <c r="N68" s="170">
        <v>0</v>
      </c>
      <c r="O68" s="170">
        <v>0</v>
      </c>
      <c r="P68" s="170">
        <v>0</v>
      </c>
      <c r="Q68" s="170">
        <v>0</v>
      </c>
      <c r="R68" s="170">
        <v>0</v>
      </c>
      <c r="S68" s="170">
        <v>0</v>
      </c>
      <c r="T68" s="170">
        <v>0</v>
      </c>
      <c r="U68" s="170">
        <v>0</v>
      </c>
      <c r="V68" s="170">
        <v>0</v>
      </c>
      <c r="W68" s="170">
        <v>0</v>
      </c>
      <c r="X68" s="170">
        <v>0</v>
      </c>
      <c r="Y68" s="170">
        <v>0</v>
      </c>
      <c r="Z68" s="170">
        <v>0</v>
      </c>
      <c r="AA68" s="170">
        <v>0</v>
      </c>
      <c r="AB68" s="170">
        <v>0</v>
      </c>
      <c r="AC68" s="170">
        <v>0</v>
      </c>
      <c r="AD68" s="170">
        <v>0</v>
      </c>
    </row>
    <row r="69" spans="1:30" s="52" customFormat="1" ht="49.5" customHeight="1">
      <c r="A69" s="285" t="s">
        <v>384</v>
      </c>
      <c r="B69" s="172" t="s">
        <v>337</v>
      </c>
      <c r="C69" s="169">
        <v>61</v>
      </c>
      <c r="D69" s="184">
        <v>0</v>
      </c>
      <c r="E69" s="184">
        <v>0</v>
      </c>
      <c r="F69" s="170">
        <v>0</v>
      </c>
      <c r="G69" s="170">
        <v>0</v>
      </c>
      <c r="H69" s="170">
        <v>0</v>
      </c>
      <c r="I69" s="170">
        <v>0</v>
      </c>
      <c r="J69" s="170">
        <v>0</v>
      </c>
      <c r="K69" s="170">
        <v>0</v>
      </c>
      <c r="L69" s="170">
        <v>0</v>
      </c>
      <c r="M69" s="170">
        <v>0</v>
      </c>
      <c r="N69" s="170">
        <v>0</v>
      </c>
      <c r="O69" s="170">
        <v>0</v>
      </c>
      <c r="P69" s="170">
        <v>0</v>
      </c>
      <c r="Q69" s="170">
        <v>0</v>
      </c>
      <c r="R69" s="170">
        <v>0</v>
      </c>
      <c r="S69" s="170">
        <v>0</v>
      </c>
      <c r="T69" s="170">
        <v>0</v>
      </c>
      <c r="U69" s="170">
        <v>0</v>
      </c>
      <c r="V69" s="170">
        <v>0</v>
      </c>
      <c r="W69" s="170">
        <v>0</v>
      </c>
      <c r="X69" s="170">
        <v>0</v>
      </c>
      <c r="Y69" s="170">
        <v>0</v>
      </c>
      <c r="Z69" s="170">
        <v>0</v>
      </c>
      <c r="AA69" s="170">
        <v>0</v>
      </c>
      <c r="AB69" s="170">
        <v>0</v>
      </c>
      <c r="AC69" s="170">
        <v>0</v>
      </c>
      <c r="AD69" s="170">
        <v>0</v>
      </c>
    </row>
    <row r="70" spans="1:30" s="52" customFormat="1" ht="49.5" customHeight="1">
      <c r="A70" s="285"/>
      <c r="B70" s="172" t="s">
        <v>338</v>
      </c>
      <c r="C70" s="169">
        <v>62</v>
      </c>
      <c r="D70" s="184">
        <v>0</v>
      </c>
      <c r="E70" s="184">
        <v>0</v>
      </c>
      <c r="F70" s="170">
        <v>0</v>
      </c>
      <c r="G70" s="170">
        <v>0</v>
      </c>
      <c r="H70" s="170">
        <v>0</v>
      </c>
      <c r="I70" s="170">
        <v>0</v>
      </c>
      <c r="J70" s="170">
        <v>0</v>
      </c>
      <c r="K70" s="170">
        <v>0</v>
      </c>
      <c r="L70" s="170">
        <v>0</v>
      </c>
      <c r="M70" s="170">
        <v>0</v>
      </c>
      <c r="N70" s="170">
        <v>0</v>
      </c>
      <c r="O70" s="170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0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0">
        <v>0</v>
      </c>
      <c r="AB70" s="170">
        <v>0</v>
      </c>
      <c r="AC70" s="170">
        <v>0</v>
      </c>
      <c r="AD70" s="170">
        <v>0</v>
      </c>
    </row>
    <row r="71" spans="1:30" s="52" customFormat="1" ht="49.5" customHeight="1">
      <c r="A71" s="285"/>
      <c r="B71" s="172" t="s">
        <v>339</v>
      </c>
      <c r="C71" s="169">
        <v>63</v>
      </c>
      <c r="D71" s="184">
        <v>0</v>
      </c>
      <c r="E71" s="184">
        <v>0</v>
      </c>
      <c r="F71" s="170">
        <v>0</v>
      </c>
      <c r="G71" s="170">
        <v>0</v>
      </c>
      <c r="H71" s="170">
        <v>0</v>
      </c>
      <c r="I71" s="170">
        <v>0</v>
      </c>
      <c r="J71" s="170">
        <v>0</v>
      </c>
      <c r="K71" s="170">
        <v>0</v>
      </c>
      <c r="L71" s="170">
        <v>0</v>
      </c>
      <c r="M71" s="170">
        <v>0</v>
      </c>
      <c r="N71" s="170">
        <v>0</v>
      </c>
      <c r="O71" s="170">
        <v>0</v>
      </c>
      <c r="P71" s="170">
        <v>0</v>
      </c>
      <c r="Q71" s="170">
        <v>0</v>
      </c>
      <c r="R71" s="170">
        <v>0</v>
      </c>
      <c r="S71" s="170">
        <v>0</v>
      </c>
      <c r="T71" s="170">
        <v>0</v>
      </c>
      <c r="U71" s="170">
        <v>0</v>
      </c>
      <c r="V71" s="170">
        <v>0</v>
      </c>
      <c r="W71" s="170">
        <v>0</v>
      </c>
      <c r="X71" s="170">
        <v>0</v>
      </c>
      <c r="Y71" s="170">
        <v>0</v>
      </c>
      <c r="Z71" s="170">
        <v>0</v>
      </c>
      <c r="AA71" s="170">
        <v>0</v>
      </c>
      <c r="AB71" s="170">
        <v>0</v>
      </c>
      <c r="AC71" s="170">
        <v>0</v>
      </c>
      <c r="AD71" s="170">
        <v>0</v>
      </c>
    </row>
    <row r="72" spans="1:30" s="52" customFormat="1" ht="49.5" customHeight="1">
      <c r="A72" s="285"/>
      <c r="B72" s="172" t="s">
        <v>226</v>
      </c>
      <c r="C72" s="169">
        <v>64</v>
      </c>
      <c r="D72" s="184">
        <v>0</v>
      </c>
      <c r="E72" s="184">
        <v>0</v>
      </c>
      <c r="F72" s="185">
        <v>0</v>
      </c>
      <c r="G72" s="185">
        <v>0</v>
      </c>
      <c r="H72" s="185">
        <v>0</v>
      </c>
      <c r="I72" s="185">
        <v>0</v>
      </c>
      <c r="J72" s="185">
        <v>0</v>
      </c>
      <c r="K72" s="185">
        <v>0</v>
      </c>
      <c r="L72" s="185">
        <v>0</v>
      </c>
      <c r="M72" s="185">
        <v>0</v>
      </c>
      <c r="N72" s="185">
        <v>0</v>
      </c>
      <c r="O72" s="170">
        <v>0</v>
      </c>
      <c r="P72" s="185">
        <v>0</v>
      </c>
      <c r="Q72" s="170">
        <v>0</v>
      </c>
      <c r="R72" s="185">
        <v>0</v>
      </c>
      <c r="S72" s="185">
        <v>0</v>
      </c>
      <c r="T72" s="170">
        <v>0</v>
      </c>
      <c r="U72" s="185">
        <v>0</v>
      </c>
      <c r="V72" s="185">
        <v>0</v>
      </c>
      <c r="W72" s="185">
        <v>0</v>
      </c>
      <c r="X72" s="185">
        <v>0</v>
      </c>
      <c r="Y72" s="185">
        <v>0</v>
      </c>
      <c r="Z72" s="185">
        <v>0</v>
      </c>
      <c r="AA72" s="185">
        <v>0</v>
      </c>
      <c r="AB72" s="185">
        <v>0</v>
      </c>
      <c r="AC72" s="185">
        <v>0</v>
      </c>
      <c r="AD72" s="185">
        <v>0</v>
      </c>
    </row>
    <row r="73" spans="1:30" s="52" customFormat="1" ht="49.5" customHeight="1">
      <c r="A73" s="285"/>
      <c r="B73" s="172" t="s">
        <v>498</v>
      </c>
      <c r="C73" s="169">
        <v>65</v>
      </c>
      <c r="D73" s="184">
        <v>0</v>
      </c>
      <c r="E73" s="184">
        <v>0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0</v>
      </c>
      <c r="Q73" s="184">
        <v>0</v>
      </c>
      <c r="R73" s="184">
        <v>0</v>
      </c>
      <c r="S73" s="184">
        <v>0</v>
      </c>
      <c r="T73" s="184">
        <v>0</v>
      </c>
      <c r="U73" s="184">
        <v>0</v>
      </c>
      <c r="V73" s="184">
        <v>0</v>
      </c>
      <c r="W73" s="184">
        <v>0</v>
      </c>
      <c r="X73" s="184">
        <v>0</v>
      </c>
      <c r="Y73" s="184">
        <v>0</v>
      </c>
      <c r="Z73" s="184">
        <v>0</v>
      </c>
      <c r="AA73" s="184">
        <v>0</v>
      </c>
      <c r="AB73" s="184">
        <v>0</v>
      </c>
      <c r="AC73" s="184">
        <v>0</v>
      </c>
      <c r="AD73" s="184">
        <v>0</v>
      </c>
    </row>
    <row r="74" spans="1:30" s="52" customFormat="1" ht="49.5" customHeight="1">
      <c r="A74" s="285"/>
      <c r="B74" s="172" t="s">
        <v>340</v>
      </c>
      <c r="C74" s="169">
        <v>66</v>
      </c>
      <c r="D74" s="184">
        <v>0</v>
      </c>
      <c r="E74" s="184">
        <v>0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0</v>
      </c>
      <c r="Q74" s="184">
        <v>0</v>
      </c>
      <c r="R74" s="184">
        <v>0</v>
      </c>
      <c r="S74" s="184">
        <v>0</v>
      </c>
      <c r="T74" s="184">
        <v>0</v>
      </c>
      <c r="U74" s="184">
        <v>0</v>
      </c>
      <c r="V74" s="184">
        <v>0</v>
      </c>
      <c r="W74" s="184">
        <v>0</v>
      </c>
      <c r="X74" s="184">
        <v>0</v>
      </c>
      <c r="Y74" s="184">
        <v>0</v>
      </c>
      <c r="Z74" s="184">
        <v>0</v>
      </c>
      <c r="AA74" s="184">
        <v>0</v>
      </c>
      <c r="AB74" s="184">
        <v>0</v>
      </c>
      <c r="AC74" s="184">
        <v>0</v>
      </c>
      <c r="AD74" s="184">
        <v>0</v>
      </c>
    </row>
    <row r="75" spans="1:30" s="52" customFormat="1" ht="49.5" customHeight="1">
      <c r="A75" s="285"/>
      <c r="B75" s="172" t="s">
        <v>341</v>
      </c>
      <c r="C75" s="169">
        <v>67</v>
      </c>
      <c r="D75" s="184">
        <v>0</v>
      </c>
      <c r="E75" s="184">
        <v>0</v>
      </c>
      <c r="F75" s="185">
        <v>0</v>
      </c>
      <c r="G75" s="185">
        <v>0</v>
      </c>
      <c r="H75" s="185">
        <v>0</v>
      </c>
      <c r="I75" s="185">
        <v>0</v>
      </c>
      <c r="J75" s="185">
        <v>0</v>
      </c>
      <c r="K75" s="185">
        <v>0</v>
      </c>
      <c r="L75" s="185">
        <v>0</v>
      </c>
      <c r="M75" s="185">
        <v>0</v>
      </c>
      <c r="N75" s="185">
        <v>0</v>
      </c>
      <c r="O75" s="170">
        <v>0</v>
      </c>
      <c r="P75" s="185">
        <v>0</v>
      </c>
      <c r="Q75" s="170">
        <v>0</v>
      </c>
      <c r="R75" s="185">
        <v>0</v>
      </c>
      <c r="S75" s="185">
        <v>0</v>
      </c>
      <c r="T75" s="170">
        <v>0</v>
      </c>
      <c r="U75" s="185">
        <v>0</v>
      </c>
      <c r="V75" s="185">
        <v>0</v>
      </c>
      <c r="W75" s="185">
        <v>0</v>
      </c>
      <c r="X75" s="185">
        <v>0</v>
      </c>
      <c r="Y75" s="185">
        <v>0</v>
      </c>
      <c r="Z75" s="185">
        <v>0</v>
      </c>
      <c r="AA75" s="185">
        <v>0</v>
      </c>
      <c r="AB75" s="185">
        <v>0</v>
      </c>
      <c r="AC75" s="185">
        <v>0</v>
      </c>
      <c r="AD75" s="185">
        <v>0</v>
      </c>
    </row>
    <row r="76" spans="1:30" s="52" customFormat="1" ht="49.5" customHeight="1">
      <c r="A76" s="285"/>
      <c r="B76" s="172" t="s">
        <v>342</v>
      </c>
      <c r="C76" s="169">
        <v>68</v>
      </c>
      <c r="D76" s="184">
        <v>0</v>
      </c>
      <c r="E76" s="184">
        <v>0</v>
      </c>
      <c r="F76" s="184">
        <v>0</v>
      </c>
      <c r="G76" s="184">
        <v>0</v>
      </c>
      <c r="H76" s="184">
        <v>0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0</v>
      </c>
      <c r="Q76" s="184">
        <v>0</v>
      </c>
      <c r="R76" s="184">
        <v>0</v>
      </c>
      <c r="S76" s="184">
        <v>0</v>
      </c>
      <c r="T76" s="184">
        <v>0</v>
      </c>
      <c r="U76" s="184">
        <v>0</v>
      </c>
      <c r="V76" s="184">
        <v>0</v>
      </c>
      <c r="W76" s="184">
        <v>0</v>
      </c>
      <c r="X76" s="184">
        <v>0</v>
      </c>
      <c r="Y76" s="184">
        <v>0</v>
      </c>
      <c r="Z76" s="184">
        <v>0</v>
      </c>
      <c r="AA76" s="184">
        <v>0</v>
      </c>
      <c r="AB76" s="184">
        <v>0</v>
      </c>
      <c r="AC76" s="184">
        <v>0</v>
      </c>
      <c r="AD76" s="184">
        <v>0</v>
      </c>
    </row>
    <row r="77" spans="1:30" s="57" customFormat="1" ht="49.5" customHeight="1">
      <c r="A77" s="285"/>
      <c r="B77" s="172" t="s">
        <v>343</v>
      </c>
      <c r="C77" s="169">
        <v>69</v>
      </c>
      <c r="D77" s="184">
        <v>0</v>
      </c>
      <c r="E77" s="184">
        <v>0</v>
      </c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170">
        <v>0</v>
      </c>
      <c r="M77" s="170">
        <v>0</v>
      </c>
      <c r="N77" s="170">
        <v>0</v>
      </c>
      <c r="O77" s="170">
        <v>0</v>
      </c>
      <c r="P77" s="170">
        <v>0</v>
      </c>
      <c r="Q77" s="170">
        <v>0</v>
      </c>
      <c r="R77" s="170">
        <v>0</v>
      </c>
      <c r="S77" s="170">
        <v>0</v>
      </c>
      <c r="T77" s="170">
        <v>0</v>
      </c>
      <c r="U77" s="170">
        <v>0</v>
      </c>
      <c r="V77" s="170">
        <v>0</v>
      </c>
      <c r="W77" s="170">
        <v>0</v>
      </c>
      <c r="X77" s="170">
        <v>0</v>
      </c>
      <c r="Y77" s="170">
        <v>0</v>
      </c>
      <c r="Z77" s="170">
        <v>0</v>
      </c>
      <c r="AA77" s="170">
        <v>0</v>
      </c>
      <c r="AB77" s="170">
        <v>0</v>
      </c>
      <c r="AC77" s="170">
        <v>0</v>
      </c>
      <c r="AD77" s="170">
        <v>0</v>
      </c>
    </row>
    <row r="78" spans="1:30" s="57" customFormat="1" ht="49.5" customHeight="1">
      <c r="A78" s="285"/>
      <c r="B78" s="172" t="s">
        <v>344</v>
      </c>
      <c r="C78" s="169">
        <v>70</v>
      </c>
      <c r="D78" s="184">
        <v>0</v>
      </c>
      <c r="E78" s="184">
        <v>0</v>
      </c>
      <c r="F78" s="185">
        <v>0</v>
      </c>
      <c r="G78" s="185">
        <v>0</v>
      </c>
      <c r="H78" s="185">
        <v>0</v>
      </c>
      <c r="I78" s="185">
        <v>0</v>
      </c>
      <c r="J78" s="185">
        <v>0</v>
      </c>
      <c r="K78" s="185">
        <v>0</v>
      </c>
      <c r="L78" s="185">
        <v>0</v>
      </c>
      <c r="M78" s="185">
        <v>0</v>
      </c>
      <c r="N78" s="185">
        <v>0</v>
      </c>
      <c r="O78" s="170">
        <v>0</v>
      </c>
      <c r="P78" s="185">
        <v>0</v>
      </c>
      <c r="Q78" s="170">
        <v>0</v>
      </c>
      <c r="R78" s="185">
        <v>0</v>
      </c>
      <c r="S78" s="185">
        <v>0</v>
      </c>
      <c r="T78" s="170">
        <v>0</v>
      </c>
      <c r="U78" s="185">
        <v>0</v>
      </c>
      <c r="V78" s="185">
        <v>0</v>
      </c>
      <c r="W78" s="185">
        <v>0</v>
      </c>
      <c r="X78" s="185">
        <v>0</v>
      </c>
      <c r="Y78" s="185">
        <v>0</v>
      </c>
      <c r="Z78" s="185">
        <v>0</v>
      </c>
      <c r="AA78" s="185">
        <v>0</v>
      </c>
      <c r="AB78" s="185">
        <v>0</v>
      </c>
      <c r="AC78" s="185">
        <v>0</v>
      </c>
      <c r="AD78" s="185">
        <v>0</v>
      </c>
    </row>
    <row r="79" spans="1:30" s="158" customFormat="1" ht="49.5" customHeight="1">
      <c r="A79" s="285"/>
      <c r="B79" s="172" t="s">
        <v>345</v>
      </c>
      <c r="C79" s="169">
        <v>71</v>
      </c>
      <c r="D79" s="184">
        <v>0</v>
      </c>
      <c r="E79" s="184">
        <v>0</v>
      </c>
      <c r="F79" s="185">
        <v>0</v>
      </c>
      <c r="G79" s="185">
        <v>0</v>
      </c>
      <c r="H79" s="185">
        <v>0</v>
      </c>
      <c r="I79" s="185">
        <v>0</v>
      </c>
      <c r="J79" s="185">
        <v>0</v>
      </c>
      <c r="K79" s="185">
        <v>0</v>
      </c>
      <c r="L79" s="185">
        <v>0</v>
      </c>
      <c r="M79" s="185">
        <v>0</v>
      </c>
      <c r="N79" s="185">
        <v>0</v>
      </c>
      <c r="O79" s="170">
        <v>0</v>
      </c>
      <c r="P79" s="185">
        <v>0</v>
      </c>
      <c r="Q79" s="170">
        <v>0</v>
      </c>
      <c r="R79" s="185">
        <v>0</v>
      </c>
      <c r="S79" s="185">
        <v>0</v>
      </c>
      <c r="T79" s="170">
        <v>0</v>
      </c>
      <c r="U79" s="185">
        <v>0</v>
      </c>
      <c r="V79" s="185">
        <v>0</v>
      </c>
      <c r="W79" s="185">
        <v>0</v>
      </c>
      <c r="X79" s="185">
        <v>0</v>
      </c>
      <c r="Y79" s="185">
        <v>0</v>
      </c>
      <c r="Z79" s="185">
        <v>0</v>
      </c>
      <c r="AA79" s="185">
        <v>0</v>
      </c>
      <c r="AB79" s="185">
        <v>0</v>
      </c>
      <c r="AC79" s="185">
        <v>0</v>
      </c>
      <c r="AD79" s="185">
        <v>0</v>
      </c>
    </row>
    <row r="80" spans="1:30" s="158" customFormat="1" ht="49.5" customHeight="1">
      <c r="A80" s="285"/>
      <c r="B80" s="172" t="s">
        <v>346</v>
      </c>
      <c r="C80" s="169">
        <v>72</v>
      </c>
      <c r="D80" s="184">
        <v>0</v>
      </c>
      <c r="E80" s="184">
        <v>0</v>
      </c>
      <c r="F80" s="170">
        <v>0</v>
      </c>
      <c r="G80" s="170">
        <v>0</v>
      </c>
      <c r="H80" s="170">
        <v>0</v>
      </c>
      <c r="I80" s="170">
        <v>0</v>
      </c>
      <c r="J80" s="170">
        <v>0</v>
      </c>
      <c r="K80" s="170">
        <v>0</v>
      </c>
      <c r="L80" s="170">
        <v>0</v>
      </c>
      <c r="M80" s="170">
        <v>0</v>
      </c>
      <c r="N80" s="170">
        <v>0</v>
      </c>
      <c r="O80" s="170">
        <v>0</v>
      </c>
      <c r="P80" s="170">
        <v>0</v>
      </c>
      <c r="Q80" s="170">
        <v>0</v>
      </c>
      <c r="R80" s="170">
        <v>0</v>
      </c>
      <c r="S80" s="170">
        <v>0</v>
      </c>
      <c r="T80" s="170">
        <v>0</v>
      </c>
      <c r="U80" s="170">
        <v>0</v>
      </c>
      <c r="V80" s="170">
        <v>0</v>
      </c>
      <c r="W80" s="170">
        <v>0</v>
      </c>
      <c r="X80" s="170">
        <v>0</v>
      </c>
      <c r="Y80" s="170">
        <v>0</v>
      </c>
      <c r="Z80" s="170">
        <v>0</v>
      </c>
      <c r="AA80" s="170">
        <v>0</v>
      </c>
      <c r="AB80" s="170">
        <v>0</v>
      </c>
      <c r="AC80" s="170">
        <v>0</v>
      </c>
      <c r="AD80" s="170">
        <v>0</v>
      </c>
    </row>
    <row r="81" spans="1:30" s="158" customFormat="1" ht="49.5" customHeight="1">
      <c r="A81" s="285"/>
      <c r="B81" s="172" t="s">
        <v>369</v>
      </c>
      <c r="C81" s="169">
        <v>73</v>
      </c>
      <c r="D81" s="184">
        <v>0</v>
      </c>
      <c r="E81" s="184">
        <v>0</v>
      </c>
      <c r="F81" s="185">
        <v>0</v>
      </c>
      <c r="G81" s="185">
        <v>0</v>
      </c>
      <c r="H81" s="185">
        <v>0</v>
      </c>
      <c r="I81" s="185">
        <v>0</v>
      </c>
      <c r="J81" s="185">
        <v>0</v>
      </c>
      <c r="K81" s="185">
        <v>0</v>
      </c>
      <c r="L81" s="185">
        <v>0</v>
      </c>
      <c r="M81" s="185">
        <v>0</v>
      </c>
      <c r="N81" s="185">
        <v>0</v>
      </c>
      <c r="O81" s="170">
        <v>0</v>
      </c>
      <c r="P81" s="185">
        <v>0</v>
      </c>
      <c r="Q81" s="170">
        <v>0</v>
      </c>
      <c r="R81" s="185">
        <v>0</v>
      </c>
      <c r="S81" s="185">
        <v>0</v>
      </c>
      <c r="T81" s="170">
        <v>0</v>
      </c>
      <c r="U81" s="167">
        <v>0</v>
      </c>
      <c r="V81" s="185">
        <v>0</v>
      </c>
      <c r="W81" s="185">
        <v>0</v>
      </c>
      <c r="X81" s="185">
        <v>0</v>
      </c>
      <c r="Y81" s="185">
        <v>0</v>
      </c>
      <c r="Z81" s="185">
        <v>0</v>
      </c>
      <c r="AA81" s="185">
        <v>0</v>
      </c>
      <c r="AB81" s="185">
        <v>0</v>
      </c>
      <c r="AC81" s="185">
        <v>0</v>
      </c>
      <c r="AD81" s="185">
        <v>0</v>
      </c>
    </row>
    <row r="82" spans="1:30" s="158" customFormat="1" ht="49.5" customHeight="1">
      <c r="A82" s="285"/>
      <c r="B82" s="172" t="s">
        <v>347</v>
      </c>
      <c r="C82" s="169">
        <v>74</v>
      </c>
      <c r="D82" s="184">
        <v>0</v>
      </c>
      <c r="E82" s="184">
        <v>0</v>
      </c>
      <c r="F82" s="170">
        <v>0</v>
      </c>
      <c r="G82" s="170">
        <v>0</v>
      </c>
      <c r="H82" s="170">
        <v>0</v>
      </c>
      <c r="I82" s="170">
        <v>0</v>
      </c>
      <c r="J82" s="170">
        <v>0</v>
      </c>
      <c r="K82" s="170">
        <v>0</v>
      </c>
      <c r="L82" s="170">
        <v>0</v>
      </c>
      <c r="M82" s="170">
        <v>0</v>
      </c>
      <c r="N82" s="170">
        <v>0</v>
      </c>
      <c r="O82" s="170">
        <v>0</v>
      </c>
      <c r="P82" s="170">
        <v>0</v>
      </c>
      <c r="Q82" s="170">
        <v>0</v>
      </c>
      <c r="R82" s="170">
        <v>0</v>
      </c>
      <c r="S82" s="170">
        <v>0</v>
      </c>
      <c r="T82" s="170">
        <v>0</v>
      </c>
      <c r="U82" s="170">
        <v>0</v>
      </c>
      <c r="V82" s="170">
        <v>0</v>
      </c>
      <c r="W82" s="170">
        <v>0</v>
      </c>
      <c r="X82" s="170">
        <v>0</v>
      </c>
      <c r="Y82" s="170">
        <v>0</v>
      </c>
      <c r="Z82" s="170">
        <v>0</v>
      </c>
      <c r="AA82" s="170">
        <v>0</v>
      </c>
      <c r="AB82" s="170">
        <v>0</v>
      </c>
      <c r="AC82" s="170">
        <v>0</v>
      </c>
      <c r="AD82" s="170">
        <v>0</v>
      </c>
    </row>
    <row r="83" spans="1:30" s="158" customFormat="1" ht="49.5" customHeight="1">
      <c r="A83" s="285"/>
      <c r="B83" s="172" t="s">
        <v>348</v>
      </c>
      <c r="C83" s="169">
        <v>75</v>
      </c>
      <c r="D83" s="184">
        <v>0</v>
      </c>
      <c r="E83" s="184">
        <v>0</v>
      </c>
      <c r="F83" s="170">
        <v>0</v>
      </c>
      <c r="G83" s="170">
        <v>0</v>
      </c>
      <c r="H83" s="170">
        <v>0</v>
      </c>
      <c r="I83" s="170">
        <v>0</v>
      </c>
      <c r="J83" s="170">
        <v>0</v>
      </c>
      <c r="K83" s="170">
        <v>0</v>
      </c>
      <c r="L83" s="170">
        <v>0</v>
      </c>
      <c r="M83" s="170">
        <v>0</v>
      </c>
      <c r="N83" s="170">
        <v>0</v>
      </c>
      <c r="O83" s="170">
        <v>0</v>
      </c>
      <c r="P83" s="170">
        <v>0</v>
      </c>
      <c r="Q83" s="170">
        <v>0</v>
      </c>
      <c r="R83" s="170">
        <v>0</v>
      </c>
      <c r="S83" s="170">
        <v>0</v>
      </c>
      <c r="T83" s="170">
        <v>0</v>
      </c>
      <c r="U83" s="170">
        <v>0</v>
      </c>
      <c r="V83" s="170">
        <v>0</v>
      </c>
      <c r="W83" s="170">
        <v>0</v>
      </c>
      <c r="X83" s="170">
        <v>0</v>
      </c>
      <c r="Y83" s="170">
        <v>0</v>
      </c>
      <c r="Z83" s="170">
        <v>0</v>
      </c>
      <c r="AA83" s="170">
        <v>0</v>
      </c>
      <c r="AB83" s="170">
        <v>0</v>
      </c>
      <c r="AC83" s="170">
        <v>0</v>
      </c>
      <c r="AD83" s="170">
        <v>0</v>
      </c>
    </row>
    <row r="84" spans="1:30" s="158" customFormat="1" ht="49.5" customHeight="1">
      <c r="A84" s="285"/>
      <c r="B84" s="172" t="s">
        <v>349</v>
      </c>
      <c r="C84" s="169">
        <v>76</v>
      </c>
      <c r="D84" s="184">
        <v>0</v>
      </c>
      <c r="E84" s="184">
        <v>0</v>
      </c>
      <c r="F84" s="170">
        <v>0</v>
      </c>
      <c r="G84" s="170">
        <v>0</v>
      </c>
      <c r="H84" s="170">
        <v>0</v>
      </c>
      <c r="I84" s="170">
        <v>0</v>
      </c>
      <c r="J84" s="170">
        <v>0</v>
      </c>
      <c r="K84" s="170">
        <v>0</v>
      </c>
      <c r="L84" s="170">
        <v>0</v>
      </c>
      <c r="M84" s="170">
        <v>0</v>
      </c>
      <c r="N84" s="170">
        <v>0</v>
      </c>
      <c r="O84" s="170">
        <v>0</v>
      </c>
      <c r="P84" s="170">
        <v>0</v>
      </c>
      <c r="Q84" s="170">
        <v>0</v>
      </c>
      <c r="R84" s="170">
        <v>0</v>
      </c>
      <c r="S84" s="170">
        <v>0</v>
      </c>
      <c r="T84" s="170">
        <v>0</v>
      </c>
      <c r="U84" s="170">
        <v>0</v>
      </c>
      <c r="V84" s="170">
        <v>0</v>
      </c>
      <c r="W84" s="170">
        <v>0</v>
      </c>
      <c r="X84" s="170">
        <v>0</v>
      </c>
      <c r="Y84" s="170">
        <v>0</v>
      </c>
      <c r="Z84" s="170">
        <v>0</v>
      </c>
      <c r="AA84" s="170">
        <v>0</v>
      </c>
      <c r="AB84" s="170">
        <v>0</v>
      </c>
      <c r="AC84" s="170">
        <v>0</v>
      </c>
      <c r="AD84" s="170">
        <v>0</v>
      </c>
    </row>
    <row r="85" spans="1:30" s="158" customFormat="1" ht="49.5" customHeight="1">
      <c r="A85" s="285"/>
      <c r="B85" s="172" t="s">
        <v>350</v>
      </c>
      <c r="C85" s="169">
        <v>77</v>
      </c>
      <c r="D85" s="184">
        <v>0</v>
      </c>
      <c r="E85" s="184">
        <v>0</v>
      </c>
      <c r="F85" s="184">
        <v>0</v>
      </c>
      <c r="G85" s="184">
        <v>0</v>
      </c>
      <c r="H85" s="184">
        <v>0</v>
      </c>
      <c r="I85" s="184">
        <v>0</v>
      </c>
      <c r="J85" s="184">
        <v>0</v>
      </c>
      <c r="K85" s="184">
        <v>0</v>
      </c>
      <c r="L85" s="184">
        <v>0</v>
      </c>
      <c r="M85" s="184">
        <v>0</v>
      </c>
      <c r="N85" s="184">
        <v>0</v>
      </c>
      <c r="O85" s="184">
        <v>0</v>
      </c>
      <c r="P85" s="184">
        <v>0</v>
      </c>
      <c r="Q85" s="184">
        <v>0</v>
      </c>
      <c r="R85" s="184">
        <v>0</v>
      </c>
      <c r="S85" s="184">
        <v>0</v>
      </c>
      <c r="T85" s="184">
        <v>0</v>
      </c>
      <c r="U85" s="184">
        <v>0</v>
      </c>
      <c r="V85" s="184">
        <v>0</v>
      </c>
      <c r="W85" s="184">
        <v>0</v>
      </c>
      <c r="X85" s="184">
        <v>0</v>
      </c>
      <c r="Y85" s="184">
        <v>0</v>
      </c>
      <c r="Z85" s="184">
        <v>0</v>
      </c>
      <c r="AA85" s="184">
        <v>0</v>
      </c>
      <c r="AB85" s="184">
        <v>0</v>
      </c>
      <c r="AC85" s="184">
        <v>0</v>
      </c>
      <c r="AD85" s="184">
        <v>0</v>
      </c>
    </row>
    <row r="86" spans="1:30" s="158" customFormat="1" ht="49.5" customHeight="1">
      <c r="A86" s="285"/>
      <c r="B86" s="172" t="s">
        <v>351</v>
      </c>
      <c r="C86" s="169">
        <v>78</v>
      </c>
      <c r="D86" s="184">
        <v>0</v>
      </c>
      <c r="E86" s="184">
        <v>0</v>
      </c>
      <c r="F86" s="185">
        <v>0</v>
      </c>
      <c r="G86" s="185">
        <v>0</v>
      </c>
      <c r="H86" s="185">
        <v>0</v>
      </c>
      <c r="I86" s="185">
        <v>0</v>
      </c>
      <c r="J86" s="185">
        <v>0</v>
      </c>
      <c r="K86" s="185">
        <v>0</v>
      </c>
      <c r="L86" s="185">
        <v>0</v>
      </c>
      <c r="M86" s="185">
        <v>0</v>
      </c>
      <c r="N86" s="185">
        <v>0</v>
      </c>
      <c r="O86" s="170">
        <v>0</v>
      </c>
      <c r="P86" s="185">
        <v>0</v>
      </c>
      <c r="Q86" s="170">
        <v>0</v>
      </c>
      <c r="R86" s="185">
        <v>0</v>
      </c>
      <c r="S86" s="185">
        <v>0</v>
      </c>
      <c r="T86" s="170">
        <v>0</v>
      </c>
      <c r="U86" s="185">
        <v>0</v>
      </c>
      <c r="V86" s="185">
        <v>0</v>
      </c>
      <c r="W86" s="185">
        <v>0</v>
      </c>
      <c r="X86" s="185">
        <v>0</v>
      </c>
      <c r="Y86" s="185">
        <v>0</v>
      </c>
      <c r="Z86" s="185">
        <v>0</v>
      </c>
      <c r="AA86" s="185">
        <v>0</v>
      </c>
      <c r="AB86" s="185">
        <v>0</v>
      </c>
      <c r="AC86" s="185">
        <v>0</v>
      </c>
      <c r="AD86" s="185">
        <v>0</v>
      </c>
    </row>
    <row r="87" spans="1:30" s="158" customFormat="1" ht="49.5" customHeight="1">
      <c r="A87" s="285"/>
      <c r="B87" s="172" t="s">
        <v>79</v>
      </c>
      <c r="C87" s="169">
        <v>79</v>
      </c>
      <c r="D87" s="184">
        <v>0</v>
      </c>
      <c r="E87" s="184">
        <v>0</v>
      </c>
      <c r="F87" s="185">
        <v>0</v>
      </c>
      <c r="G87" s="185">
        <v>0</v>
      </c>
      <c r="H87" s="185">
        <v>0</v>
      </c>
      <c r="I87" s="185">
        <v>0</v>
      </c>
      <c r="J87" s="185">
        <v>0</v>
      </c>
      <c r="K87" s="185">
        <v>0</v>
      </c>
      <c r="L87" s="185">
        <v>0</v>
      </c>
      <c r="M87" s="185">
        <v>0</v>
      </c>
      <c r="N87" s="185">
        <v>0</v>
      </c>
      <c r="O87" s="170">
        <v>0</v>
      </c>
      <c r="P87" s="185">
        <v>0</v>
      </c>
      <c r="Q87" s="170">
        <v>0</v>
      </c>
      <c r="R87" s="185">
        <v>0</v>
      </c>
      <c r="S87" s="185">
        <v>0</v>
      </c>
      <c r="T87" s="170">
        <v>0</v>
      </c>
      <c r="U87" s="185">
        <v>0</v>
      </c>
      <c r="V87" s="185">
        <v>0</v>
      </c>
      <c r="W87" s="185">
        <v>0</v>
      </c>
      <c r="X87" s="185">
        <v>0</v>
      </c>
      <c r="Y87" s="185">
        <v>0</v>
      </c>
      <c r="Z87" s="185">
        <v>0</v>
      </c>
      <c r="AA87" s="185">
        <v>0</v>
      </c>
      <c r="AB87" s="185">
        <v>0</v>
      </c>
      <c r="AC87" s="185">
        <v>0</v>
      </c>
      <c r="AD87" s="185">
        <v>0</v>
      </c>
    </row>
    <row r="88" spans="1:30" s="158" customFormat="1" ht="49.5" customHeight="1">
      <c r="A88" s="285"/>
      <c r="B88" s="172" t="s">
        <v>352</v>
      </c>
      <c r="C88" s="169">
        <v>80</v>
      </c>
      <c r="D88" s="184">
        <v>0</v>
      </c>
      <c r="E88" s="184">
        <v>0</v>
      </c>
      <c r="F88" s="184">
        <v>0</v>
      </c>
      <c r="G88" s="184">
        <v>0</v>
      </c>
      <c r="H88" s="184">
        <v>0</v>
      </c>
      <c r="I88" s="184">
        <v>0</v>
      </c>
      <c r="J88" s="184">
        <v>0</v>
      </c>
      <c r="K88" s="184">
        <v>0</v>
      </c>
      <c r="L88" s="184">
        <v>0</v>
      </c>
      <c r="M88" s="184">
        <v>0</v>
      </c>
      <c r="N88" s="184">
        <v>0</v>
      </c>
      <c r="O88" s="184">
        <v>0</v>
      </c>
      <c r="P88" s="184">
        <v>0</v>
      </c>
      <c r="Q88" s="184">
        <v>0</v>
      </c>
      <c r="R88" s="184">
        <v>0</v>
      </c>
      <c r="S88" s="184">
        <v>0</v>
      </c>
      <c r="T88" s="184">
        <v>0</v>
      </c>
      <c r="U88" s="184">
        <v>0</v>
      </c>
      <c r="V88" s="184">
        <v>0</v>
      </c>
      <c r="W88" s="184">
        <v>0</v>
      </c>
      <c r="X88" s="184">
        <v>0</v>
      </c>
      <c r="Y88" s="184">
        <v>0</v>
      </c>
      <c r="Z88" s="184">
        <v>0</v>
      </c>
      <c r="AA88" s="184">
        <v>0</v>
      </c>
      <c r="AB88" s="184">
        <v>0</v>
      </c>
      <c r="AC88" s="184">
        <v>0</v>
      </c>
      <c r="AD88" s="184">
        <v>0</v>
      </c>
    </row>
    <row r="89" spans="1:30" s="158" customFormat="1" ht="49.5" customHeight="1">
      <c r="A89" s="285"/>
      <c r="B89" s="172" t="s">
        <v>80</v>
      </c>
      <c r="C89" s="169">
        <v>81</v>
      </c>
      <c r="D89" s="184">
        <v>0</v>
      </c>
      <c r="E89" s="184">
        <v>0</v>
      </c>
      <c r="F89" s="184">
        <v>0</v>
      </c>
      <c r="G89" s="184">
        <v>0</v>
      </c>
      <c r="H89" s="184">
        <v>0</v>
      </c>
      <c r="I89" s="184">
        <v>0</v>
      </c>
      <c r="J89" s="184">
        <v>0</v>
      </c>
      <c r="K89" s="184">
        <v>0</v>
      </c>
      <c r="L89" s="184">
        <v>0</v>
      </c>
      <c r="M89" s="184">
        <v>0</v>
      </c>
      <c r="N89" s="184">
        <v>0</v>
      </c>
      <c r="O89" s="184">
        <v>0</v>
      </c>
      <c r="P89" s="184">
        <v>0</v>
      </c>
      <c r="Q89" s="184">
        <v>0</v>
      </c>
      <c r="R89" s="184">
        <v>0</v>
      </c>
      <c r="S89" s="184">
        <v>0</v>
      </c>
      <c r="T89" s="184">
        <v>0</v>
      </c>
      <c r="U89" s="184">
        <v>0</v>
      </c>
      <c r="V89" s="184">
        <v>0</v>
      </c>
      <c r="W89" s="184">
        <v>0</v>
      </c>
      <c r="X89" s="184">
        <v>0</v>
      </c>
      <c r="Y89" s="184">
        <v>0</v>
      </c>
      <c r="Z89" s="184">
        <v>0</v>
      </c>
      <c r="AA89" s="184">
        <v>0</v>
      </c>
      <c r="AB89" s="184">
        <v>0</v>
      </c>
      <c r="AC89" s="184">
        <v>0</v>
      </c>
      <c r="AD89" s="184">
        <v>0</v>
      </c>
    </row>
    <row r="90" spans="1:30" s="158" customFormat="1" ht="49.5" customHeight="1">
      <c r="A90" s="285"/>
      <c r="B90" s="172" t="s">
        <v>535</v>
      </c>
      <c r="C90" s="169">
        <v>82</v>
      </c>
      <c r="D90" s="184">
        <v>0</v>
      </c>
      <c r="E90" s="184">
        <v>0</v>
      </c>
      <c r="F90" s="184">
        <v>0</v>
      </c>
      <c r="G90" s="184">
        <v>0</v>
      </c>
      <c r="H90" s="184">
        <v>0</v>
      </c>
      <c r="I90" s="184">
        <v>0</v>
      </c>
      <c r="J90" s="184">
        <v>0</v>
      </c>
      <c r="K90" s="184">
        <v>0</v>
      </c>
      <c r="L90" s="184">
        <v>0</v>
      </c>
      <c r="M90" s="184">
        <v>0</v>
      </c>
      <c r="N90" s="184">
        <v>0</v>
      </c>
      <c r="O90" s="184">
        <v>0</v>
      </c>
      <c r="P90" s="184">
        <v>0</v>
      </c>
      <c r="Q90" s="184">
        <v>0</v>
      </c>
      <c r="R90" s="184">
        <v>0</v>
      </c>
      <c r="S90" s="184">
        <v>0</v>
      </c>
      <c r="T90" s="184">
        <v>0</v>
      </c>
      <c r="U90" s="184">
        <v>0</v>
      </c>
      <c r="V90" s="184">
        <v>0</v>
      </c>
      <c r="W90" s="184">
        <v>0</v>
      </c>
      <c r="X90" s="184">
        <v>0</v>
      </c>
      <c r="Y90" s="184">
        <v>0</v>
      </c>
      <c r="Z90" s="184">
        <v>0</v>
      </c>
      <c r="AA90" s="184">
        <v>0</v>
      </c>
      <c r="AB90" s="184">
        <v>0</v>
      </c>
      <c r="AC90" s="184">
        <v>0</v>
      </c>
      <c r="AD90" s="184">
        <v>0</v>
      </c>
    </row>
    <row r="91" spans="1:30" s="158" customFormat="1" ht="49.5" customHeight="1">
      <c r="A91" s="285"/>
      <c r="B91" s="172" t="s">
        <v>353</v>
      </c>
      <c r="C91" s="169">
        <v>83</v>
      </c>
      <c r="D91" s="184">
        <v>0</v>
      </c>
      <c r="E91" s="184">
        <v>0</v>
      </c>
      <c r="F91" s="170">
        <v>0</v>
      </c>
      <c r="G91" s="170">
        <v>0</v>
      </c>
      <c r="H91" s="170">
        <v>0</v>
      </c>
      <c r="I91" s="170">
        <v>0</v>
      </c>
      <c r="J91" s="170">
        <v>0</v>
      </c>
      <c r="K91" s="170">
        <v>0</v>
      </c>
      <c r="L91" s="170">
        <v>0</v>
      </c>
      <c r="M91" s="170">
        <v>0</v>
      </c>
      <c r="N91" s="170">
        <v>0</v>
      </c>
      <c r="O91" s="184">
        <v>0</v>
      </c>
      <c r="P91" s="170">
        <v>0</v>
      </c>
      <c r="Q91" s="184">
        <v>0</v>
      </c>
      <c r="R91" s="170">
        <v>0</v>
      </c>
      <c r="S91" s="170">
        <v>0</v>
      </c>
      <c r="T91" s="184">
        <v>0</v>
      </c>
      <c r="U91" s="184">
        <v>0</v>
      </c>
      <c r="V91" s="170">
        <v>0</v>
      </c>
      <c r="W91" s="170">
        <v>0</v>
      </c>
      <c r="X91" s="170">
        <v>0</v>
      </c>
      <c r="Y91" s="170">
        <v>0</v>
      </c>
      <c r="Z91" s="170">
        <v>0</v>
      </c>
      <c r="AA91" s="170">
        <v>0</v>
      </c>
      <c r="AB91" s="170">
        <v>0</v>
      </c>
      <c r="AC91" s="170">
        <v>0</v>
      </c>
      <c r="AD91" s="170">
        <v>0</v>
      </c>
    </row>
    <row r="92" spans="1:30" s="158" customFormat="1" ht="49.5" customHeight="1">
      <c r="A92" s="285"/>
      <c r="B92" s="172" t="s">
        <v>354</v>
      </c>
      <c r="C92" s="169">
        <v>84</v>
      </c>
      <c r="D92" s="184">
        <v>0</v>
      </c>
      <c r="E92" s="184">
        <v>0</v>
      </c>
      <c r="F92" s="170">
        <v>0</v>
      </c>
      <c r="G92" s="170">
        <v>0</v>
      </c>
      <c r="H92" s="170">
        <v>0</v>
      </c>
      <c r="I92" s="170">
        <v>0</v>
      </c>
      <c r="J92" s="170">
        <v>0</v>
      </c>
      <c r="K92" s="170">
        <v>0</v>
      </c>
      <c r="L92" s="170">
        <v>0</v>
      </c>
      <c r="M92" s="170">
        <v>0</v>
      </c>
      <c r="N92" s="170">
        <v>0</v>
      </c>
      <c r="O92" s="184">
        <v>0</v>
      </c>
      <c r="P92" s="170">
        <v>0</v>
      </c>
      <c r="Q92" s="184">
        <v>0</v>
      </c>
      <c r="R92" s="170">
        <v>0</v>
      </c>
      <c r="S92" s="170">
        <v>0</v>
      </c>
      <c r="T92" s="184">
        <v>0</v>
      </c>
      <c r="U92" s="184">
        <v>0</v>
      </c>
      <c r="V92" s="170">
        <v>0</v>
      </c>
      <c r="W92" s="170">
        <v>0</v>
      </c>
      <c r="X92" s="170">
        <v>0</v>
      </c>
      <c r="Y92" s="170">
        <v>0</v>
      </c>
      <c r="Z92" s="170">
        <v>0</v>
      </c>
      <c r="AA92" s="170">
        <v>0</v>
      </c>
      <c r="AB92" s="170">
        <v>0</v>
      </c>
      <c r="AC92" s="170">
        <v>0</v>
      </c>
      <c r="AD92" s="170">
        <v>0</v>
      </c>
    </row>
    <row r="93" spans="1:30" s="158" customFormat="1" ht="49.5" customHeight="1">
      <c r="A93" s="285"/>
      <c r="B93" s="172" t="s">
        <v>536</v>
      </c>
      <c r="C93" s="169">
        <v>85</v>
      </c>
      <c r="D93" s="184">
        <v>0</v>
      </c>
      <c r="E93" s="184">
        <v>0</v>
      </c>
      <c r="F93" s="184">
        <v>0</v>
      </c>
      <c r="G93" s="184">
        <v>0</v>
      </c>
      <c r="H93" s="184">
        <v>0</v>
      </c>
      <c r="I93" s="184">
        <v>0</v>
      </c>
      <c r="J93" s="184">
        <v>0</v>
      </c>
      <c r="K93" s="184">
        <v>0</v>
      </c>
      <c r="L93" s="184">
        <v>0</v>
      </c>
      <c r="M93" s="184">
        <v>0</v>
      </c>
      <c r="N93" s="184">
        <v>0</v>
      </c>
      <c r="O93" s="184">
        <v>0</v>
      </c>
      <c r="P93" s="184">
        <v>0</v>
      </c>
      <c r="Q93" s="184">
        <v>0</v>
      </c>
      <c r="R93" s="184">
        <v>0</v>
      </c>
      <c r="S93" s="184">
        <v>0</v>
      </c>
      <c r="T93" s="184">
        <v>0</v>
      </c>
      <c r="U93" s="184">
        <v>0</v>
      </c>
      <c r="V93" s="184">
        <v>0</v>
      </c>
      <c r="W93" s="184">
        <v>0</v>
      </c>
      <c r="X93" s="184">
        <v>0</v>
      </c>
      <c r="Y93" s="184">
        <v>0</v>
      </c>
      <c r="Z93" s="184">
        <v>0</v>
      </c>
      <c r="AA93" s="184">
        <v>0</v>
      </c>
      <c r="AB93" s="184">
        <v>0</v>
      </c>
      <c r="AC93" s="184">
        <v>0</v>
      </c>
      <c r="AD93" s="184">
        <v>0</v>
      </c>
    </row>
    <row r="94" spans="1:30" s="158" customFormat="1" ht="49.5" customHeight="1">
      <c r="A94" s="285"/>
      <c r="B94" s="172" t="s">
        <v>541</v>
      </c>
      <c r="C94" s="169">
        <v>86</v>
      </c>
      <c r="D94" s="184">
        <v>0</v>
      </c>
      <c r="E94" s="184">
        <v>0</v>
      </c>
      <c r="F94" s="170">
        <v>0</v>
      </c>
      <c r="G94" s="170">
        <v>0</v>
      </c>
      <c r="H94" s="170">
        <v>0</v>
      </c>
      <c r="I94" s="170">
        <v>0</v>
      </c>
      <c r="J94" s="170">
        <v>0</v>
      </c>
      <c r="K94" s="170">
        <v>0</v>
      </c>
      <c r="L94" s="170">
        <v>0</v>
      </c>
      <c r="M94" s="170">
        <v>0</v>
      </c>
      <c r="N94" s="170">
        <v>0</v>
      </c>
      <c r="O94" s="184">
        <v>0</v>
      </c>
      <c r="P94" s="170">
        <v>0</v>
      </c>
      <c r="Q94" s="184">
        <v>0</v>
      </c>
      <c r="R94" s="170">
        <v>0</v>
      </c>
      <c r="S94" s="170">
        <v>0</v>
      </c>
      <c r="T94" s="184">
        <v>0</v>
      </c>
      <c r="U94" s="184">
        <v>0</v>
      </c>
      <c r="V94" s="170">
        <v>0</v>
      </c>
      <c r="W94" s="170">
        <v>0</v>
      </c>
      <c r="X94" s="170">
        <v>0</v>
      </c>
      <c r="Y94" s="170">
        <v>0</v>
      </c>
      <c r="Z94" s="170">
        <v>0</v>
      </c>
      <c r="AA94" s="170">
        <v>0</v>
      </c>
      <c r="AB94" s="170">
        <v>0</v>
      </c>
      <c r="AC94" s="170">
        <v>0</v>
      </c>
      <c r="AD94" s="170">
        <v>0</v>
      </c>
    </row>
    <row r="95" spans="1:30" s="158" customFormat="1" ht="49.5" customHeight="1">
      <c r="A95" s="285"/>
      <c r="B95" s="172" t="s">
        <v>542</v>
      </c>
      <c r="C95" s="169">
        <v>87</v>
      </c>
      <c r="D95" s="184">
        <v>0</v>
      </c>
      <c r="E95" s="184">
        <v>0</v>
      </c>
      <c r="F95" s="170">
        <v>0</v>
      </c>
      <c r="G95" s="170">
        <v>0</v>
      </c>
      <c r="H95" s="170">
        <v>0</v>
      </c>
      <c r="I95" s="170">
        <v>0</v>
      </c>
      <c r="J95" s="170">
        <v>0</v>
      </c>
      <c r="K95" s="170">
        <v>0</v>
      </c>
      <c r="L95" s="170">
        <v>0</v>
      </c>
      <c r="M95" s="170">
        <v>0</v>
      </c>
      <c r="N95" s="170">
        <v>0</v>
      </c>
      <c r="O95" s="184">
        <v>0</v>
      </c>
      <c r="P95" s="170">
        <v>0</v>
      </c>
      <c r="Q95" s="184">
        <v>0</v>
      </c>
      <c r="R95" s="170">
        <v>0</v>
      </c>
      <c r="S95" s="170">
        <v>0</v>
      </c>
      <c r="T95" s="184">
        <v>0</v>
      </c>
      <c r="U95" s="184">
        <v>0</v>
      </c>
      <c r="V95" s="170">
        <v>0</v>
      </c>
      <c r="W95" s="170">
        <v>0</v>
      </c>
      <c r="X95" s="170">
        <v>0</v>
      </c>
      <c r="Y95" s="170">
        <v>0</v>
      </c>
      <c r="Z95" s="170">
        <v>0</v>
      </c>
      <c r="AA95" s="170">
        <v>0</v>
      </c>
      <c r="AB95" s="170">
        <v>0</v>
      </c>
      <c r="AC95" s="170">
        <v>0</v>
      </c>
      <c r="AD95" s="170">
        <v>0</v>
      </c>
    </row>
    <row r="96" spans="1:30" s="158" customFormat="1" ht="49.5" customHeight="1">
      <c r="A96" s="285"/>
      <c r="B96" s="172" t="s">
        <v>355</v>
      </c>
      <c r="C96" s="169">
        <v>88</v>
      </c>
      <c r="D96" s="184">
        <v>0</v>
      </c>
      <c r="E96" s="184">
        <v>0</v>
      </c>
      <c r="F96" s="184">
        <v>0</v>
      </c>
      <c r="G96" s="184">
        <v>0</v>
      </c>
      <c r="H96" s="184">
        <v>0</v>
      </c>
      <c r="I96" s="184">
        <v>0</v>
      </c>
      <c r="J96" s="184">
        <v>0</v>
      </c>
      <c r="K96" s="184">
        <v>0</v>
      </c>
      <c r="L96" s="184">
        <v>0</v>
      </c>
      <c r="M96" s="184">
        <v>0</v>
      </c>
      <c r="N96" s="184">
        <v>0</v>
      </c>
      <c r="O96" s="184">
        <v>0</v>
      </c>
      <c r="P96" s="184">
        <v>0</v>
      </c>
      <c r="Q96" s="184">
        <v>0</v>
      </c>
      <c r="R96" s="184">
        <v>0</v>
      </c>
      <c r="S96" s="184">
        <v>0</v>
      </c>
      <c r="T96" s="184">
        <v>0</v>
      </c>
      <c r="U96" s="184">
        <v>0</v>
      </c>
      <c r="V96" s="184">
        <v>0</v>
      </c>
      <c r="W96" s="184">
        <v>0</v>
      </c>
      <c r="X96" s="184">
        <v>0</v>
      </c>
      <c r="Y96" s="184">
        <v>0</v>
      </c>
      <c r="Z96" s="184">
        <v>0</v>
      </c>
      <c r="AA96" s="184">
        <v>0</v>
      </c>
      <c r="AB96" s="184">
        <v>0</v>
      </c>
      <c r="AC96" s="184">
        <v>0</v>
      </c>
      <c r="AD96" s="184">
        <v>0</v>
      </c>
    </row>
    <row r="97" spans="1:30" s="158" customFormat="1" ht="49.5" customHeight="1">
      <c r="A97" s="285"/>
      <c r="B97" s="172" t="s">
        <v>356</v>
      </c>
      <c r="C97" s="169">
        <v>89</v>
      </c>
      <c r="D97" s="184">
        <v>0</v>
      </c>
      <c r="E97" s="184">
        <v>0</v>
      </c>
      <c r="F97" s="184">
        <v>0</v>
      </c>
      <c r="G97" s="184">
        <v>0</v>
      </c>
      <c r="H97" s="184">
        <v>0</v>
      </c>
      <c r="I97" s="184">
        <v>0</v>
      </c>
      <c r="J97" s="184">
        <v>0</v>
      </c>
      <c r="K97" s="184">
        <v>0</v>
      </c>
      <c r="L97" s="184">
        <v>0</v>
      </c>
      <c r="M97" s="184">
        <v>0</v>
      </c>
      <c r="N97" s="184">
        <v>0</v>
      </c>
      <c r="O97" s="184">
        <v>0</v>
      </c>
      <c r="P97" s="184">
        <v>0</v>
      </c>
      <c r="Q97" s="184">
        <v>0</v>
      </c>
      <c r="R97" s="184">
        <v>0</v>
      </c>
      <c r="S97" s="184">
        <v>0</v>
      </c>
      <c r="T97" s="184">
        <v>0</v>
      </c>
      <c r="U97" s="184">
        <v>0</v>
      </c>
      <c r="V97" s="184">
        <v>0</v>
      </c>
      <c r="W97" s="184">
        <v>0</v>
      </c>
      <c r="X97" s="184">
        <v>0</v>
      </c>
      <c r="Y97" s="184">
        <v>0</v>
      </c>
      <c r="Z97" s="184">
        <v>0</v>
      </c>
      <c r="AA97" s="184">
        <v>0</v>
      </c>
      <c r="AB97" s="184">
        <v>0</v>
      </c>
      <c r="AC97" s="184">
        <v>0</v>
      </c>
      <c r="AD97" s="184">
        <v>0</v>
      </c>
    </row>
    <row r="98" spans="1:30" s="158" customFormat="1" ht="49.5" customHeight="1">
      <c r="A98" s="285"/>
      <c r="B98" s="172" t="s">
        <v>357</v>
      </c>
      <c r="C98" s="169">
        <v>90</v>
      </c>
      <c r="D98" s="184">
        <v>0</v>
      </c>
      <c r="E98" s="184">
        <v>0</v>
      </c>
      <c r="F98" s="185">
        <v>0</v>
      </c>
      <c r="G98" s="185">
        <v>0</v>
      </c>
      <c r="H98" s="185">
        <v>0</v>
      </c>
      <c r="I98" s="185">
        <v>0</v>
      </c>
      <c r="J98" s="185">
        <v>0</v>
      </c>
      <c r="K98" s="185">
        <v>0</v>
      </c>
      <c r="L98" s="185">
        <v>0</v>
      </c>
      <c r="M98" s="185">
        <v>0</v>
      </c>
      <c r="N98" s="185">
        <v>0</v>
      </c>
      <c r="O98" s="170">
        <v>0</v>
      </c>
      <c r="P98" s="185">
        <v>0</v>
      </c>
      <c r="Q98" s="170">
        <v>0</v>
      </c>
      <c r="R98" s="185">
        <v>0</v>
      </c>
      <c r="S98" s="185">
        <v>0</v>
      </c>
      <c r="T98" s="170">
        <v>0</v>
      </c>
      <c r="U98" s="185">
        <v>0</v>
      </c>
      <c r="V98" s="185">
        <v>0</v>
      </c>
      <c r="W98" s="185">
        <v>0</v>
      </c>
      <c r="X98" s="185">
        <v>0</v>
      </c>
      <c r="Y98" s="185">
        <v>0</v>
      </c>
      <c r="Z98" s="185">
        <v>0</v>
      </c>
      <c r="AA98" s="185">
        <v>0</v>
      </c>
      <c r="AB98" s="185">
        <v>0</v>
      </c>
      <c r="AC98" s="185">
        <v>0</v>
      </c>
      <c r="AD98" s="185">
        <v>0</v>
      </c>
    </row>
    <row r="99" spans="1:30" s="158" customFormat="1" ht="49.5" customHeight="1">
      <c r="A99" s="291" t="s">
        <v>521</v>
      </c>
      <c r="B99" s="172" t="s">
        <v>533</v>
      </c>
      <c r="C99" s="169">
        <v>91</v>
      </c>
      <c r="D99" s="184">
        <v>0</v>
      </c>
      <c r="E99" s="184">
        <v>0</v>
      </c>
      <c r="F99" s="170">
        <v>0</v>
      </c>
      <c r="G99" s="170">
        <v>0</v>
      </c>
      <c r="H99" s="170">
        <v>0</v>
      </c>
      <c r="I99" s="170">
        <v>0</v>
      </c>
      <c r="J99" s="170">
        <v>0</v>
      </c>
      <c r="K99" s="170">
        <v>0</v>
      </c>
      <c r="L99" s="170">
        <v>0</v>
      </c>
      <c r="M99" s="170">
        <v>0</v>
      </c>
      <c r="N99" s="170">
        <v>0</v>
      </c>
      <c r="O99" s="170">
        <v>0</v>
      </c>
      <c r="P99" s="170">
        <v>0</v>
      </c>
      <c r="Q99" s="170">
        <v>0</v>
      </c>
      <c r="R99" s="170">
        <v>0</v>
      </c>
      <c r="S99" s="170">
        <v>0</v>
      </c>
      <c r="T99" s="170">
        <v>0</v>
      </c>
      <c r="U99" s="170">
        <v>0</v>
      </c>
      <c r="V99" s="170">
        <v>0</v>
      </c>
      <c r="W99" s="170">
        <v>0</v>
      </c>
      <c r="X99" s="170">
        <v>0</v>
      </c>
      <c r="Y99" s="170">
        <v>0</v>
      </c>
      <c r="Z99" s="170">
        <v>0</v>
      </c>
      <c r="AA99" s="170">
        <v>0</v>
      </c>
      <c r="AB99" s="170">
        <v>0</v>
      </c>
      <c r="AC99" s="170">
        <v>0</v>
      </c>
      <c r="AD99" s="170">
        <v>0</v>
      </c>
    </row>
    <row r="100" spans="1:30" s="59" customFormat="1" ht="49.5" customHeight="1">
      <c r="A100" s="292"/>
      <c r="B100" s="172" t="s">
        <v>377</v>
      </c>
      <c r="C100" s="169">
        <v>92</v>
      </c>
      <c r="D100" s="184">
        <v>0</v>
      </c>
      <c r="E100" s="184">
        <v>0</v>
      </c>
      <c r="F100" s="170">
        <v>0</v>
      </c>
      <c r="G100" s="170">
        <v>0</v>
      </c>
      <c r="H100" s="170">
        <v>0</v>
      </c>
      <c r="I100" s="170">
        <v>0</v>
      </c>
      <c r="J100" s="170">
        <v>0</v>
      </c>
      <c r="K100" s="170">
        <v>0</v>
      </c>
      <c r="L100" s="170">
        <v>0</v>
      </c>
      <c r="M100" s="170">
        <v>0</v>
      </c>
      <c r="N100" s="170">
        <v>0</v>
      </c>
      <c r="O100" s="170">
        <v>0</v>
      </c>
      <c r="P100" s="170">
        <v>0</v>
      </c>
      <c r="Q100" s="170">
        <v>0</v>
      </c>
      <c r="R100" s="170">
        <v>0</v>
      </c>
      <c r="S100" s="170">
        <v>0</v>
      </c>
      <c r="T100" s="170">
        <v>0</v>
      </c>
      <c r="U100" s="184">
        <v>0</v>
      </c>
      <c r="V100" s="170">
        <v>0</v>
      </c>
      <c r="W100" s="170">
        <v>0</v>
      </c>
      <c r="X100" s="170">
        <v>0</v>
      </c>
      <c r="Y100" s="170">
        <v>0</v>
      </c>
      <c r="Z100" s="170">
        <v>0</v>
      </c>
      <c r="AA100" s="170">
        <v>0</v>
      </c>
      <c r="AB100" s="170">
        <v>0</v>
      </c>
      <c r="AC100" s="170">
        <v>0</v>
      </c>
      <c r="AD100" s="170">
        <v>0</v>
      </c>
    </row>
    <row r="101" spans="1:30" s="164" customFormat="1" ht="49.5" customHeight="1">
      <c r="A101" s="292"/>
      <c r="B101" s="172" t="s">
        <v>378</v>
      </c>
      <c r="C101" s="169">
        <v>93</v>
      </c>
      <c r="D101" s="184">
        <v>0</v>
      </c>
      <c r="E101" s="184">
        <v>0</v>
      </c>
      <c r="F101" s="170">
        <v>0</v>
      </c>
      <c r="G101" s="170">
        <v>0</v>
      </c>
      <c r="H101" s="170">
        <v>0</v>
      </c>
      <c r="I101" s="170">
        <v>0</v>
      </c>
      <c r="J101" s="170">
        <v>0</v>
      </c>
      <c r="K101" s="170">
        <v>0</v>
      </c>
      <c r="L101" s="170">
        <v>0</v>
      </c>
      <c r="M101" s="170">
        <v>0</v>
      </c>
      <c r="N101" s="170">
        <v>0</v>
      </c>
      <c r="O101" s="170">
        <v>0</v>
      </c>
      <c r="P101" s="170">
        <v>0</v>
      </c>
      <c r="Q101" s="170">
        <v>0</v>
      </c>
      <c r="R101" s="170">
        <v>0</v>
      </c>
      <c r="S101" s="170">
        <v>0</v>
      </c>
      <c r="T101" s="170">
        <v>0</v>
      </c>
      <c r="U101" s="184">
        <v>0</v>
      </c>
      <c r="V101" s="170">
        <v>0</v>
      </c>
      <c r="W101" s="170">
        <v>0</v>
      </c>
      <c r="X101" s="170">
        <v>0</v>
      </c>
      <c r="Y101" s="170">
        <v>0</v>
      </c>
      <c r="Z101" s="170">
        <v>0</v>
      </c>
      <c r="AA101" s="170">
        <v>0</v>
      </c>
      <c r="AB101" s="170">
        <v>0</v>
      </c>
      <c r="AC101" s="170">
        <v>0</v>
      </c>
      <c r="AD101" s="170">
        <v>0</v>
      </c>
    </row>
    <row r="102" spans="1:30" s="164" customFormat="1" ht="49.5" customHeight="1">
      <c r="A102" s="292"/>
      <c r="B102" s="172" t="s">
        <v>379</v>
      </c>
      <c r="C102" s="169">
        <v>94</v>
      </c>
      <c r="D102" s="184">
        <v>0</v>
      </c>
      <c r="E102" s="184">
        <v>0</v>
      </c>
      <c r="F102" s="170">
        <v>0</v>
      </c>
      <c r="G102" s="170">
        <v>0</v>
      </c>
      <c r="H102" s="170">
        <v>0</v>
      </c>
      <c r="I102" s="170">
        <v>0</v>
      </c>
      <c r="J102" s="170">
        <v>0</v>
      </c>
      <c r="K102" s="170">
        <v>0</v>
      </c>
      <c r="L102" s="170">
        <v>0</v>
      </c>
      <c r="M102" s="170">
        <v>0</v>
      </c>
      <c r="N102" s="170">
        <v>0</v>
      </c>
      <c r="O102" s="170">
        <v>0</v>
      </c>
      <c r="P102" s="170">
        <v>0</v>
      </c>
      <c r="Q102" s="170">
        <v>0</v>
      </c>
      <c r="R102" s="170">
        <v>0</v>
      </c>
      <c r="S102" s="170">
        <v>0</v>
      </c>
      <c r="T102" s="170">
        <v>0</v>
      </c>
      <c r="U102" s="184">
        <v>0</v>
      </c>
      <c r="V102" s="170">
        <v>0</v>
      </c>
      <c r="W102" s="170">
        <v>0</v>
      </c>
      <c r="X102" s="170">
        <v>0</v>
      </c>
      <c r="Y102" s="170">
        <v>0</v>
      </c>
      <c r="Z102" s="170">
        <v>0</v>
      </c>
      <c r="AA102" s="170">
        <v>0</v>
      </c>
      <c r="AB102" s="170">
        <v>0</v>
      </c>
      <c r="AC102" s="170">
        <v>0</v>
      </c>
      <c r="AD102" s="170">
        <v>0</v>
      </c>
    </row>
    <row r="103" spans="1:30" s="164" customFormat="1" ht="49.5" customHeight="1">
      <c r="A103" s="292"/>
      <c r="B103" s="172" t="s">
        <v>380</v>
      </c>
      <c r="C103" s="169">
        <v>95</v>
      </c>
      <c r="D103" s="184">
        <v>0</v>
      </c>
      <c r="E103" s="184">
        <v>0</v>
      </c>
      <c r="F103" s="170">
        <v>0</v>
      </c>
      <c r="G103" s="170">
        <v>0</v>
      </c>
      <c r="H103" s="170">
        <v>0</v>
      </c>
      <c r="I103" s="170">
        <v>0</v>
      </c>
      <c r="J103" s="170">
        <v>0</v>
      </c>
      <c r="K103" s="170">
        <v>0</v>
      </c>
      <c r="L103" s="170">
        <v>0</v>
      </c>
      <c r="M103" s="170">
        <v>0</v>
      </c>
      <c r="N103" s="170">
        <v>0</v>
      </c>
      <c r="O103" s="170">
        <v>0</v>
      </c>
      <c r="P103" s="170">
        <v>0</v>
      </c>
      <c r="Q103" s="170">
        <v>0</v>
      </c>
      <c r="R103" s="170">
        <v>0</v>
      </c>
      <c r="S103" s="170">
        <v>0</v>
      </c>
      <c r="T103" s="170">
        <v>0</v>
      </c>
      <c r="U103" s="184">
        <v>0</v>
      </c>
      <c r="V103" s="170">
        <v>0</v>
      </c>
      <c r="W103" s="170">
        <v>0</v>
      </c>
      <c r="X103" s="170">
        <v>0</v>
      </c>
      <c r="Y103" s="170">
        <v>0</v>
      </c>
      <c r="Z103" s="170">
        <v>0</v>
      </c>
      <c r="AA103" s="170">
        <v>0</v>
      </c>
      <c r="AB103" s="170">
        <v>0</v>
      </c>
      <c r="AC103" s="170">
        <v>0</v>
      </c>
      <c r="AD103" s="170">
        <v>0</v>
      </c>
    </row>
    <row r="104" spans="1:30" s="164" customFormat="1" ht="49.5" customHeight="1">
      <c r="A104" s="292"/>
      <c r="B104" s="172" t="s">
        <v>381</v>
      </c>
      <c r="C104" s="169">
        <v>96</v>
      </c>
      <c r="D104" s="184">
        <v>0</v>
      </c>
      <c r="E104" s="184">
        <v>0</v>
      </c>
      <c r="F104" s="170">
        <v>0</v>
      </c>
      <c r="G104" s="170">
        <v>0</v>
      </c>
      <c r="H104" s="170">
        <v>0</v>
      </c>
      <c r="I104" s="170">
        <v>0</v>
      </c>
      <c r="J104" s="170">
        <v>0</v>
      </c>
      <c r="K104" s="170">
        <v>0</v>
      </c>
      <c r="L104" s="170">
        <v>0</v>
      </c>
      <c r="M104" s="170">
        <v>0</v>
      </c>
      <c r="N104" s="170">
        <v>0</v>
      </c>
      <c r="O104" s="170">
        <v>0</v>
      </c>
      <c r="P104" s="170">
        <v>0</v>
      </c>
      <c r="Q104" s="170">
        <v>0</v>
      </c>
      <c r="R104" s="170">
        <v>0</v>
      </c>
      <c r="S104" s="170">
        <v>0</v>
      </c>
      <c r="T104" s="170">
        <v>0</v>
      </c>
      <c r="U104" s="184">
        <v>0</v>
      </c>
      <c r="V104" s="170">
        <v>0</v>
      </c>
      <c r="W104" s="170">
        <v>0</v>
      </c>
      <c r="X104" s="170">
        <v>0</v>
      </c>
      <c r="Y104" s="170">
        <v>0</v>
      </c>
      <c r="Z104" s="170">
        <v>0</v>
      </c>
      <c r="AA104" s="170">
        <v>0</v>
      </c>
      <c r="AB104" s="170">
        <v>0</v>
      </c>
      <c r="AC104" s="170">
        <v>0</v>
      </c>
      <c r="AD104" s="170">
        <v>0</v>
      </c>
    </row>
    <row r="105" spans="1:30" s="164" customFormat="1" ht="49.5" customHeight="1">
      <c r="A105" s="292"/>
      <c r="B105" s="172" t="s">
        <v>499</v>
      </c>
      <c r="C105" s="169">
        <v>97</v>
      </c>
      <c r="D105" s="184">
        <v>0</v>
      </c>
      <c r="E105" s="184">
        <v>0</v>
      </c>
      <c r="F105" s="170">
        <v>0</v>
      </c>
      <c r="G105" s="170">
        <v>0</v>
      </c>
      <c r="H105" s="170">
        <v>0</v>
      </c>
      <c r="I105" s="170">
        <v>0</v>
      </c>
      <c r="J105" s="170">
        <v>0</v>
      </c>
      <c r="K105" s="170">
        <v>0</v>
      </c>
      <c r="L105" s="170">
        <v>0</v>
      </c>
      <c r="M105" s="170">
        <v>0</v>
      </c>
      <c r="N105" s="170">
        <v>0</v>
      </c>
      <c r="O105" s="170">
        <v>0</v>
      </c>
      <c r="P105" s="170">
        <v>0</v>
      </c>
      <c r="Q105" s="170">
        <v>0</v>
      </c>
      <c r="R105" s="170">
        <v>0</v>
      </c>
      <c r="S105" s="170">
        <v>0</v>
      </c>
      <c r="T105" s="170">
        <v>0</v>
      </c>
      <c r="U105" s="184">
        <v>0</v>
      </c>
      <c r="V105" s="170">
        <v>0</v>
      </c>
      <c r="W105" s="170">
        <v>0</v>
      </c>
      <c r="X105" s="170">
        <v>0</v>
      </c>
      <c r="Y105" s="170">
        <v>0</v>
      </c>
      <c r="Z105" s="170">
        <v>0</v>
      </c>
      <c r="AA105" s="170">
        <v>0</v>
      </c>
      <c r="AB105" s="170">
        <v>0</v>
      </c>
      <c r="AC105" s="170">
        <v>0</v>
      </c>
      <c r="AD105" s="170">
        <v>0</v>
      </c>
    </row>
    <row r="106" spans="1:30" s="164" customFormat="1" ht="49.5" customHeight="1">
      <c r="A106" s="292"/>
      <c r="B106" s="172" t="s">
        <v>500</v>
      </c>
      <c r="C106" s="169">
        <v>98</v>
      </c>
      <c r="D106" s="184">
        <v>0</v>
      </c>
      <c r="E106" s="184">
        <v>0</v>
      </c>
      <c r="F106" s="170">
        <v>0</v>
      </c>
      <c r="G106" s="170">
        <v>0</v>
      </c>
      <c r="H106" s="170">
        <v>0</v>
      </c>
      <c r="I106" s="170">
        <v>0</v>
      </c>
      <c r="J106" s="170">
        <v>0</v>
      </c>
      <c r="K106" s="170">
        <v>0</v>
      </c>
      <c r="L106" s="170">
        <v>0</v>
      </c>
      <c r="M106" s="170">
        <v>0</v>
      </c>
      <c r="N106" s="170">
        <v>0</v>
      </c>
      <c r="O106" s="170">
        <v>0</v>
      </c>
      <c r="P106" s="170">
        <v>0</v>
      </c>
      <c r="Q106" s="170">
        <v>0</v>
      </c>
      <c r="R106" s="170">
        <v>0</v>
      </c>
      <c r="S106" s="170">
        <v>0</v>
      </c>
      <c r="T106" s="170">
        <v>0</v>
      </c>
      <c r="U106" s="184">
        <v>0</v>
      </c>
      <c r="V106" s="170">
        <v>0</v>
      </c>
      <c r="W106" s="170">
        <v>0</v>
      </c>
      <c r="X106" s="170">
        <v>0</v>
      </c>
      <c r="Y106" s="170">
        <v>0</v>
      </c>
      <c r="Z106" s="170">
        <v>0</v>
      </c>
      <c r="AA106" s="170">
        <v>0</v>
      </c>
      <c r="AB106" s="170">
        <v>0</v>
      </c>
      <c r="AC106" s="170">
        <v>0</v>
      </c>
      <c r="AD106" s="170">
        <v>0</v>
      </c>
    </row>
    <row r="107" spans="1:30" s="60" customFormat="1" ht="49.5" customHeight="1">
      <c r="A107" s="293"/>
      <c r="B107" s="172" t="s">
        <v>376</v>
      </c>
      <c r="C107" s="169">
        <v>99</v>
      </c>
      <c r="D107" s="184">
        <v>0</v>
      </c>
      <c r="E107" s="184">
        <v>0</v>
      </c>
      <c r="F107" s="170">
        <v>0</v>
      </c>
      <c r="G107" s="170">
        <v>0</v>
      </c>
      <c r="H107" s="170">
        <v>0</v>
      </c>
      <c r="I107" s="170">
        <v>0</v>
      </c>
      <c r="J107" s="170">
        <v>0</v>
      </c>
      <c r="K107" s="170">
        <v>0</v>
      </c>
      <c r="L107" s="170">
        <v>0</v>
      </c>
      <c r="M107" s="170">
        <v>0</v>
      </c>
      <c r="N107" s="170">
        <v>0</v>
      </c>
      <c r="O107" s="170">
        <v>0</v>
      </c>
      <c r="P107" s="170">
        <v>0</v>
      </c>
      <c r="Q107" s="170">
        <v>0</v>
      </c>
      <c r="R107" s="170">
        <v>0</v>
      </c>
      <c r="S107" s="170">
        <v>0</v>
      </c>
      <c r="T107" s="170">
        <v>0</v>
      </c>
      <c r="U107" s="184">
        <v>0</v>
      </c>
      <c r="V107" s="170">
        <v>0</v>
      </c>
      <c r="W107" s="170">
        <v>0</v>
      </c>
      <c r="X107" s="170">
        <v>0</v>
      </c>
      <c r="Y107" s="170">
        <v>0</v>
      </c>
      <c r="Z107" s="170">
        <v>0</v>
      </c>
      <c r="AA107" s="170">
        <v>0</v>
      </c>
      <c r="AB107" s="170">
        <v>0</v>
      </c>
      <c r="AC107" s="170">
        <v>0</v>
      </c>
      <c r="AD107" s="170">
        <v>0</v>
      </c>
    </row>
    <row r="108" spans="1:30" s="60" customFormat="1" ht="99.75" customHeight="1">
      <c r="A108" s="289" t="s">
        <v>358</v>
      </c>
      <c r="B108" s="290"/>
      <c r="C108" s="169">
        <v>100</v>
      </c>
      <c r="D108" s="185">
        <v>0</v>
      </c>
      <c r="E108" s="185">
        <v>0</v>
      </c>
      <c r="F108" s="185">
        <v>0</v>
      </c>
      <c r="G108" s="185">
        <v>0</v>
      </c>
      <c r="H108" s="185">
        <v>0</v>
      </c>
      <c r="I108" s="185">
        <v>0</v>
      </c>
      <c r="J108" s="185">
        <v>0</v>
      </c>
      <c r="K108" s="185">
        <v>0</v>
      </c>
      <c r="L108" s="185">
        <v>0</v>
      </c>
      <c r="M108" s="185">
        <v>0</v>
      </c>
      <c r="N108" s="185">
        <v>0</v>
      </c>
      <c r="O108" s="170">
        <v>0</v>
      </c>
      <c r="P108" s="185">
        <v>0</v>
      </c>
      <c r="Q108" s="170">
        <v>0</v>
      </c>
      <c r="R108" s="185">
        <v>0</v>
      </c>
      <c r="S108" s="185">
        <v>0</v>
      </c>
      <c r="T108" s="170">
        <v>0</v>
      </c>
      <c r="U108" s="185">
        <v>0</v>
      </c>
      <c r="V108" s="185">
        <v>0</v>
      </c>
      <c r="W108" s="185">
        <v>0</v>
      </c>
      <c r="X108" s="185">
        <v>0</v>
      </c>
      <c r="Y108" s="185">
        <v>0</v>
      </c>
      <c r="Z108" s="185">
        <v>0</v>
      </c>
      <c r="AA108" s="185">
        <v>0</v>
      </c>
      <c r="AB108" s="185">
        <v>0</v>
      </c>
      <c r="AC108" s="185">
        <v>0</v>
      </c>
      <c r="AD108" s="185">
        <v>0</v>
      </c>
    </row>
    <row r="109" spans="1:30" s="60" customFormat="1" ht="129.75" customHeight="1">
      <c r="A109" s="187" t="s">
        <v>552</v>
      </c>
      <c r="B109" s="188" t="s">
        <v>550</v>
      </c>
      <c r="C109" s="169">
        <v>101</v>
      </c>
      <c r="D109" s="189">
        <v>0</v>
      </c>
      <c r="E109" s="189">
        <v>0</v>
      </c>
      <c r="F109" s="189">
        <v>0</v>
      </c>
      <c r="G109" s="189">
        <v>0</v>
      </c>
      <c r="H109" s="189">
        <v>0</v>
      </c>
      <c r="I109" s="189">
        <v>0</v>
      </c>
      <c r="J109" s="189">
        <v>0</v>
      </c>
      <c r="K109" s="189">
        <v>0</v>
      </c>
      <c r="L109" s="189">
        <v>0</v>
      </c>
      <c r="M109" s="189">
        <v>0</v>
      </c>
      <c r="N109" s="189">
        <v>0</v>
      </c>
      <c r="O109" s="189">
        <v>0</v>
      </c>
      <c r="P109" s="189">
        <v>0</v>
      </c>
      <c r="Q109" s="189">
        <v>0</v>
      </c>
      <c r="R109" s="189">
        <v>0</v>
      </c>
      <c r="S109" s="189">
        <v>0</v>
      </c>
      <c r="T109" s="189">
        <v>0</v>
      </c>
      <c r="U109" s="189">
        <v>0</v>
      </c>
      <c r="V109" s="189">
        <v>0</v>
      </c>
      <c r="W109" s="189">
        <v>0</v>
      </c>
      <c r="X109" s="189">
        <v>0</v>
      </c>
      <c r="Y109" s="170">
        <v>0</v>
      </c>
      <c r="Z109" s="170">
        <v>0</v>
      </c>
      <c r="AA109" s="170">
        <v>0</v>
      </c>
      <c r="AB109" s="170">
        <v>0</v>
      </c>
      <c r="AC109" s="170">
        <v>0</v>
      </c>
      <c r="AD109" s="170">
        <v>0</v>
      </c>
    </row>
    <row r="110" spans="1:30" s="60" customFormat="1" ht="141.75" customHeight="1">
      <c r="A110" s="186" t="s">
        <v>553</v>
      </c>
      <c r="B110" s="188" t="s">
        <v>551</v>
      </c>
      <c r="C110" s="169">
        <v>102</v>
      </c>
      <c r="D110" s="189">
        <v>0</v>
      </c>
      <c r="E110" s="189">
        <v>0</v>
      </c>
      <c r="F110" s="189">
        <v>0</v>
      </c>
      <c r="G110" s="189">
        <v>0</v>
      </c>
      <c r="H110" s="189">
        <v>0</v>
      </c>
      <c r="I110" s="189">
        <v>0</v>
      </c>
      <c r="J110" s="189">
        <v>0</v>
      </c>
      <c r="K110" s="189">
        <v>0</v>
      </c>
      <c r="L110" s="189">
        <v>0</v>
      </c>
      <c r="M110" s="189">
        <v>0</v>
      </c>
      <c r="N110" s="189">
        <v>0</v>
      </c>
      <c r="O110" s="189">
        <v>0</v>
      </c>
      <c r="P110" s="189">
        <v>0</v>
      </c>
      <c r="Q110" s="189">
        <v>0</v>
      </c>
      <c r="R110" s="189">
        <v>0</v>
      </c>
      <c r="S110" s="189">
        <v>0</v>
      </c>
      <c r="T110" s="189">
        <v>0</v>
      </c>
      <c r="U110" s="189">
        <v>0</v>
      </c>
      <c r="V110" s="189">
        <v>0</v>
      </c>
      <c r="W110" s="189">
        <v>0</v>
      </c>
      <c r="X110" s="189">
        <v>0</v>
      </c>
      <c r="Y110" s="170">
        <v>0</v>
      </c>
      <c r="Z110" s="170">
        <v>0</v>
      </c>
      <c r="AA110" s="170">
        <v>0</v>
      </c>
      <c r="AB110" s="170">
        <v>0</v>
      </c>
      <c r="AC110" s="170">
        <v>0</v>
      </c>
      <c r="AD110" s="170">
        <v>0</v>
      </c>
    </row>
    <row r="111" spans="1:30" s="60" customFormat="1" ht="39.75" customHeight="1">
      <c r="A111" s="159" t="s">
        <v>81</v>
      </c>
      <c r="B111" s="172"/>
      <c r="C111" s="169">
        <v>103</v>
      </c>
      <c r="D111" s="184">
        <v>0</v>
      </c>
      <c r="E111" s="184">
        <v>0</v>
      </c>
      <c r="F111" s="184">
        <v>0</v>
      </c>
      <c r="G111" s="184">
        <v>0</v>
      </c>
      <c r="H111" s="184">
        <v>0</v>
      </c>
      <c r="I111" s="184">
        <v>0</v>
      </c>
      <c r="J111" s="184">
        <v>0</v>
      </c>
      <c r="K111" s="184">
        <v>0</v>
      </c>
      <c r="L111" s="184">
        <v>0</v>
      </c>
      <c r="M111" s="184">
        <v>0</v>
      </c>
      <c r="N111" s="184">
        <v>0</v>
      </c>
      <c r="O111" s="184">
        <v>0</v>
      </c>
      <c r="P111" s="184">
        <v>0</v>
      </c>
      <c r="Q111" s="184">
        <v>0</v>
      </c>
      <c r="R111" s="184">
        <v>0</v>
      </c>
      <c r="S111" s="184">
        <v>0</v>
      </c>
      <c r="T111" s="184">
        <v>0</v>
      </c>
      <c r="U111" s="184">
        <v>0</v>
      </c>
      <c r="V111" s="184">
        <v>0</v>
      </c>
      <c r="W111" s="184">
        <v>0</v>
      </c>
      <c r="X111" s="184">
        <v>0</v>
      </c>
      <c r="Y111" s="170">
        <v>0</v>
      </c>
      <c r="Z111" s="170">
        <v>0</v>
      </c>
      <c r="AA111" s="170">
        <v>0</v>
      </c>
      <c r="AB111" s="170">
        <v>0</v>
      </c>
      <c r="AC111" s="170">
        <v>0</v>
      </c>
      <c r="AD111" s="170">
        <v>0</v>
      </c>
    </row>
    <row r="112" spans="1:30" s="60" customFormat="1" ht="39.75" customHeight="1">
      <c r="A112" s="159" t="s">
        <v>81</v>
      </c>
      <c r="B112" s="172"/>
      <c r="C112" s="169">
        <v>104</v>
      </c>
      <c r="D112" s="184">
        <v>0</v>
      </c>
      <c r="E112" s="184">
        <v>0</v>
      </c>
      <c r="F112" s="184">
        <v>0</v>
      </c>
      <c r="G112" s="184">
        <v>0</v>
      </c>
      <c r="H112" s="184">
        <v>0</v>
      </c>
      <c r="I112" s="184">
        <v>0</v>
      </c>
      <c r="J112" s="184">
        <v>0</v>
      </c>
      <c r="K112" s="184">
        <v>0</v>
      </c>
      <c r="L112" s="184">
        <v>0</v>
      </c>
      <c r="M112" s="184">
        <v>0</v>
      </c>
      <c r="N112" s="184">
        <v>0</v>
      </c>
      <c r="O112" s="184">
        <v>0</v>
      </c>
      <c r="P112" s="184">
        <v>0</v>
      </c>
      <c r="Q112" s="184">
        <v>0</v>
      </c>
      <c r="R112" s="184">
        <v>0</v>
      </c>
      <c r="S112" s="184">
        <v>0</v>
      </c>
      <c r="T112" s="184">
        <v>0</v>
      </c>
      <c r="U112" s="184">
        <v>0</v>
      </c>
      <c r="V112" s="184">
        <v>0</v>
      </c>
      <c r="W112" s="184">
        <v>0</v>
      </c>
      <c r="X112" s="184">
        <v>0</v>
      </c>
      <c r="Y112" s="170">
        <v>0</v>
      </c>
      <c r="Z112" s="170">
        <v>0</v>
      </c>
      <c r="AA112" s="170">
        <v>0</v>
      </c>
      <c r="AB112" s="170">
        <v>0</v>
      </c>
      <c r="AC112" s="170">
        <v>0</v>
      </c>
      <c r="AD112" s="170">
        <v>0</v>
      </c>
    </row>
    <row r="113" spans="1:30" s="60" customFormat="1" ht="39.75" customHeight="1">
      <c r="A113" s="159" t="s">
        <v>81</v>
      </c>
      <c r="B113" s="172"/>
      <c r="C113" s="169">
        <v>105</v>
      </c>
      <c r="D113" s="184">
        <v>0</v>
      </c>
      <c r="E113" s="184">
        <v>0</v>
      </c>
      <c r="F113" s="184">
        <v>0</v>
      </c>
      <c r="G113" s="184">
        <v>0</v>
      </c>
      <c r="H113" s="184">
        <v>0</v>
      </c>
      <c r="I113" s="184">
        <v>0</v>
      </c>
      <c r="J113" s="184">
        <v>0</v>
      </c>
      <c r="K113" s="184">
        <v>0</v>
      </c>
      <c r="L113" s="184">
        <v>0</v>
      </c>
      <c r="M113" s="184">
        <v>0</v>
      </c>
      <c r="N113" s="184">
        <v>0</v>
      </c>
      <c r="O113" s="184">
        <v>0</v>
      </c>
      <c r="P113" s="184">
        <v>0</v>
      </c>
      <c r="Q113" s="184">
        <v>0</v>
      </c>
      <c r="R113" s="184">
        <v>0</v>
      </c>
      <c r="S113" s="184">
        <v>0</v>
      </c>
      <c r="T113" s="184">
        <v>0</v>
      </c>
      <c r="U113" s="184">
        <v>0</v>
      </c>
      <c r="V113" s="184">
        <v>0</v>
      </c>
      <c r="W113" s="184">
        <v>0</v>
      </c>
      <c r="X113" s="184">
        <v>0</v>
      </c>
      <c r="Y113" s="170">
        <v>0</v>
      </c>
      <c r="Z113" s="170">
        <v>0</v>
      </c>
      <c r="AA113" s="170">
        <v>0</v>
      </c>
      <c r="AB113" s="170">
        <v>0</v>
      </c>
      <c r="AC113" s="170">
        <v>0</v>
      </c>
      <c r="AD113" s="170">
        <v>0</v>
      </c>
    </row>
    <row r="114" spans="1:30" s="60" customFormat="1" ht="39.75" customHeight="1">
      <c r="A114" s="159" t="s">
        <v>81</v>
      </c>
      <c r="B114" s="190"/>
      <c r="C114" s="169">
        <v>106</v>
      </c>
      <c r="D114" s="189">
        <v>0</v>
      </c>
      <c r="E114" s="189">
        <v>0</v>
      </c>
      <c r="F114" s="189">
        <v>0</v>
      </c>
      <c r="G114" s="189">
        <v>0</v>
      </c>
      <c r="H114" s="189">
        <v>0</v>
      </c>
      <c r="I114" s="189">
        <v>0</v>
      </c>
      <c r="J114" s="189">
        <v>0</v>
      </c>
      <c r="K114" s="189">
        <v>0</v>
      </c>
      <c r="L114" s="189">
        <v>0</v>
      </c>
      <c r="M114" s="189">
        <v>0</v>
      </c>
      <c r="N114" s="189">
        <v>0</v>
      </c>
      <c r="O114" s="189">
        <v>0</v>
      </c>
      <c r="P114" s="189">
        <v>0</v>
      </c>
      <c r="Q114" s="189">
        <v>0</v>
      </c>
      <c r="R114" s="189">
        <v>0</v>
      </c>
      <c r="S114" s="189">
        <v>0</v>
      </c>
      <c r="T114" s="189">
        <v>0</v>
      </c>
      <c r="U114" s="189">
        <v>0</v>
      </c>
      <c r="V114" s="189">
        <v>0</v>
      </c>
      <c r="W114" s="189">
        <v>0</v>
      </c>
      <c r="X114" s="189">
        <v>0</v>
      </c>
      <c r="Y114" s="170">
        <v>0</v>
      </c>
      <c r="Z114" s="170">
        <v>0</v>
      </c>
      <c r="AA114" s="170">
        <v>0</v>
      </c>
      <c r="AB114" s="170">
        <v>0</v>
      </c>
      <c r="AC114" s="170">
        <v>0</v>
      </c>
      <c r="AD114" s="170">
        <v>0</v>
      </c>
    </row>
    <row r="115" spans="1:30" s="60" customFormat="1" ht="39.75" customHeight="1">
      <c r="A115" s="159" t="s">
        <v>81</v>
      </c>
      <c r="B115" s="190"/>
      <c r="C115" s="169">
        <v>107</v>
      </c>
      <c r="D115" s="189">
        <v>0</v>
      </c>
      <c r="E115" s="189">
        <v>0</v>
      </c>
      <c r="F115" s="189">
        <v>0</v>
      </c>
      <c r="G115" s="189">
        <v>0</v>
      </c>
      <c r="H115" s="189">
        <v>0</v>
      </c>
      <c r="I115" s="189">
        <v>0</v>
      </c>
      <c r="J115" s="189">
        <v>0</v>
      </c>
      <c r="K115" s="189">
        <v>0</v>
      </c>
      <c r="L115" s="189">
        <v>0</v>
      </c>
      <c r="M115" s="189">
        <v>0</v>
      </c>
      <c r="N115" s="189">
        <v>0</v>
      </c>
      <c r="O115" s="189">
        <v>0</v>
      </c>
      <c r="P115" s="189">
        <v>0</v>
      </c>
      <c r="Q115" s="189">
        <v>0</v>
      </c>
      <c r="R115" s="189">
        <v>0</v>
      </c>
      <c r="S115" s="189">
        <v>0</v>
      </c>
      <c r="T115" s="189">
        <v>0</v>
      </c>
      <c r="U115" s="189">
        <v>0</v>
      </c>
      <c r="V115" s="189">
        <v>0</v>
      </c>
      <c r="W115" s="189">
        <v>0</v>
      </c>
      <c r="X115" s="189">
        <v>0</v>
      </c>
      <c r="Y115" s="170">
        <v>0</v>
      </c>
      <c r="Z115" s="170">
        <v>0</v>
      </c>
      <c r="AA115" s="170">
        <v>0</v>
      </c>
      <c r="AB115" s="170">
        <v>0</v>
      </c>
      <c r="AC115" s="170">
        <v>0</v>
      </c>
      <c r="AD115" s="170">
        <v>0</v>
      </c>
    </row>
    <row r="116" spans="1:30" s="60" customFormat="1" ht="39.75" customHeight="1">
      <c r="A116" s="159" t="s">
        <v>81</v>
      </c>
      <c r="B116" s="190"/>
      <c r="C116" s="169">
        <v>108</v>
      </c>
      <c r="D116" s="189">
        <v>0</v>
      </c>
      <c r="E116" s="189">
        <v>0</v>
      </c>
      <c r="F116" s="189">
        <v>0</v>
      </c>
      <c r="G116" s="189">
        <v>0</v>
      </c>
      <c r="H116" s="189">
        <v>0</v>
      </c>
      <c r="I116" s="189">
        <v>0</v>
      </c>
      <c r="J116" s="189">
        <v>0</v>
      </c>
      <c r="K116" s="189">
        <v>0</v>
      </c>
      <c r="L116" s="189">
        <v>0</v>
      </c>
      <c r="M116" s="189">
        <v>0</v>
      </c>
      <c r="N116" s="189">
        <v>0</v>
      </c>
      <c r="O116" s="189">
        <v>0</v>
      </c>
      <c r="P116" s="189">
        <v>0</v>
      </c>
      <c r="Q116" s="189">
        <v>0</v>
      </c>
      <c r="R116" s="189">
        <v>0</v>
      </c>
      <c r="S116" s="189">
        <v>0</v>
      </c>
      <c r="T116" s="189">
        <v>0</v>
      </c>
      <c r="U116" s="189">
        <v>0</v>
      </c>
      <c r="V116" s="189">
        <v>0</v>
      </c>
      <c r="W116" s="189">
        <v>0</v>
      </c>
      <c r="X116" s="189">
        <v>0</v>
      </c>
      <c r="Y116" s="170">
        <v>0</v>
      </c>
      <c r="Z116" s="170">
        <v>0</v>
      </c>
      <c r="AA116" s="170">
        <v>0</v>
      </c>
      <c r="AB116" s="170">
        <v>0</v>
      </c>
      <c r="AC116" s="170">
        <v>0</v>
      </c>
      <c r="AD116" s="170">
        <v>0</v>
      </c>
    </row>
    <row r="117" spans="1:30" s="60" customFormat="1" ht="39.75" customHeight="1">
      <c r="A117" s="159" t="s">
        <v>81</v>
      </c>
      <c r="B117" s="190"/>
      <c r="C117" s="169">
        <v>109</v>
      </c>
      <c r="D117" s="189">
        <v>0</v>
      </c>
      <c r="E117" s="189">
        <v>0</v>
      </c>
      <c r="F117" s="189">
        <v>0</v>
      </c>
      <c r="G117" s="189">
        <v>0</v>
      </c>
      <c r="H117" s="189">
        <v>0</v>
      </c>
      <c r="I117" s="189">
        <v>0</v>
      </c>
      <c r="J117" s="189">
        <v>0</v>
      </c>
      <c r="K117" s="189">
        <v>0</v>
      </c>
      <c r="L117" s="189">
        <v>0</v>
      </c>
      <c r="M117" s="189">
        <v>0</v>
      </c>
      <c r="N117" s="189">
        <v>0</v>
      </c>
      <c r="O117" s="189">
        <v>0</v>
      </c>
      <c r="P117" s="189">
        <v>0</v>
      </c>
      <c r="Q117" s="189">
        <v>0</v>
      </c>
      <c r="R117" s="189">
        <v>0</v>
      </c>
      <c r="S117" s="189">
        <v>0</v>
      </c>
      <c r="T117" s="189">
        <v>0</v>
      </c>
      <c r="U117" s="189">
        <v>0</v>
      </c>
      <c r="V117" s="189">
        <v>0</v>
      </c>
      <c r="W117" s="189">
        <v>0</v>
      </c>
      <c r="X117" s="189">
        <v>0</v>
      </c>
      <c r="Y117" s="170">
        <v>0</v>
      </c>
      <c r="Z117" s="170">
        <v>0</v>
      </c>
      <c r="AA117" s="170">
        <v>0</v>
      </c>
      <c r="AB117" s="170">
        <v>0</v>
      </c>
      <c r="AC117" s="170">
        <v>0</v>
      </c>
      <c r="AD117" s="170">
        <v>0</v>
      </c>
    </row>
    <row r="118" spans="1:30" s="60" customFormat="1" ht="39.75" customHeight="1">
      <c r="A118" s="159" t="s">
        <v>81</v>
      </c>
      <c r="B118" s="190"/>
      <c r="C118" s="169">
        <v>110</v>
      </c>
      <c r="D118" s="189">
        <v>0</v>
      </c>
      <c r="E118" s="189">
        <v>0</v>
      </c>
      <c r="F118" s="189">
        <v>0</v>
      </c>
      <c r="G118" s="189">
        <v>0</v>
      </c>
      <c r="H118" s="189">
        <v>0</v>
      </c>
      <c r="I118" s="189">
        <v>0</v>
      </c>
      <c r="J118" s="189">
        <v>0</v>
      </c>
      <c r="K118" s="189">
        <v>0</v>
      </c>
      <c r="L118" s="189">
        <v>0</v>
      </c>
      <c r="M118" s="189">
        <v>0</v>
      </c>
      <c r="N118" s="189">
        <v>0</v>
      </c>
      <c r="O118" s="189">
        <v>0</v>
      </c>
      <c r="P118" s="189">
        <v>0</v>
      </c>
      <c r="Q118" s="189">
        <v>0</v>
      </c>
      <c r="R118" s="189">
        <v>0</v>
      </c>
      <c r="S118" s="189">
        <v>0</v>
      </c>
      <c r="T118" s="189">
        <v>0</v>
      </c>
      <c r="U118" s="189">
        <v>0</v>
      </c>
      <c r="V118" s="189">
        <v>0</v>
      </c>
      <c r="W118" s="189">
        <v>0</v>
      </c>
      <c r="X118" s="189">
        <v>0</v>
      </c>
      <c r="Y118" s="170">
        <v>0</v>
      </c>
      <c r="Z118" s="170">
        <v>0</v>
      </c>
      <c r="AA118" s="170">
        <v>0</v>
      </c>
      <c r="AB118" s="170">
        <v>0</v>
      </c>
      <c r="AC118" s="170">
        <v>0</v>
      </c>
      <c r="AD118" s="170">
        <v>0</v>
      </c>
    </row>
    <row r="119" spans="1:30" s="60" customFormat="1" ht="39.75" customHeight="1">
      <c r="A119" s="159" t="s">
        <v>81</v>
      </c>
      <c r="B119" s="190"/>
      <c r="C119" s="169">
        <v>111</v>
      </c>
      <c r="D119" s="189">
        <v>0</v>
      </c>
      <c r="E119" s="189">
        <v>0</v>
      </c>
      <c r="F119" s="189">
        <v>0</v>
      </c>
      <c r="G119" s="189">
        <v>0</v>
      </c>
      <c r="H119" s="189">
        <v>0</v>
      </c>
      <c r="I119" s="189">
        <v>0</v>
      </c>
      <c r="J119" s="189">
        <v>0</v>
      </c>
      <c r="K119" s="189">
        <v>0</v>
      </c>
      <c r="L119" s="189">
        <v>0</v>
      </c>
      <c r="M119" s="189">
        <v>0</v>
      </c>
      <c r="N119" s="189">
        <v>0</v>
      </c>
      <c r="O119" s="189">
        <v>0</v>
      </c>
      <c r="P119" s="189">
        <v>0</v>
      </c>
      <c r="Q119" s="189">
        <v>0</v>
      </c>
      <c r="R119" s="189">
        <v>0</v>
      </c>
      <c r="S119" s="189">
        <v>0</v>
      </c>
      <c r="T119" s="189">
        <v>0</v>
      </c>
      <c r="U119" s="189">
        <v>0</v>
      </c>
      <c r="V119" s="189">
        <v>0</v>
      </c>
      <c r="W119" s="189">
        <v>0</v>
      </c>
      <c r="X119" s="189">
        <v>0</v>
      </c>
      <c r="Y119" s="170">
        <v>0</v>
      </c>
      <c r="Z119" s="170">
        <v>0</v>
      </c>
      <c r="AA119" s="170">
        <v>0</v>
      </c>
      <c r="AB119" s="170">
        <v>0</v>
      </c>
      <c r="AC119" s="170">
        <v>0</v>
      </c>
      <c r="AD119" s="170">
        <v>0</v>
      </c>
    </row>
    <row r="120" spans="1:30" s="60" customFormat="1" ht="39.75" customHeight="1">
      <c r="A120" s="159" t="s">
        <v>81</v>
      </c>
      <c r="B120" s="160"/>
      <c r="C120" s="169">
        <v>112</v>
      </c>
      <c r="D120" s="184">
        <v>0</v>
      </c>
      <c r="E120" s="184">
        <v>0</v>
      </c>
      <c r="F120" s="184">
        <v>0</v>
      </c>
      <c r="G120" s="184">
        <v>0</v>
      </c>
      <c r="H120" s="184">
        <v>0</v>
      </c>
      <c r="I120" s="184">
        <v>0</v>
      </c>
      <c r="J120" s="184">
        <v>0</v>
      </c>
      <c r="K120" s="184">
        <v>0</v>
      </c>
      <c r="L120" s="184">
        <v>0</v>
      </c>
      <c r="M120" s="184">
        <v>0</v>
      </c>
      <c r="N120" s="184">
        <v>0</v>
      </c>
      <c r="O120" s="184">
        <v>0</v>
      </c>
      <c r="P120" s="184">
        <v>0</v>
      </c>
      <c r="Q120" s="184">
        <v>0</v>
      </c>
      <c r="R120" s="184">
        <v>0</v>
      </c>
      <c r="S120" s="184">
        <v>0</v>
      </c>
      <c r="T120" s="184">
        <v>0</v>
      </c>
      <c r="U120" s="184">
        <v>0</v>
      </c>
      <c r="V120" s="184">
        <v>0</v>
      </c>
      <c r="W120" s="184">
        <v>0</v>
      </c>
      <c r="X120" s="184">
        <v>0</v>
      </c>
      <c r="Y120" s="170">
        <v>0</v>
      </c>
      <c r="Z120" s="170">
        <v>0</v>
      </c>
      <c r="AA120" s="170">
        <v>0</v>
      </c>
      <c r="AB120" s="170">
        <v>0</v>
      </c>
      <c r="AC120" s="170">
        <v>0</v>
      </c>
      <c r="AD120" s="170">
        <v>0</v>
      </c>
    </row>
    <row r="121" spans="1:30" s="60" customFormat="1" ht="1.5" customHeight="1">
      <c r="A121" s="161" t="s">
        <v>146</v>
      </c>
      <c r="B121" s="162"/>
      <c r="C121" s="169">
        <v>107</v>
      </c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3"/>
    </row>
    <row r="122" spans="1:31" s="60" customFormat="1" ht="34.5" customHeight="1">
      <c r="A122" s="175" t="s">
        <v>504</v>
      </c>
      <c r="B122" s="176"/>
      <c r="C122" s="176"/>
      <c r="D122" s="176"/>
      <c r="E122" s="176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64"/>
      <c r="AB122" s="164"/>
      <c r="AC122" s="164"/>
      <c r="AD122" s="164"/>
      <c r="AE122" s="164"/>
    </row>
    <row r="123" spans="1:31" s="60" customFormat="1" ht="32.25" customHeight="1">
      <c r="A123" s="175" t="s">
        <v>505</v>
      </c>
      <c r="B123" s="176"/>
      <c r="C123" s="176"/>
      <c r="D123" s="176"/>
      <c r="E123" s="176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64"/>
      <c r="AB123" s="164"/>
      <c r="AC123" s="164"/>
      <c r="AD123" s="164"/>
      <c r="AE123" s="164"/>
    </row>
    <row r="124" spans="1:31" s="58" customFormat="1" ht="32.25">
      <c r="A124" s="175" t="s">
        <v>506</v>
      </c>
      <c r="B124" s="176"/>
      <c r="C124" s="176"/>
      <c r="D124" s="176"/>
      <c r="E124" s="176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64"/>
      <c r="AB124" s="164"/>
      <c r="AC124" s="164"/>
      <c r="AD124" s="164"/>
      <c r="AE124" s="164"/>
    </row>
    <row r="125" spans="1:31" ht="32.25">
      <c r="A125" s="177" t="s">
        <v>543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8"/>
      <c r="V125" s="178"/>
      <c r="W125" s="178"/>
      <c r="X125" s="178"/>
      <c r="Y125" s="178"/>
      <c r="Z125" s="178"/>
      <c r="AA125" s="165"/>
      <c r="AB125" s="165"/>
      <c r="AC125" s="165"/>
      <c r="AD125" s="165"/>
      <c r="AE125" s="165"/>
    </row>
    <row r="126" spans="1:31" ht="32.25">
      <c r="A126" s="179" t="s">
        <v>544</v>
      </c>
      <c r="B126" s="180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8"/>
      <c r="V126" s="178"/>
      <c r="W126" s="178"/>
      <c r="X126" s="178"/>
      <c r="Y126" s="178"/>
      <c r="Z126" s="178"/>
      <c r="AA126" s="165"/>
      <c r="AB126" s="165"/>
      <c r="AC126" s="165"/>
      <c r="AD126" s="165"/>
      <c r="AE126" s="165"/>
    </row>
    <row r="127" spans="1:31" ht="32.25">
      <c r="A127" s="179" t="s">
        <v>510</v>
      </c>
      <c r="B127" s="180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81"/>
      <c r="V127" s="181"/>
      <c r="W127" s="181"/>
      <c r="X127" s="181"/>
      <c r="Y127" s="181"/>
      <c r="Z127" s="181"/>
      <c r="AA127" s="165"/>
      <c r="AB127" s="165"/>
      <c r="AC127" s="165"/>
      <c r="AD127" s="165"/>
      <c r="AE127" s="165"/>
    </row>
    <row r="128" spans="1:31" ht="32.25">
      <c r="A128" s="179" t="s">
        <v>545</v>
      </c>
      <c r="B128" s="180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81"/>
      <c r="V128" s="181"/>
      <c r="W128" s="181"/>
      <c r="X128" s="181"/>
      <c r="Y128" s="181"/>
      <c r="Z128" s="181"/>
      <c r="AA128" s="165"/>
      <c r="AB128" s="165"/>
      <c r="AC128" s="165"/>
      <c r="AD128" s="165"/>
      <c r="AE128" s="165"/>
    </row>
    <row r="129" spans="1:31" ht="30.75">
      <c r="A129" s="182" t="s">
        <v>511</v>
      </c>
      <c r="B129" s="182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8"/>
      <c r="V129" s="178"/>
      <c r="W129" s="178"/>
      <c r="X129" s="178"/>
      <c r="Y129" s="178"/>
      <c r="Z129" s="178"/>
      <c r="AA129" s="174"/>
      <c r="AB129" s="174"/>
      <c r="AC129" s="174"/>
      <c r="AD129" s="174"/>
      <c r="AE129" s="174"/>
    </row>
    <row r="130" spans="1:31" ht="30.75">
      <c r="A130" s="182" t="s">
        <v>512</v>
      </c>
      <c r="B130" s="182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8"/>
      <c r="V130" s="178"/>
      <c r="W130" s="178"/>
      <c r="X130" s="178"/>
      <c r="Y130" s="178"/>
      <c r="Z130" s="178"/>
      <c r="AA130" s="174"/>
      <c r="AB130" s="174"/>
      <c r="AC130" s="174"/>
      <c r="AD130" s="174"/>
      <c r="AE130" s="174"/>
    </row>
    <row r="131" spans="1:31" ht="30.75">
      <c r="A131" s="179" t="s">
        <v>513</v>
      </c>
      <c r="B131" s="180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8"/>
      <c r="V131" s="178"/>
      <c r="W131" s="178"/>
      <c r="X131" s="178"/>
      <c r="Y131" s="178"/>
      <c r="Z131" s="178"/>
      <c r="AA131" s="174"/>
      <c r="AB131" s="174"/>
      <c r="AC131" s="174"/>
      <c r="AD131" s="174"/>
      <c r="AE131" s="174"/>
    </row>
    <row r="132" spans="1:31" ht="30.75">
      <c r="A132" s="183" t="s">
        <v>514</v>
      </c>
      <c r="B132" s="180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8"/>
      <c r="V132" s="178"/>
      <c r="W132" s="178"/>
      <c r="X132" s="178"/>
      <c r="Y132" s="178"/>
      <c r="Z132" s="178"/>
      <c r="AA132" s="174"/>
      <c r="AB132" s="174"/>
      <c r="AC132" s="174"/>
      <c r="AD132" s="174"/>
      <c r="AE132" s="174"/>
    </row>
    <row r="133" spans="1:31" ht="30.75">
      <c r="A133" s="288" t="s">
        <v>507</v>
      </c>
      <c r="B133" s="288"/>
      <c r="C133" s="288"/>
      <c r="D133" s="288"/>
      <c r="E133" s="288"/>
      <c r="F133" s="288"/>
      <c r="G133" s="288"/>
      <c r="H133" s="288"/>
      <c r="I133" s="288"/>
      <c r="J133" s="288"/>
      <c r="K133" s="288"/>
      <c r="L133" s="179"/>
      <c r="M133" s="179"/>
      <c r="N133" s="179"/>
      <c r="O133" s="179"/>
      <c r="P133" s="179"/>
      <c r="Q133" s="179"/>
      <c r="R133" s="179"/>
      <c r="S133" s="179"/>
      <c r="T133" s="179"/>
      <c r="U133" s="178"/>
      <c r="V133" s="178"/>
      <c r="W133" s="178"/>
      <c r="X133" s="178"/>
      <c r="Y133" s="178"/>
      <c r="Z133" s="178"/>
      <c r="AA133" s="174"/>
      <c r="AB133" s="174"/>
      <c r="AC133" s="174"/>
      <c r="AD133" s="174"/>
      <c r="AE133" s="174"/>
    </row>
    <row r="134" spans="1:26" ht="27">
      <c r="A134" s="287" t="s">
        <v>508</v>
      </c>
      <c r="B134" s="287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87"/>
      <c r="O134" s="287"/>
      <c r="P134" s="287"/>
      <c r="Q134" s="287"/>
      <c r="R134" s="287"/>
      <c r="S134" s="287"/>
      <c r="T134" s="287"/>
      <c r="U134" s="178"/>
      <c r="V134" s="178"/>
      <c r="W134" s="178"/>
      <c r="X134" s="178"/>
      <c r="Y134" s="178"/>
      <c r="Z134" s="178"/>
    </row>
    <row r="135" spans="1:26" ht="30" customHeight="1">
      <c r="A135" s="183" t="s">
        <v>537</v>
      </c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78"/>
      <c r="V135" s="178"/>
      <c r="W135" s="178"/>
      <c r="X135" s="178"/>
      <c r="Y135" s="178"/>
      <c r="Z135" s="178"/>
    </row>
    <row r="136" spans="1:26" ht="30.75">
      <c r="A136" s="183" t="s">
        <v>509</v>
      </c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78"/>
      <c r="V136" s="178"/>
      <c r="W136" s="178"/>
      <c r="X136" s="178"/>
      <c r="Y136" s="178"/>
      <c r="Z136" s="178"/>
    </row>
    <row r="137" spans="1:26" ht="34.5">
      <c r="A137" s="151" t="s">
        <v>546</v>
      </c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</row>
    <row r="138" spans="1:26" ht="34.5">
      <c r="A138" s="151" t="s">
        <v>549</v>
      </c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</row>
    <row r="139" spans="1:26" ht="34.5">
      <c r="A139" s="151" t="s">
        <v>547</v>
      </c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</row>
  </sheetData>
  <sheetProtection/>
  <mergeCells count="31">
    <mergeCell ref="A134:T134"/>
    <mergeCell ref="A133:K133"/>
    <mergeCell ref="A108:B108"/>
    <mergeCell ref="A99:A107"/>
    <mergeCell ref="A29:A43"/>
    <mergeCell ref="A44:B44"/>
    <mergeCell ref="A46:A49"/>
    <mergeCell ref="A9:A20"/>
    <mergeCell ref="A50:A51"/>
    <mergeCell ref="A52:A68"/>
    <mergeCell ref="A69:A98"/>
    <mergeCell ref="A21:A28"/>
    <mergeCell ref="H6:I6"/>
    <mergeCell ref="O6:O7"/>
    <mergeCell ref="A6:A7"/>
    <mergeCell ref="V6:AC6"/>
    <mergeCell ref="P6:R6"/>
    <mergeCell ref="N6:N7"/>
    <mergeCell ref="D6:E6"/>
    <mergeCell ref="B6:B7"/>
    <mergeCell ref="F6:G6"/>
    <mergeCell ref="C1:I1"/>
    <mergeCell ref="F2:I2"/>
    <mergeCell ref="A1:B1"/>
    <mergeCell ref="F3:I3"/>
    <mergeCell ref="A5:AD5"/>
    <mergeCell ref="C6:C7"/>
    <mergeCell ref="S6:U6"/>
    <mergeCell ref="J6:J7"/>
    <mergeCell ref="AD6:AD7"/>
    <mergeCell ref="K6:M6"/>
  </mergeCells>
  <conditionalFormatting sqref="E24:I24 Q21:R21 O21">
    <cfRule type="cellIs" priority="65" dxfId="2" operator="lessThan" stopIfTrue="1">
      <formula>0</formula>
    </cfRule>
  </conditionalFormatting>
  <conditionalFormatting sqref="C9:I15">
    <cfRule type="cellIs" priority="64" dxfId="2" operator="lessThan" stopIfTrue="1">
      <formula>0</formula>
    </cfRule>
  </conditionalFormatting>
  <conditionalFormatting sqref="C17:I17">
    <cfRule type="cellIs" priority="63" dxfId="2" operator="lessThan" stopIfTrue="1">
      <formula>0</formula>
    </cfRule>
  </conditionalFormatting>
  <conditionalFormatting sqref="E88 E23:I23 C16:I16 D43:I44 E25:I32 C18:I19 E34:I42 D47:I60 G88 I88 K88 M88 O88 Q88 S88 U88 W88 Y88 AA88 AC88">
    <cfRule type="cellIs" priority="70" dxfId="2" operator="lessThan" stopIfTrue="1">
      <formula>0</formula>
    </cfRule>
  </conditionalFormatting>
  <conditionalFormatting sqref="C21:I21">
    <cfRule type="cellIs" priority="69" dxfId="2" operator="lessThan" stopIfTrue="1">
      <formula>0</formula>
    </cfRule>
  </conditionalFormatting>
  <conditionalFormatting sqref="E61:I87">
    <cfRule type="cellIs" priority="68" dxfId="2" operator="lessThan" stopIfTrue="1">
      <formula>0</formula>
    </cfRule>
  </conditionalFormatting>
  <conditionalFormatting sqref="C20:I20">
    <cfRule type="cellIs" priority="67" dxfId="2" operator="lessThan" stopIfTrue="1">
      <formula>0</formula>
    </cfRule>
  </conditionalFormatting>
  <conditionalFormatting sqref="C22:I22">
    <cfRule type="cellIs" priority="66" dxfId="2" operator="lessThan" stopIfTrue="1">
      <formula>0</formula>
    </cfRule>
  </conditionalFormatting>
  <conditionalFormatting sqref="J24:K24">
    <cfRule type="cellIs" priority="57" dxfId="2" operator="lessThan" stopIfTrue="1">
      <formula>0</formula>
    </cfRule>
  </conditionalFormatting>
  <conditionalFormatting sqref="J9:K15">
    <cfRule type="cellIs" priority="56" dxfId="2" operator="lessThan" stopIfTrue="1">
      <formula>0</formula>
    </cfRule>
  </conditionalFormatting>
  <conditionalFormatting sqref="J17:K17">
    <cfRule type="cellIs" priority="55" dxfId="2" operator="lessThan" stopIfTrue="1">
      <formula>0</formula>
    </cfRule>
  </conditionalFormatting>
  <conditionalFormatting sqref="J23:K23 J16:K16 J25:K32 J18:K19 J34:K44 J47:K60">
    <cfRule type="cellIs" priority="62" dxfId="2" operator="lessThan" stopIfTrue="1">
      <formula>0</formula>
    </cfRule>
  </conditionalFormatting>
  <conditionalFormatting sqref="J21:K21">
    <cfRule type="cellIs" priority="61" dxfId="2" operator="lessThan" stopIfTrue="1">
      <formula>0</formula>
    </cfRule>
  </conditionalFormatting>
  <conditionalFormatting sqref="J61:K87">
    <cfRule type="cellIs" priority="60" dxfId="2" operator="lessThan" stopIfTrue="1">
      <formula>0</formula>
    </cfRule>
  </conditionalFormatting>
  <conditionalFormatting sqref="J20:K20">
    <cfRule type="cellIs" priority="59" dxfId="2" operator="lessThan" stopIfTrue="1">
      <formula>0</formula>
    </cfRule>
  </conditionalFormatting>
  <conditionalFormatting sqref="J22:K22">
    <cfRule type="cellIs" priority="58" dxfId="2" operator="lessThan" stopIfTrue="1">
      <formula>0</formula>
    </cfRule>
  </conditionalFormatting>
  <conditionalFormatting sqref="O17">
    <cfRule type="cellIs" priority="23" dxfId="2" operator="lessThan" stopIfTrue="1">
      <formula>0</formula>
    </cfRule>
  </conditionalFormatting>
  <conditionalFormatting sqref="Q17:R17">
    <cfRule type="cellIs" priority="22" dxfId="2" operator="lessThan" stopIfTrue="1">
      <formula>0</formula>
    </cfRule>
  </conditionalFormatting>
  <conditionalFormatting sqref="T17:AC17">
    <cfRule type="cellIs" priority="21" dxfId="2" operator="lessThan" stopIfTrue="1">
      <formula>0</formula>
    </cfRule>
  </conditionalFormatting>
  <conditionalFormatting sqref="AB22:AC22">
    <cfRule type="cellIs" priority="20" dxfId="2" operator="lessThan" stopIfTrue="1">
      <formula>0</formula>
    </cfRule>
  </conditionalFormatting>
  <conditionalFormatting sqref="AB20:AC20">
    <cfRule type="cellIs" priority="19" dxfId="2" operator="lessThan" stopIfTrue="1">
      <formula>0</formula>
    </cfRule>
  </conditionalFormatting>
  <conditionalFormatting sqref="O9:O15">
    <cfRule type="cellIs" priority="18" dxfId="2" operator="lessThan" stopIfTrue="1">
      <formula>0</formula>
    </cfRule>
  </conditionalFormatting>
  <conditionalFormatting sqref="Q9:R15">
    <cfRule type="cellIs" priority="17" dxfId="2" operator="lessThan" stopIfTrue="1">
      <formula>0</formula>
    </cfRule>
  </conditionalFormatting>
  <conditionalFormatting sqref="T9:AC15">
    <cfRule type="cellIs" priority="16" dxfId="2" operator="lessThan" stopIfTrue="1">
      <formula>0</formula>
    </cfRule>
  </conditionalFormatting>
  <conditionalFormatting sqref="L24:M24">
    <cfRule type="cellIs" priority="29" dxfId="2" operator="lessThan" stopIfTrue="1">
      <formula>0</formula>
    </cfRule>
  </conditionalFormatting>
  <conditionalFormatting sqref="O24">
    <cfRule type="cellIs" priority="28" dxfId="2" operator="lessThan" stopIfTrue="1">
      <formula>0</formula>
    </cfRule>
  </conditionalFormatting>
  <conditionalFormatting sqref="Q24:R24">
    <cfRule type="cellIs" priority="27" dxfId="2" operator="lessThan" stopIfTrue="1">
      <formula>0</formula>
    </cfRule>
  </conditionalFormatting>
  <conditionalFormatting sqref="T24:AC24">
    <cfRule type="cellIs" priority="26" dxfId="2" operator="lessThan" stopIfTrue="1">
      <formula>0</formula>
    </cfRule>
  </conditionalFormatting>
  <conditionalFormatting sqref="L9:M15">
    <cfRule type="cellIs" priority="25" dxfId="2" operator="lessThan" stopIfTrue="1">
      <formula>0</formula>
    </cfRule>
  </conditionalFormatting>
  <conditionalFormatting sqref="L17:M17">
    <cfRule type="cellIs" priority="24" dxfId="2" operator="lessThan" stopIfTrue="1">
      <formula>0</formula>
    </cfRule>
  </conditionalFormatting>
  <conditionalFormatting sqref="L23:M23 V87 L16:M16 V47:AB58 L47:M58 L59:AB60 L25:M32 L18:M19 V16:AC16 V43:AC44 V18:AC19 L34:M44 AC47:AC60">
    <cfRule type="cellIs" priority="54" dxfId="2" operator="lessThan" stopIfTrue="1">
      <formula>0</formula>
    </cfRule>
  </conditionalFormatting>
  <conditionalFormatting sqref="L21:M21 V21:AC21">
    <cfRule type="cellIs" priority="53" dxfId="2" operator="lessThan" stopIfTrue="1">
      <formula>0</formula>
    </cfRule>
  </conditionalFormatting>
  <conditionalFormatting sqref="U18:U19 T21:U21 T31:U31 U25:U30 T58:U58 U47:U57 U62:U63 U32 T23:U23 U16 T86:U86 U65:U85 U34:U44">
    <cfRule type="cellIs" priority="52" dxfId="2" operator="lessThan" stopIfTrue="1">
      <formula>0</formula>
    </cfRule>
  </conditionalFormatting>
  <conditionalFormatting sqref="U87">
    <cfRule type="cellIs" priority="51" dxfId="2" operator="lessThan" stopIfTrue="1">
      <formula>0</formula>
    </cfRule>
  </conditionalFormatting>
  <conditionalFormatting sqref="U64">
    <cfRule type="cellIs" priority="50" dxfId="2" operator="lessThan" stopIfTrue="1">
      <formula>0</formula>
    </cfRule>
  </conditionalFormatting>
  <conditionalFormatting sqref="L62:M87 L61:AC61">
    <cfRule type="cellIs" priority="49" dxfId="2" operator="lessThan" stopIfTrue="1">
      <formula>0</formula>
    </cfRule>
  </conditionalFormatting>
  <conditionalFormatting sqref="V85:W85">
    <cfRule type="cellIs" priority="48" dxfId="2" operator="lessThan" stopIfTrue="1">
      <formula>0</formula>
    </cfRule>
  </conditionalFormatting>
  <conditionalFormatting sqref="O23 Q25:R32 Q23:S23 O16 Q16:R16 O25:O32 S24 O18:O19 Q18:R19 S10:S15 O34:O42 Q34:R42">
    <cfRule type="cellIs" priority="47" dxfId="2" operator="lessThan" stopIfTrue="1">
      <formula>0</formula>
    </cfRule>
  </conditionalFormatting>
  <conditionalFormatting sqref="Q47:R58 Q62:R64 O66:O87 Q66:R87 O47:O58 O62:O64 O43 Q43:R43">
    <cfRule type="cellIs" priority="46" dxfId="2" operator="lessThan" stopIfTrue="1">
      <formula>0</formula>
    </cfRule>
  </conditionalFormatting>
  <conditionalFormatting sqref="O65 Q65:R65">
    <cfRule type="cellIs" priority="45" dxfId="2" operator="lessThan" stopIfTrue="1">
      <formula>0</formula>
    </cfRule>
  </conditionalFormatting>
  <conditionalFormatting sqref="V62:AC69">
    <cfRule type="cellIs" priority="44" dxfId="2" operator="lessThan" stopIfTrue="1">
      <formula>0</formula>
    </cfRule>
  </conditionalFormatting>
  <conditionalFormatting sqref="X70:AB70 X85:AB85 Y71:AB84 AC70:AC85">
    <cfRule type="cellIs" priority="43" dxfId="2" operator="lessThan" stopIfTrue="1">
      <formula>0</formula>
    </cfRule>
  </conditionalFormatting>
  <conditionalFormatting sqref="V71:X84 V70:W70">
    <cfRule type="cellIs" priority="42" dxfId="2" operator="lessThan" stopIfTrue="1">
      <formula>0</formula>
    </cfRule>
  </conditionalFormatting>
  <conditionalFormatting sqref="Y86:AC87">
    <cfRule type="cellIs" priority="41" dxfId="2" operator="lessThan" stopIfTrue="1">
      <formula>0</formula>
    </cfRule>
  </conditionalFormatting>
  <conditionalFormatting sqref="X86:X87">
    <cfRule type="cellIs" priority="40" dxfId="2" operator="lessThan" stopIfTrue="1">
      <formula>0</formula>
    </cfRule>
  </conditionalFormatting>
  <conditionalFormatting sqref="W87">
    <cfRule type="cellIs" priority="39" dxfId="2" operator="lessThan" stopIfTrue="1">
      <formula>0</formula>
    </cfRule>
  </conditionalFormatting>
  <conditionalFormatting sqref="V23:AC23 V25:AC32 V34:AC42">
    <cfRule type="cellIs" priority="38" dxfId="2" operator="lessThan" stopIfTrue="1">
      <formula>0</formula>
    </cfRule>
  </conditionalFormatting>
  <conditionalFormatting sqref="P23:P24 P10:P15">
    <cfRule type="cellIs" priority="36" dxfId="2" operator="lessThan" stopIfTrue="1">
      <formula>0</formula>
    </cfRule>
  </conditionalFormatting>
  <conditionalFormatting sqref="N23:N24 N10:N15">
    <cfRule type="cellIs" priority="34" dxfId="2" operator="lessThan" stopIfTrue="1">
      <formula>0</formula>
    </cfRule>
  </conditionalFormatting>
  <conditionalFormatting sqref="L20:AA20">
    <cfRule type="cellIs" priority="33" dxfId="2" operator="lessThan" stopIfTrue="1">
      <formula>0</formula>
    </cfRule>
  </conditionalFormatting>
  <conditionalFormatting sqref="L22:M22">
    <cfRule type="cellIs" priority="32" dxfId="2" operator="lessThan" stopIfTrue="1">
      <formula>0</formula>
    </cfRule>
  </conditionalFormatting>
  <conditionalFormatting sqref="O22">
    <cfRule type="cellIs" priority="31" dxfId="2" operator="lessThan" stopIfTrue="1">
      <formula>0</formula>
    </cfRule>
  </conditionalFormatting>
  <conditionalFormatting sqref="Q22:AA22">
    <cfRule type="cellIs" priority="30" dxfId="2" operator="lessThan" stopIfTrue="1">
      <formula>0</formula>
    </cfRule>
  </conditionalFormatting>
  <conditionalFormatting sqref="E90:M91 Q90:R91 T90:U91 X90:AC91 O90:O91 O96 T96:U96 Q96:R96 X96:AC96 E96:J96 X97 E89:AD89">
    <cfRule type="cellIs" priority="15" dxfId="2" operator="lessThan" stopIfTrue="1">
      <formula>0</formula>
    </cfRule>
  </conditionalFormatting>
  <conditionalFormatting sqref="N96:N97 P96:P97 S96:S97">
    <cfRule type="cellIs" priority="14" dxfId="2" operator="lessThan" stopIfTrue="1">
      <formula>0</formula>
    </cfRule>
  </conditionalFormatting>
  <conditionalFormatting sqref="K96:M96">
    <cfRule type="cellIs" priority="13" dxfId="2" operator="lessThan" stopIfTrue="1">
      <formula>0</formula>
    </cfRule>
  </conditionalFormatting>
  <conditionalFormatting sqref="N90">
    <cfRule type="cellIs" priority="12" dxfId="2" operator="lessThan" stopIfTrue="1">
      <formula>0</formula>
    </cfRule>
  </conditionalFormatting>
  <conditionalFormatting sqref="P90">
    <cfRule type="cellIs" priority="11" dxfId="2" operator="lessThan" stopIfTrue="1">
      <formula>0</formula>
    </cfRule>
  </conditionalFormatting>
  <conditionalFormatting sqref="S90">
    <cfRule type="cellIs" priority="10" dxfId="2" operator="lessThan" stopIfTrue="1">
      <formula>0</formula>
    </cfRule>
  </conditionalFormatting>
  <conditionalFormatting sqref="V90:W90">
    <cfRule type="cellIs" priority="9" dxfId="2" operator="lessThan" stopIfTrue="1">
      <formula>0</formula>
    </cfRule>
  </conditionalFormatting>
  <conditionalFormatting sqref="E97:M97">
    <cfRule type="cellIs" priority="8" dxfId="2" operator="lessThan" stopIfTrue="1">
      <formula>0</formula>
    </cfRule>
  </conditionalFormatting>
  <conditionalFormatting sqref="O97">
    <cfRule type="cellIs" priority="7" dxfId="2" operator="lessThan" stopIfTrue="1">
      <formula>0</formula>
    </cfRule>
  </conditionalFormatting>
  <conditionalFormatting sqref="Q97:R97">
    <cfRule type="cellIs" priority="6" dxfId="2" operator="lessThan" stopIfTrue="1">
      <formula>0</formula>
    </cfRule>
  </conditionalFormatting>
  <conditionalFormatting sqref="T97:U97">
    <cfRule type="cellIs" priority="5" dxfId="2" operator="lessThan" stopIfTrue="1">
      <formula>0</formula>
    </cfRule>
  </conditionalFormatting>
  <conditionalFormatting sqref="Y97:AC97">
    <cfRule type="cellIs" priority="4" dxfId="2" operator="lessThan" stopIfTrue="1">
      <formula>0</formula>
    </cfRule>
  </conditionalFormatting>
  <conditionalFormatting sqref="V91:W91 V96:W97">
    <cfRule type="cellIs" priority="3" dxfId="2" operator="lessThan" stopIfTrue="1">
      <formula>0</formula>
    </cfRule>
  </conditionalFormatting>
  <conditionalFormatting sqref="D45:AD46">
    <cfRule type="cellIs" priority="2" dxfId="2" operator="lessThan" stopIfTrue="1">
      <formula>0</formula>
    </cfRule>
  </conditionalFormatting>
  <conditionalFormatting sqref="Q44:R44 O44">
    <cfRule type="cellIs" priority="1" dxfId="2" operator="lessThan" stopIfTrue="1">
      <formula>0</formula>
    </cfRule>
  </conditionalFormatting>
  <printOptions/>
  <pageMargins left="0.35433070866141736" right="0.15748031496062992" top="0.3937007874015748" bottom="0.1968503937007874" header="0" footer="0"/>
  <pageSetup fitToHeight="3" horizontalDpi="600" verticalDpi="600" orientation="landscape" paperSize="9" scale="23" r:id="rId1"/>
  <rowBreaks count="3" manualBreakCount="3">
    <brk id="32" max="29" man="1"/>
    <brk id="64" max="29" man="1"/>
    <brk id="99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</sheetPr>
  <dimension ref="A1:AQ113"/>
  <sheetViews>
    <sheetView showGridLines="0" showZeros="0" zoomScale="30" zoomScaleNormal="30" zoomScaleSheetLayoutView="30" zoomScalePageLayoutView="0" workbookViewId="0" topLeftCell="A1">
      <pane xSplit="2" ySplit="7" topLeftCell="C8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9.140625" defaultRowHeight="12.75"/>
  <cols>
    <col min="1" max="1" width="90.7109375" style="41" customWidth="1"/>
    <col min="2" max="2" width="53.7109375" style="42" customWidth="1"/>
    <col min="3" max="3" width="10.28125" style="41" customWidth="1"/>
    <col min="4" max="4" width="26.421875" style="41" customWidth="1"/>
    <col min="5" max="5" width="21.421875" style="41" customWidth="1"/>
    <col min="6" max="6" width="14.421875" style="41" customWidth="1"/>
    <col min="7" max="7" width="15.28125" style="41" customWidth="1"/>
    <col min="8" max="8" width="14.57421875" style="41" customWidth="1"/>
    <col min="9" max="9" width="18.28125" style="41" customWidth="1"/>
    <col min="10" max="10" width="17.28125" style="41" customWidth="1"/>
    <col min="11" max="11" width="17.00390625" style="41" customWidth="1"/>
    <col min="12" max="12" width="15.7109375" style="41" customWidth="1"/>
    <col min="13" max="13" width="14.8515625" style="41" customWidth="1"/>
    <col min="14" max="14" width="12.421875" style="41" customWidth="1"/>
    <col min="15" max="15" width="14.28125" style="41" customWidth="1"/>
    <col min="16" max="16" width="12.7109375" style="41" customWidth="1"/>
    <col min="17" max="17" width="12.8515625" style="41" customWidth="1"/>
    <col min="18" max="18" width="14.7109375" style="41" customWidth="1"/>
    <col min="19" max="19" width="14.57421875" style="41" customWidth="1"/>
    <col min="20" max="20" width="13.8515625" style="41" customWidth="1"/>
    <col min="21" max="21" width="13.140625" style="41" customWidth="1"/>
    <col min="22" max="22" width="12.28125" style="41" customWidth="1"/>
    <col min="23" max="23" width="12.7109375" style="41" customWidth="1"/>
    <col min="24" max="24" width="10.7109375" style="41" customWidth="1"/>
    <col min="25" max="25" width="11.421875" style="41" customWidth="1"/>
    <col min="26" max="26" width="12.7109375" style="41" customWidth="1"/>
    <col min="27" max="27" width="15.140625" style="41" customWidth="1"/>
    <col min="28" max="28" width="26.7109375" style="41" customWidth="1"/>
    <col min="29" max="29" width="14.7109375" style="41" customWidth="1"/>
    <col min="30" max="30" width="24.8515625" style="41" customWidth="1"/>
    <col min="31" max="16384" width="9.140625" style="41" customWidth="1"/>
  </cols>
  <sheetData>
    <row r="1" spans="1:10" s="62" customFormat="1" ht="18.75">
      <c r="A1" s="63" t="s">
        <v>34</v>
      </c>
      <c r="B1" s="64"/>
      <c r="C1" s="300" t="str">
        <f>IF('Титул ф.S06'!D21=0," ",'Титул ф.S06'!D21)</f>
        <v>УСД в Республике Татарстан</v>
      </c>
      <c r="D1" s="300"/>
      <c r="E1" s="300"/>
      <c r="F1" s="300"/>
      <c r="G1" s="300"/>
      <c r="H1" s="300"/>
      <c r="I1" s="65"/>
      <c r="J1" s="66"/>
    </row>
    <row r="4" spans="1:30" s="52" customFormat="1" ht="180" customHeight="1">
      <c r="A4" s="301" t="s">
        <v>523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</row>
    <row r="5" spans="1:30" s="53" customFormat="1" ht="252" customHeight="1">
      <c r="A5" s="291" t="s">
        <v>227</v>
      </c>
      <c r="B5" s="291" t="s">
        <v>228</v>
      </c>
      <c r="C5" s="269" t="s">
        <v>223</v>
      </c>
      <c r="D5" s="276" t="s">
        <v>501</v>
      </c>
      <c r="E5" s="278"/>
      <c r="F5" s="276" t="s">
        <v>60</v>
      </c>
      <c r="G5" s="278"/>
      <c r="H5" s="276" t="s">
        <v>61</v>
      </c>
      <c r="I5" s="278"/>
      <c r="J5" s="272" t="s">
        <v>62</v>
      </c>
      <c r="K5" s="296" t="s">
        <v>82</v>
      </c>
      <c r="L5" s="296"/>
      <c r="M5" s="296"/>
      <c r="N5" s="272" t="s">
        <v>64</v>
      </c>
      <c r="O5" s="304" t="s">
        <v>362</v>
      </c>
      <c r="P5" s="305" t="s">
        <v>65</v>
      </c>
      <c r="Q5" s="306"/>
      <c r="R5" s="307"/>
      <c r="S5" s="305" t="s">
        <v>67</v>
      </c>
      <c r="T5" s="306"/>
      <c r="U5" s="307"/>
      <c r="V5" s="296" t="s">
        <v>391</v>
      </c>
      <c r="W5" s="296"/>
      <c r="X5" s="296"/>
      <c r="Y5" s="296"/>
      <c r="Z5" s="296"/>
      <c r="AA5" s="296"/>
      <c r="AB5" s="296"/>
      <c r="AC5" s="296"/>
      <c r="AD5" s="302" t="s">
        <v>364</v>
      </c>
    </row>
    <row r="6" spans="1:30" s="54" customFormat="1" ht="309" customHeight="1">
      <c r="A6" s="293"/>
      <c r="B6" s="293"/>
      <c r="C6" s="270"/>
      <c r="D6" s="113" t="s">
        <v>280</v>
      </c>
      <c r="E6" s="113" t="s">
        <v>392</v>
      </c>
      <c r="F6" s="113" t="s">
        <v>402</v>
      </c>
      <c r="G6" s="113" t="s">
        <v>393</v>
      </c>
      <c r="H6" s="113" t="s">
        <v>386</v>
      </c>
      <c r="I6" s="113" t="s">
        <v>403</v>
      </c>
      <c r="J6" s="273"/>
      <c r="K6" s="113" t="s">
        <v>281</v>
      </c>
      <c r="L6" s="113" t="s">
        <v>365</v>
      </c>
      <c r="M6" s="113" t="s">
        <v>393</v>
      </c>
      <c r="N6" s="273"/>
      <c r="O6" s="304"/>
      <c r="P6" s="113" t="s">
        <v>388</v>
      </c>
      <c r="Q6" s="113" t="s">
        <v>366</v>
      </c>
      <c r="R6" s="113" t="s">
        <v>393</v>
      </c>
      <c r="S6" s="113" t="s">
        <v>401</v>
      </c>
      <c r="T6" s="113" t="s">
        <v>367</v>
      </c>
      <c r="U6" s="113" t="s">
        <v>393</v>
      </c>
      <c r="V6" s="113" t="s">
        <v>70</v>
      </c>
      <c r="W6" s="113" t="s">
        <v>71</v>
      </c>
      <c r="X6" s="113" t="s">
        <v>282</v>
      </c>
      <c r="Y6" s="113" t="s">
        <v>283</v>
      </c>
      <c r="Z6" s="113" t="s">
        <v>284</v>
      </c>
      <c r="AA6" s="113" t="s">
        <v>72</v>
      </c>
      <c r="AB6" s="113" t="s">
        <v>285</v>
      </c>
      <c r="AC6" s="113" t="s">
        <v>368</v>
      </c>
      <c r="AD6" s="303"/>
    </row>
    <row r="7" spans="1:30" s="55" customFormat="1" ht="32.25" customHeight="1">
      <c r="A7" s="73" t="s">
        <v>35</v>
      </c>
      <c r="B7" s="73" t="s">
        <v>73</v>
      </c>
      <c r="C7" s="73"/>
      <c r="D7" s="67">
        <v>1</v>
      </c>
      <c r="E7" s="67">
        <v>2</v>
      </c>
      <c r="F7" s="67">
        <v>3</v>
      </c>
      <c r="G7" s="67">
        <v>4</v>
      </c>
      <c r="H7" s="67">
        <v>5</v>
      </c>
      <c r="I7" s="67">
        <v>6</v>
      </c>
      <c r="J7" s="67">
        <v>7</v>
      </c>
      <c r="K7" s="67">
        <v>8</v>
      </c>
      <c r="L7" s="67">
        <v>9</v>
      </c>
      <c r="M7" s="67">
        <v>10</v>
      </c>
      <c r="N7" s="67">
        <v>11</v>
      </c>
      <c r="O7" s="67">
        <v>12</v>
      </c>
      <c r="P7" s="67">
        <v>13</v>
      </c>
      <c r="Q7" s="67">
        <v>14</v>
      </c>
      <c r="R7" s="67">
        <v>15</v>
      </c>
      <c r="S7" s="67">
        <v>16</v>
      </c>
      <c r="T7" s="67">
        <v>17</v>
      </c>
      <c r="U7" s="67">
        <v>18</v>
      </c>
      <c r="V7" s="67">
        <v>19</v>
      </c>
      <c r="W7" s="67">
        <v>20</v>
      </c>
      <c r="X7" s="67">
        <v>21</v>
      </c>
      <c r="Y7" s="67">
        <v>22</v>
      </c>
      <c r="Z7" s="67">
        <v>23</v>
      </c>
      <c r="AA7" s="67">
        <v>24</v>
      </c>
      <c r="AB7" s="67">
        <v>25</v>
      </c>
      <c r="AC7" s="67">
        <v>26</v>
      </c>
      <c r="AD7" s="67">
        <v>27</v>
      </c>
    </row>
    <row r="8" spans="1:43" s="52" customFormat="1" ht="49.5" customHeight="1">
      <c r="A8" s="284" t="s">
        <v>162</v>
      </c>
      <c r="B8" s="112" t="s">
        <v>163</v>
      </c>
      <c r="C8" s="68">
        <v>1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9">
        <v>0</v>
      </c>
      <c r="P8" s="137">
        <v>0</v>
      </c>
      <c r="Q8" s="139">
        <v>0</v>
      </c>
      <c r="R8" s="137">
        <v>0</v>
      </c>
      <c r="S8" s="137">
        <v>0</v>
      </c>
      <c r="T8" s="139">
        <v>0</v>
      </c>
      <c r="U8" s="137">
        <v>0</v>
      </c>
      <c r="V8" s="137">
        <v>0</v>
      </c>
      <c r="W8" s="137">
        <v>0</v>
      </c>
      <c r="X8" s="137">
        <v>0</v>
      </c>
      <c r="Y8" s="137">
        <v>0</v>
      </c>
      <c r="Z8" s="137">
        <v>0</v>
      </c>
      <c r="AA8" s="137">
        <v>0</v>
      </c>
      <c r="AB8" s="137">
        <v>0</v>
      </c>
      <c r="AC8" s="137">
        <v>0</v>
      </c>
      <c r="AD8" s="137">
        <v>0</v>
      </c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</row>
    <row r="9" spans="1:43" s="52" customFormat="1" ht="49.5" customHeight="1">
      <c r="A9" s="284"/>
      <c r="B9" s="112" t="s">
        <v>164</v>
      </c>
      <c r="C9" s="68">
        <v>2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39">
        <v>0</v>
      </c>
      <c r="P9" s="140">
        <v>0</v>
      </c>
      <c r="Q9" s="139">
        <v>0</v>
      </c>
      <c r="R9" s="140">
        <v>0</v>
      </c>
      <c r="S9" s="140">
        <v>0</v>
      </c>
      <c r="T9" s="139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40">
        <v>0</v>
      </c>
      <c r="AA9" s="140">
        <v>0</v>
      </c>
      <c r="AB9" s="140">
        <v>0</v>
      </c>
      <c r="AC9" s="140">
        <v>0</v>
      </c>
      <c r="AD9" s="140">
        <v>0</v>
      </c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</row>
    <row r="10" spans="1:43" s="52" customFormat="1" ht="150" customHeight="1">
      <c r="A10" s="284"/>
      <c r="B10" s="112" t="s">
        <v>286</v>
      </c>
      <c r="C10" s="68">
        <v>3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136">
        <v>0</v>
      </c>
      <c r="AB10" s="136">
        <v>0</v>
      </c>
      <c r="AC10" s="136">
        <v>0</v>
      </c>
      <c r="AD10" s="136">
        <v>0</v>
      </c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</row>
    <row r="11" spans="1:43" s="52" customFormat="1" ht="49.5" customHeight="1">
      <c r="A11" s="284"/>
      <c r="B11" s="112" t="s">
        <v>370</v>
      </c>
      <c r="C11" s="68">
        <v>4</v>
      </c>
      <c r="D11" s="137">
        <v>0</v>
      </c>
      <c r="E11" s="137">
        <v>0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9">
        <v>0</v>
      </c>
      <c r="P11" s="137">
        <v>0</v>
      </c>
      <c r="Q11" s="139">
        <v>0</v>
      </c>
      <c r="R11" s="137">
        <v>0</v>
      </c>
      <c r="S11" s="137">
        <v>0</v>
      </c>
      <c r="T11" s="139">
        <v>0</v>
      </c>
      <c r="U11" s="137">
        <v>0</v>
      </c>
      <c r="V11" s="137">
        <v>0</v>
      </c>
      <c r="W11" s="137">
        <v>0</v>
      </c>
      <c r="X11" s="137">
        <v>0</v>
      </c>
      <c r="Y11" s="137">
        <v>0</v>
      </c>
      <c r="Z11" s="137">
        <v>0</v>
      </c>
      <c r="AA11" s="137">
        <v>0</v>
      </c>
      <c r="AB11" s="137">
        <v>0</v>
      </c>
      <c r="AC11" s="137">
        <v>0</v>
      </c>
      <c r="AD11" s="137">
        <v>0</v>
      </c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</row>
    <row r="12" spans="1:43" s="52" customFormat="1" ht="49.5" customHeight="1">
      <c r="A12" s="284"/>
      <c r="B12" s="130" t="s">
        <v>524</v>
      </c>
      <c r="C12" s="68">
        <v>5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9">
        <v>0</v>
      </c>
      <c r="P12" s="137">
        <v>0</v>
      </c>
      <c r="Q12" s="139">
        <v>0</v>
      </c>
      <c r="R12" s="137">
        <v>0</v>
      </c>
      <c r="S12" s="137">
        <v>0</v>
      </c>
      <c r="T12" s="139">
        <v>0</v>
      </c>
      <c r="U12" s="137">
        <v>0</v>
      </c>
      <c r="V12" s="137">
        <v>0</v>
      </c>
      <c r="W12" s="137">
        <v>0</v>
      </c>
      <c r="X12" s="137">
        <v>0</v>
      </c>
      <c r="Y12" s="137">
        <v>0</v>
      </c>
      <c r="Z12" s="137">
        <v>0</v>
      </c>
      <c r="AA12" s="137">
        <v>0</v>
      </c>
      <c r="AB12" s="137">
        <v>0</v>
      </c>
      <c r="AC12" s="137">
        <v>0</v>
      </c>
      <c r="AD12" s="137">
        <v>0</v>
      </c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</row>
    <row r="13" spans="1:43" s="52" customFormat="1" ht="49.5" customHeight="1">
      <c r="A13" s="284"/>
      <c r="B13" s="112" t="s">
        <v>371</v>
      </c>
      <c r="C13" s="68">
        <v>6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6">
        <v>0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136">
        <v>0</v>
      </c>
      <c r="AB13" s="136">
        <v>0</v>
      </c>
      <c r="AC13" s="136">
        <v>0</v>
      </c>
      <c r="AD13" s="136">
        <v>0</v>
      </c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3" s="52" customFormat="1" ht="49.5" customHeight="1">
      <c r="A14" s="284"/>
      <c r="B14" s="112" t="s">
        <v>165</v>
      </c>
      <c r="C14" s="68">
        <v>7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9">
        <v>0</v>
      </c>
      <c r="P14" s="137">
        <v>0</v>
      </c>
      <c r="Q14" s="139">
        <v>0</v>
      </c>
      <c r="R14" s="137">
        <v>0</v>
      </c>
      <c r="S14" s="137">
        <v>0</v>
      </c>
      <c r="T14" s="139">
        <v>0</v>
      </c>
      <c r="U14" s="137">
        <v>0</v>
      </c>
      <c r="V14" s="137">
        <v>0</v>
      </c>
      <c r="W14" s="137">
        <v>0</v>
      </c>
      <c r="X14" s="137">
        <v>0</v>
      </c>
      <c r="Y14" s="137">
        <v>0</v>
      </c>
      <c r="Z14" s="137">
        <v>0</v>
      </c>
      <c r="AA14" s="137">
        <v>0</v>
      </c>
      <c r="AB14" s="137">
        <v>0</v>
      </c>
      <c r="AC14" s="137">
        <v>0</v>
      </c>
      <c r="AD14" s="137">
        <v>0</v>
      </c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43" s="52" customFormat="1" ht="49.5" customHeight="1">
      <c r="A15" s="284"/>
      <c r="B15" s="112" t="s">
        <v>217</v>
      </c>
      <c r="C15" s="68">
        <v>8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6">
        <v>0</v>
      </c>
      <c r="P15" s="137">
        <v>0</v>
      </c>
      <c r="Q15" s="136">
        <v>0</v>
      </c>
      <c r="R15" s="137">
        <v>0</v>
      </c>
      <c r="S15" s="137">
        <v>0</v>
      </c>
      <c r="T15" s="136">
        <v>0</v>
      </c>
      <c r="U15" s="137">
        <v>0</v>
      </c>
      <c r="V15" s="137">
        <v>0</v>
      </c>
      <c r="W15" s="137">
        <v>0</v>
      </c>
      <c r="X15" s="137">
        <v>0</v>
      </c>
      <c r="Y15" s="137">
        <v>0</v>
      </c>
      <c r="Z15" s="137">
        <v>0</v>
      </c>
      <c r="AA15" s="137">
        <v>0</v>
      </c>
      <c r="AB15" s="137">
        <v>0</v>
      </c>
      <c r="AC15" s="137">
        <v>0</v>
      </c>
      <c r="AD15" s="137">
        <v>0</v>
      </c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</row>
    <row r="16" spans="1:43" s="52" customFormat="1" ht="49.5" customHeight="1">
      <c r="A16" s="284"/>
      <c r="B16" s="112" t="s">
        <v>218</v>
      </c>
      <c r="C16" s="68">
        <v>9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9">
        <v>0</v>
      </c>
      <c r="P16" s="137">
        <v>0</v>
      </c>
      <c r="Q16" s="139">
        <v>0</v>
      </c>
      <c r="R16" s="137">
        <v>0</v>
      </c>
      <c r="S16" s="137">
        <v>0</v>
      </c>
      <c r="T16" s="139">
        <v>0</v>
      </c>
      <c r="U16" s="137">
        <v>0</v>
      </c>
      <c r="V16" s="137">
        <v>0</v>
      </c>
      <c r="W16" s="137">
        <v>0</v>
      </c>
      <c r="X16" s="137">
        <v>0</v>
      </c>
      <c r="Y16" s="137">
        <v>0</v>
      </c>
      <c r="Z16" s="137">
        <v>0</v>
      </c>
      <c r="AA16" s="137">
        <v>0</v>
      </c>
      <c r="AB16" s="137">
        <v>0</v>
      </c>
      <c r="AC16" s="137">
        <v>0</v>
      </c>
      <c r="AD16" s="137">
        <v>0</v>
      </c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</row>
    <row r="17" spans="1:43" s="52" customFormat="1" ht="49.5" customHeight="1">
      <c r="A17" s="284"/>
      <c r="B17" s="112" t="s">
        <v>219</v>
      </c>
      <c r="C17" s="68">
        <v>10</v>
      </c>
      <c r="D17" s="137">
        <v>0</v>
      </c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9">
        <v>0</v>
      </c>
      <c r="P17" s="137">
        <v>0</v>
      </c>
      <c r="Q17" s="139">
        <v>0</v>
      </c>
      <c r="R17" s="137">
        <v>0</v>
      </c>
      <c r="S17" s="137">
        <v>0</v>
      </c>
      <c r="T17" s="139">
        <v>0</v>
      </c>
      <c r="U17" s="137">
        <v>0</v>
      </c>
      <c r="V17" s="137">
        <v>0</v>
      </c>
      <c r="W17" s="137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v>0</v>
      </c>
      <c r="AC17" s="137">
        <v>0</v>
      </c>
      <c r="AD17" s="137">
        <v>0</v>
      </c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</row>
    <row r="18" spans="1:43" s="52" customFormat="1" ht="49.5" customHeight="1">
      <c r="A18" s="284"/>
      <c r="B18" s="112" t="s">
        <v>264</v>
      </c>
      <c r="C18" s="68">
        <v>11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6">
        <v>0</v>
      </c>
      <c r="P18" s="135">
        <v>0</v>
      </c>
      <c r="Q18" s="136">
        <v>0</v>
      </c>
      <c r="R18" s="135">
        <v>0</v>
      </c>
      <c r="S18" s="135">
        <v>0</v>
      </c>
      <c r="T18" s="136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0</v>
      </c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s="52" customFormat="1" ht="49.5" customHeight="1">
      <c r="A19" s="284"/>
      <c r="B19" s="112" t="s">
        <v>265</v>
      </c>
      <c r="C19" s="68">
        <v>12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6">
        <v>0</v>
      </c>
      <c r="P19" s="135">
        <v>0</v>
      </c>
      <c r="Q19" s="136">
        <v>0</v>
      </c>
      <c r="R19" s="135">
        <v>0</v>
      </c>
      <c r="S19" s="135">
        <v>0</v>
      </c>
      <c r="T19" s="136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</row>
    <row r="20" spans="1:43" s="52" customFormat="1" ht="49.5" customHeight="1">
      <c r="A20" s="284"/>
      <c r="B20" s="112" t="s">
        <v>166</v>
      </c>
      <c r="C20" s="68">
        <v>13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6">
        <v>0</v>
      </c>
      <c r="P20" s="135">
        <v>0</v>
      </c>
      <c r="Q20" s="136">
        <v>0</v>
      </c>
      <c r="R20" s="135">
        <v>0</v>
      </c>
      <c r="S20" s="135">
        <v>0</v>
      </c>
      <c r="T20" s="136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s="52" customFormat="1" ht="49.5" customHeight="1">
      <c r="A21" s="284"/>
      <c r="B21" s="112" t="s">
        <v>167</v>
      </c>
      <c r="C21" s="68">
        <v>14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9">
        <v>0</v>
      </c>
      <c r="P21" s="137">
        <v>0</v>
      </c>
      <c r="Q21" s="139">
        <v>0</v>
      </c>
      <c r="R21" s="137">
        <v>0</v>
      </c>
      <c r="S21" s="137">
        <v>0</v>
      </c>
      <c r="T21" s="139">
        <v>0</v>
      </c>
      <c r="U21" s="137">
        <v>0</v>
      </c>
      <c r="V21" s="137">
        <v>0</v>
      </c>
      <c r="W21" s="137">
        <v>0</v>
      </c>
      <c r="X21" s="137">
        <v>0</v>
      </c>
      <c r="Y21" s="137">
        <v>0</v>
      </c>
      <c r="Z21" s="137">
        <v>0</v>
      </c>
      <c r="AA21" s="137">
        <v>0</v>
      </c>
      <c r="AB21" s="137">
        <v>0</v>
      </c>
      <c r="AC21" s="137">
        <v>0</v>
      </c>
      <c r="AD21" s="137">
        <v>0</v>
      </c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</row>
    <row r="22" spans="1:43" s="52" customFormat="1" ht="49.5" customHeight="1">
      <c r="A22" s="284"/>
      <c r="B22" s="112" t="s">
        <v>168</v>
      </c>
      <c r="C22" s="68">
        <v>15</v>
      </c>
      <c r="D22" s="137">
        <v>0</v>
      </c>
      <c r="E22" s="137">
        <v>1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9">
        <v>0</v>
      </c>
      <c r="P22" s="137">
        <v>0</v>
      </c>
      <c r="Q22" s="139">
        <v>0</v>
      </c>
      <c r="R22" s="137">
        <v>0</v>
      </c>
      <c r="S22" s="137">
        <v>0</v>
      </c>
      <c r="T22" s="139">
        <v>0</v>
      </c>
      <c r="U22" s="137">
        <v>0</v>
      </c>
      <c r="V22" s="137">
        <v>0</v>
      </c>
      <c r="W22" s="137">
        <v>0</v>
      </c>
      <c r="X22" s="137">
        <v>0</v>
      </c>
      <c r="Y22" s="137">
        <v>0</v>
      </c>
      <c r="Z22" s="137">
        <v>0</v>
      </c>
      <c r="AA22" s="137">
        <v>0</v>
      </c>
      <c r="AB22" s="137">
        <v>0</v>
      </c>
      <c r="AC22" s="137">
        <v>0</v>
      </c>
      <c r="AD22" s="137">
        <v>0</v>
      </c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</row>
    <row r="23" spans="1:43" s="52" customFormat="1" ht="49.5" customHeight="1">
      <c r="A23" s="284"/>
      <c r="B23" s="112" t="s">
        <v>169</v>
      </c>
      <c r="C23" s="68">
        <v>16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6">
        <v>0</v>
      </c>
      <c r="P23" s="135">
        <v>0</v>
      </c>
      <c r="Q23" s="136">
        <v>0</v>
      </c>
      <c r="R23" s="135">
        <v>0</v>
      </c>
      <c r="S23" s="135">
        <v>0</v>
      </c>
      <c r="T23" s="136">
        <v>0</v>
      </c>
      <c r="U23" s="135">
        <v>0</v>
      </c>
      <c r="V23" s="135">
        <v>0</v>
      </c>
      <c r="W23" s="135">
        <v>0</v>
      </c>
      <c r="X23" s="135">
        <v>0</v>
      </c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</row>
    <row r="24" spans="1:43" s="52" customFormat="1" ht="49.5" customHeight="1">
      <c r="A24" s="284"/>
      <c r="B24" s="112" t="s">
        <v>220</v>
      </c>
      <c r="C24" s="68">
        <v>17</v>
      </c>
      <c r="D24" s="137">
        <v>36</v>
      </c>
      <c r="E24" s="137">
        <v>0</v>
      </c>
      <c r="F24" s="137">
        <v>0</v>
      </c>
      <c r="G24" s="137">
        <v>0</v>
      </c>
      <c r="H24" s="137">
        <v>2</v>
      </c>
      <c r="I24" s="137">
        <v>0</v>
      </c>
      <c r="J24" s="137">
        <v>1</v>
      </c>
      <c r="K24" s="137">
        <v>5</v>
      </c>
      <c r="L24" s="137">
        <v>2</v>
      </c>
      <c r="M24" s="137">
        <v>0</v>
      </c>
      <c r="N24" s="137">
        <v>27</v>
      </c>
      <c r="O24" s="139">
        <v>0</v>
      </c>
      <c r="P24" s="137">
        <v>0</v>
      </c>
      <c r="Q24" s="139">
        <v>0</v>
      </c>
      <c r="R24" s="137">
        <v>0</v>
      </c>
      <c r="S24" s="137">
        <v>28</v>
      </c>
      <c r="T24" s="139">
        <v>0</v>
      </c>
      <c r="U24" s="137">
        <v>0</v>
      </c>
      <c r="V24" s="137">
        <v>0</v>
      </c>
      <c r="W24" s="137">
        <v>0</v>
      </c>
      <c r="X24" s="137">
        <v>2</v>
      </c>
      <c r="Y24" s="137">
        <v>0</v>
      </c>
      <c r="Z24" s="137">
        <v>0</v>
      </c>
      <c r="AA24" s="137">
        <v>24</v>
      </c>
      <c r="AB24" s="137">
        <v>0</v>
      </c>
      <c r="AC24" s="137">
        <v>0</v>
      </c>
      <c r="AD24" s="137">
        <v>2</v>
      </c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</row>
    <row r="25" spans="1:43" s="52" customFormat="1" ht="49.5" customHeight="1">
      <c r="A25" s="284"/>
      <c r="B25" s="112" t="s">
        <v>221</v>
      </c>
      <c r="C25" s="68">
        <v>18</v>
      </c>
      <c r="D25" s="137">
        <v>0</v>
      </c>
      <c r="E25" s="137">
        <v>0</v>
      </c>
      <c r="F25" s="137">
        <v>0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9">
        <v>0</v>
      </c>
      <c r="P25" s="137">
        <v>0</v>
      </c>
      <c r="Q25" s="139">
        <v>0</v>
      </c>
      <c r="R25" s="137">
        <v>0</v>
      </c>
      <c r="S25" s="137">
        <v>0</v>
      </c>
      <c r="T25" s="139">
        <v>0</v>
      </c>
      <c r="U25" s="137">
        <v>0</v>
      </c>
      <c r="V25" s="137">
        <v>0</v>
      </c>
      <c r="W25" s="137">
        <v>0</v>
      </c>
      <c r="X25" s="137">
        <v>0</v>
      </c>
      <c r="Y25" s="137">
        <v>0</v>
      </c>
      <c r="Z25" s="137">
        <v>0</v>
      </c>
      <c r="AA25" s="137">
        <v>0</v>
      </c>
      <c r="AB25" s="137">
        <v>0</v>
      </c>
      <c r="AC25" s="137">
        <v>0</v>
      </c>
      <c r="AD25" s="137">
        <v>0</v>
      </c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</row>
    <row r="26" spans="1:43" s="52" customFormat="1" ht="49.5" customHeight="1">
      <c r="A26" s="291" t="s">
        <v>170</v>
      </c>
      <c r="B26" s="112" t="s">
        <v>171</v>
      </c>
      <c r="C26" s="68">
        <v>19</v>
      </c>
      <c r="D26" s="136">
        <v>0</v>
      </c>
      <c r="E26" s="136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6">
        <v>0</v>
      </c>
      <c r="P26" s="135">
        <v>0</v>
      </c>
      <c r="Q26" s="136">
        <v>0</v>
      </c>
      <c r="R26" s="135">
        <v>0</v>
      </c>
      <c r="S26" s="135">
        <v>0</v>
      </c>
      <c r="T26" s="136">
        <v>0</v>
      </c>
      <c r="U26" s="135">
        <v>0</v>
      </c>
      <c r="V26" s="135">
        <v>0</v>
      </c>
      <c r="W26" s="135">
        <v>0</v>
      </c>
      <c r="X26" s="135">
        <v>0</v>
      </c>
      <c r="Y26" s="135">
        <v>0</v>
      </c>
      <c r="Z26" s="135">
        <v>0</v>
      </c>
      <c r="AA26" s="135">
        <v>0</v>
      </c>
      <c r="AB26" s="135">
        <v>0</v>
      </c>
      <c r="AC26" s="135">
        <v>0</v>
      </c>
      <c r="AD26" s="135">
        <v>0</v>
      </c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</row>
    <row r="27" spans="1:43" s="52" customFormat="1" ht="49.5" customHeight="1">
      <c r="A27" s="292"/>
      <c r="B27" s="112" t="s">
        <v>172</v>
      </c>
      <c r="C27" s="68">
        <v>20</v>
      </c>
      <c r="D27" s="136">
        <v>0</v>
      </c>
      <c r="E27" s="136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6">
        <v>0</v>
      </c>
      <c r="P27" s="135">
        <v>0</v>
      </c>
      <c r="Q27" s="136">
        <v>0</v>
      </c>
      <c r="R27" s="135">
        <v>0</v>
      </c>
      <c r="S27" s="135">
        <v>0</v>
      </c>
      <c r="T27" s="136">
        <v>0</v>
      </c>
      <c r="U27" s="135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0</v>
      </c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</row>
    <row r="28" spans="1:30" s="52" customFormat="1" ht="49.5" customHeight="1">
      <c r="A28" s="292"/>
      <c r="B28" s="112" t="s">
        <v>173</v>
      </c>
      <c r="C28" s="68">
        <v>21</v>
      </c>
      <c r="D28" s="136">
        <v>0</v>
      </c>
      <c r="E28" s="136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9">
        <v>0</v>
      </c>
      <c r="P28" s="137">
        <v>0</v>
      </c>
      <c r="Q28" s="139">
        <v>0</v>
      </c>
      <c r="R28" s="137">
        <v>0</v>
      </c>
      <c r="S28" s="137">
        <v>0</v>
      </c>
      <c r="T28" s="139">
        <v>0</v>
      </c>
      <c r="U28" s="137">
        <v>0</v>
      </c>
      <c r="V28" s="137">
        <v>0</v>
      </c>
      <c r="W28" s="137">
        <v>0</v>
      </c>
      <c r="X28" s="137">
        <v>0</v>
      </c>
      <c r="Y28" s="137">
        <v>0</v>
      </c>
      <c r="Z28" s="137">
        <v>0</v>
      </c>
      <c r="AA28" s="137">
        <v>0</v>
      </c>
      <c r="AB28" s="137">
        <v>0</v>
      </c>
      <c r="AC28" s="137">
        <v>0</v>
      </c>
      <c r="AD28" s="137">
        <v>0</v>
      </c>
    </row>
    <row r="29" spans="1:30" s="52" customFormat="1" ht="49.5" customHeight="1">
      <c r="A29" s="292"/>
      <c r="B29" s="112" t="s">
        <v>174</v>
      </c>
      <c r="C29" s="68">
        <v>22</v>
      </c>
      <c r="D29" s="136">
        <v>0</v>
      </c>
      <c r="E29" s="136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6">
        <v>0</v>
      </c>
      <c r="P29" s="135">
        <v>0</v>
      </c>
      <c r="Q29" s="136">
        <v>0</v>
      </c>
      <c r="R29" s="135">
        <v>0</v>
      </c>
      <c r="S29" s="135">
        <v>0</v>
      </c>
      <c r="T29" s="136">
        <v>0</v>
      </c>
      <c r="U29" s="135">
        <v>0</v>
      </c>
      <c r="V29" s="135">
        <v>0</v>
      </c>
      <c r="W29" s="135">
        <v>0</v>
      </c>
      <c r="X29" s="135">
        <v>0</v>
      </c>
      <c r="Y29" s="135">
        <v>0</v>
      </c>
      <c r="Z29" s="135">
        <v>0</v>
      </c>
      <c r="AA29" s="135">
        <v>0</v>
      </c>
      <c r="AB29" s="135">
        <v>0</v>
      </c>
      <c r="AC29" s="135">
        <v>0</v>
      </c>
      <c r="AD29" s="135">
        <v>0</v>
      </c>
    </row>
    <row r="30" spans="1:30" s="52" customFormat="1" ht="49.5" customHeight="1">
      <c r="A30" s="293"/>
      <c r="B30" s="112" t="s">
        <v>375</v>
      </c>
      <c r="C30" s="68">
        <v>23</v>
      </c>
      <c r="D30" s="136">
        <v>0</v>
      </c>
      <c r="E30" s="136">
        <v>0</v>
      </c>
      <c r="F30" s="135">
        <v>0</v>
      </c>
      <c r="G30" s="135">
        <v>0</v>
      </c>
      <c r="H30" s="135">
        <v>0</v>
      </c>
      <c r="I30" s="135">
        <v>0</v>
      </c>
      <c r="J30" s="136">
        <v>0</v>
      </c>
      <c r="K30" s="135">
        <v>0</v>
      </c>
      <c r="L30" s="135">
        <v>0</v>
      </c>
      <c r="M30" s="135">
        <v>0</v>
      </c>
      <c r="N30" s="135">
        <v>0</v>
      </c>
      <c r="O30" s="136">
        <v>0</v>
      </c>
      <c r="P30" s="135">
        <v>0</v>
      </c>
      <c r="Q30" s="136">
        <v>0</v>
      </c>
      <c r="R30" s="135">
        <v>0</v>
      </c>
      <c r="S30" s="135">
        <v>0</v>
      </c>
      <c r="T30" s="136">
        <v>0</v>
      </c>
      <c r="U30" s="135">
        <v>0</v>
      </c>
      <c r="V30" s="135">
        <v>0</v>
      </c>
      <c r="W30" s="135">
        <v>0</v>
      </c>
      <c r="X30" s="135">
        <v>0</v>
      </c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</row>
    <row r="31" spans="1:30" s="52" customFormat="1" ht="49.5" customHeight="1">
      <c r="A31" s="285" t="s">
        <v>266</v>
      </c>
      <c r="B31" s="112" t="s">
        <v>175</v>
      </c>
      <c r="C31" s="68">
        <v>24</v>
      </c>
      <c r="D31" s="136">
        <v>0</v>
      </c>
      <c r="E31" s="136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6">
        <v>0</v>
      </c>
      <c r="P31" s="135">
        <v>0</v>
      </c>
      <c r="Q31" s="136">
        <v>0</v>
      </c>
      <c r="R31" s="135">
        <v>0</v>
      </c>
      <c r="S31" s="135">
        <v>0</v>
      </c>
      <c r="T31" s="136">
        <v>0</v>
      </c>
      <c r="U31" s="135">
        <v>0</v>
      </c>
      <c r="V31" s="135">
        <v>0</v>
      </c>
      <c r="W31" s="135">
        <v>0</v>
      </c>
      <c r="X31" s="135">
        <v>0</v>
      </c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</row>
    <row r="32" spans="1:30" s="52" customFormat="1" ht="49.5" customHeight="1">
      <c r="A32" s="285"/>
      <c r="B32" s="112" t="s">
        <v>176</v>
      </c>
      <c r="C32" s="68">
        <v>25</v>
      </c>
      <c r="D32" s="136">
        <v>0</v>
      </c>
      <c r="E32" s="136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6">
        <v>0</v>
      </c>
      <c r="P32" s="135">
        <v>0</v>
      </c>
      <c r="Q32" s="136">
        <v>0</v>
      </c>
      <c r="R32" s="135">
        <v>0</v>
      </c>
      <c r="S32" s="135">
        <v>0</v>
      </c>
      <c r="T32" s="136">
        <v>0</v>
      </c>
      <c r="U32" s="135">
        <v>0</v>
      </c>
      <c r="V32" s="135">
        <v>0</v>
      </c>
      <c r="W32" s="135">
        <v>0</v>
      </c>
      <c r="X32" s="135">
        <v>0</v>
      </c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</row>
    <row r="33" spans="1:30" s="52" customFormat="1" ht="49.5" customHeight="1">
      <c r="A33" s="285"/>
      <c r="B33" s="112" t="s">
        <v>177</v>
      </c>
      <c r="C33" s="68">
        <v>26</v>
      </c>
      <c r="D33" s="136">
        <v>0</v>
      </c>
      <c r="E33" s="136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6">
        <v>0</v>
      </c>
      <c r="P33" s="135">
        <v>0</v>
      </c>
      <c r="Q33" s="136">
        <v>0</v>
      </c>
      <c r="R33" s="135">
        <v>0</v>
      </c>
      <c r="S33" s="135">
        <v>0</v>
      </c>
      <c r="T33" s="136">
        <v>0</v>
      </c>
      <c r="U33" s="135">
        <v>0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0</v>
      </c>
      <c r="AB33" s="135">
        <v>0</v>
      </c>
      <c r="AC33" s="135">
        <v>0</v>
      </c>
      <c r="AD33" s="135">
        <v>0</v>
      </c>
    </row>
    <row r="34" spans="1:30" s="52" customFormat="1" ht="49.5" customHeight="1">
      <c r="A34" s="285"/>
      <c r="B34" s="112" t="s">
        <v>178</v>
      </c>
      <c r="C34" s="68">
        <v>27</v>
      </c>
      <c r="D34" s="136">
        <v>0</v>
      </c>
      <c r="E34" s="136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6">
        <v>0</v>
      </c>
      <c r="P34" s="135">
        <v>0</v>
      </c>
      <c r="Q34" s="136">
        <v>0</v>
      </c>
      <c r="R34" s="135">
        <v>0</v>
      </c>
      <c r="S34" s="135">
        <v>0</v>
      </c>
      <c r="T34" s="136">
        <v>0</v>
      </c>
      <c r="U34" s="135">
        <v>0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135">
        <v>0</v>
      </c>
      <c r="AC34" s="135">
        <v>0</v>
      </c>
      <c r="AD34" s="135">
        <v>0</v>
      </c>
    </row>
    <row r="35" spans="1:30" s="52" customFormat="1" ht="49.5" customHeight="1">
      <c r="A35" s="285"/>
      <c r="B35" s="112" t="s">
        <v>179</v>
      </c>
      <c r="C35" s="68">
        <v>28</v>
      </c>
      <c r="D35" s="136">
        <v>0</v>
      </c>
      <c r="E35" s="136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6">
        <v>0</v>
      </c>
      <c r="P35" s="135">
        <v>0</v>
      </c>
      <c r="Q35" s="136">
        <v>0</v>
      </c>
      <c r="R35" s="135">
        <v>0</v>
      </c>
      <c r="S35" s="135">
        <v>0</v>
      </c>
      <c r="T35" s="136">
        <v>0</v>
      </c>
      <c r="U35" s="135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35">
        <v>0</v>
      </c>
      <c r="AB35" s="135">
        <v>0</v>
      </c>
      <c r="AC35" s="135">
        <v>0</v>
      </c>
      <c r="AD35" s="135">
        <v>0</v>
      </c>
    </row>
    <row r="36" spans="1:30" s="52" customFormat="1" ht="49.5" customHeight="1">
      <c r="A36" s="285"/>
      <c r="B36" s="112" t="s">
        <v>180</v>
      </c>
      <c r="C36" s="68">
        <v>29</v>
      </c>
      <c r="D36" s="136">
        <v>0</v>
      </c>
      <c r="E36" s="136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135">
        <v>0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35">
        <v>0</v>
      </c>
      <c r="AB36" s="135">
        <v>0</v>
      </c>
      <c r="AC36" s="135">
        <v>0</v>
      </c>
      <c r="AD36" s="135">
        <v>0</v>
      </c>
    </row>
    <row r="37" spans="1:30" s="52" customFormat="1" ht="49.5" customHeight="1">
      <c r="A37" s="284" t="s">
        <v>181</v>
      </c>
      <c r="B37" s="112" t="s">
        <v>531</v>
      </c>
      <c r="C37" s="68">
        <v>30</v>
      </c>
      <c r="D37" s="136">
        <v>0</v>
      </c>
      <c r="E37" s="136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</row>
    <row r="38" spans="1:30" s="52" customFormat="1" ht="49.5" customHeight="1">
      <c r="A38" s="284"/>
      <c r="B38" s="112" t="s">
        <v>182</v>
      </c>
      <c r="C38" s="68">
        <v>31</v>
      </c>
      <c r="D38" s="136">
        <v>0</v>
      </c>
      <c r="E38" s="136">
        <v>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137">
        <v>0</v>
      </c>
      <c r="N38" s="137">
        <v>0</v>
      </c>
      <c r="O38" s="139">
        <v>0</v>
      </c>
      <c r="P38" s="137">
        <v>0</v>
      </c>
      <c r="Q38" s="139">
        <v>0</v>
      </c>
      <c r="R38" s="137">
        <v>0</v>
      </c>
      <c r="S38" s="137">
        <v>0</v>
      </c>
      <c r="T38" s="139">
        <v>0</v>
      </c>
      <c r="U38" s="137">
        <v>0</v>
      </c>
      <c r="V38" s="137">
        <v>0</v>
      </c>
      <c r="W38" s="137">
        <v>0</v>
      </c>
      <c r="X38" s="137">
        <v>0</v>
      </c>
      <c r="Y38" s="137">
        <v>0</v>
      </c>
      <c r="Z38" s="137">
        <v>0</v>
      </c>
      <c r="AA38" s="137">
        <v>0</v>
      </c>
      <c r="AB38" s="137">
        <v>0</v>
      </c>
      <c r="AC38" s="137">
        <v>0</v>
      </c>
      <c r="AD38" s="137">
        <v>0</v>
      </c>
    </row>
    <row r="39" spans="1:30" s="52" customFormat="1" ht="49.5" customHeight="1">
      <c r="A39" s="284"/>
      <c r="B39" s="112" t="s">
        <v>183</v>
      </c>
      <c r="C39" s="68">
        <v>32</v>
      </c>
      <c r="D39" s="136">
        <v>0</v>
      </c>
      <c r="E39" s="136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6">
        <v>0</v>
      </c>
      <c r="P39" s="135">
        <v>0</v>
      </c>
      <c r="Q39" s="136">
        <v>0</v>
      </c>
      <c r="R39" s="135">
        <v>0</v>
      </c>
      <c r="S39" s="135">
        <v>0</v>
      </c>
      <c r="T39" s="136">
        <v>0</v>
      </c>
      <c r="U39" s="135">
        <v>0</v>
      </c>
      <c r="V39" s="136">
        <v>0</v>
      </c>
      <c r="W39" s="136">
        <v>0</v>
      </c>
      <c r="X39" s="135">
        <v>0</v>
      </c>
      <c r="Y39" s="135">
        <v>0</v>
      </c>
      <c r="Z39" s="135">
        <v>0</v>
      </c>
      <c r="AA39" s="135">
        <v>0</v>
      </c>
      <c r="AB39" s="135">
        <v>0</v>
      </c>
      <c r="AC39" s="135">
        <v>0</v>
      </c>
      <c r="AD39" s="135">
        <v>0</v>
      </c>
    </row>
    <row r="40" spans="1:30" s="52" customFormat="1" ht="49.5" customHeight="1">
      <c r="A40" s="284"/>
      <c r="B40" s="112" t="s">
        <v>372</v>
      </c>
      <c r="C40" s="68">
        <v>33</v>
      </c>
      <c r="D40" s="136">
        <v>0</v>
      </c>
      <c r="E40" s="136">
        <v>0</v>
      </c>
      <c r="F40" s="137">
        <v>0</v>
      </c>
      <c r="G40" s="137">
        <v>0</v>
      </c>
      <c r="H40" s="137">
        <v>0</v>
      </c>
      <c r="I40" s="137">
        <v>0</v>
      </c>
      <c r="J40" s="137">
        <v>0</v>
      </c>
      <c r="K40" s="137">
        <v>0</v>
      </c>
      <c r="L40" s="137">
        <v>0</v>
      </c>
      <c r="M40" s="137">
        <v>0</v>
      </c>
      <c r="N40" s="137">
        <v>0</v>
      </c>
      <c r="O40" s="139">
        <v>0</v>
      </c>
      <c r="P40" s="137">
        <v>0</v>
      </c>
      <c r="Q40" s="139">
        <v>0</v>
      </c>
      <c r="R40" s="137">
        <v>0</v>
      </c>
      <c r="S40" s="137">
        <v>0</v>
      </c>
      <c r="T40" s="139">
        <v>0</v>
      </c>
      <c r="U40" s="137">
        <v>0</v>
      </c>
      <c r="V40" s="137">
        <v>0</v>
      </c>
      <c r="W40" s="137">
        <v>0</v>
      </c>
      <c r="X40" s="137">
        <v>0</v>
      </c>
      <c r="Y40" s="137">
        <v>0</v>
      </c>
      <c r="Z40" s="137">
        <v>0</v>
      </c>
      <c r="AA40" s="137">
        <v>0</v>
      </c>
      <c r="AB40" s="137">
        <v>0</v>
      </c>
      <c r="AC40" s="137">
        <v>0</v>
      </c>
      <c r="AD40" s="137">
        <v>0</v>
      </c>
    </row>
    <row r="41" spans="1:30" s="52" customFormat="1" ht="49.5" customHeight="1">
      <c r="A41" s="284"/>
      <c r="B41" s="112" t="s">
        <v>394</v>
      </c>
      <c r="C41" s="68">
        <v>34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  <c r="Q41" s="136">
        <v>0</v>
      </c>
      <c r="R41" s="136">
        <v>0</v>
      </c>
      <c r="S41" s="136">
        <v>0</v>
      </c>
      <c r="T41" s="136">
        <v>0</v>
      </c>
      <c r="U41" s="136">
        <v>0</v>
      </c>
      <c r="V41" s="136">
        <v>0</v>
      </c>
      <c r="W41" s="136">
        <v>0</v>
      </c>
      <c r="X41" s="136">
        <v>0</v>
      </c>
      <c r="Y41" s="136">
        <v>0</v>
      </c>
      <c r="Z41" s="136">
        <v>0</v>
      </c>
      <c r="AA41" s="136">
        <v>0</v>
      </c>
      <c r="AB41" s="136">
        <v>0</v>
      </c>
      <c r="AC41" s="136">
        <v>0</v>
      </c>
      <c r="AD41" s="136">
        <v>0</v>
      </c>
    </row>
    <row r="42" spans="1:30" s="52" customFormat="1" ht="49.5" customHeight="1">
      <c r="A42" s="284"/>
      <c r="B42" s="112" t="s">
        <v>395</v>
      </c>
      <c r="C42" s="68">
        <v>35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0</v>
      </c>
      <c r="T42" s="136">
        <v>0</v>
      </c>
      <c r="U42" s="136">
        <v>0</v>
      </c>
      <c r="V42" s="136">
        <v>0</v>
      </c>
      <c r="W42" s="136">
        <v>0</v>
      </c>
      <c r="X42" s="136">
        <v>0</v>
      </c>
      <c r="Y42" s="136">
        <v>0</v>
      </c>
      <c r="Z42" s="136">
        <v>0</v>
      </c>
      <c r="AA42" s="136">
        <v>0</v>
      </c>
      <c r="AB42" s="136">
        <v>0</v>
      </c>
      <c r="AC42" s="136">
        <v>0</v>
      </c>
      <c r="AD42" s="136">
        <v>0</v>
      </c>
    </row>
    <row r="43" spans="1:30" s="52" customFormat="1" ht="49.5" customHeight="1">
      <c r="A43" s="284"/>
      <c r="B43" s="112" t="s">
        <v>184</v>
      </c>
      <c r="C43" s="68">
        <v>36</v>
      </c>
      <c r="D43" s="136">
        <v>0</v>
      </c>
      <c r="E43" s="136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6">
        <v>0</v>
      </c>
      <c r="P43" s="135">
        <v>0</v>
      </c>
      <c r="Q43" s="136">
        <v>0</v>
      </c>
      <c r="R43" s="135">
        <v>0</v>
      </c>
      <c r="S43" s="135">
        <v>0</v>
      </c>
      <c r="T43" s="136">
        <v>0</v>
      </c>
      <c r="U43" s="135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135">
        <v>0</v>
      </c>
      <c r="AC43" s="135">
        <v>0</v>
      </c>
      <c r="AD43" s="135">
        <v>0</v>
      </c>
    </row>
    <row r="44" spans="1:30" s="52" customFormat="1" ht="49.5" customHeight="1">
      <c r="A44" s="284"/>
      <c r="B44" s="112" t="s">
        <v>185</v>
      </c>
      <c r="C44" s="68">
        <v>37</v>
      </c>
      <c r="D44" s="136">
        <v>0</v>
      </c>
      <c r="E44" s="136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6">
        <v>0</v>
      </c>
      <c r="P44" s="135">
        <v>0</v>
      </c>
      <c r="Q44" s="136">
        <v>0</v>
      </c>
      <c r="R44" s="135">
        <v>0</v>
      </c>
      <c r="S44" s="135">
        <v>0</v>
      </c>
      <c r="T44" s="136">
        <v>0</v>
      </c>
      <c r="U44" s="135">
        <v>0</v>
      </c>
      <c r="V44" s="135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0</v>
      </c>
      <c r="AB44" s="135">
        <v>0</v>
      </c>
      <c r="AC44" s="135">
        <v>0</v>
      </c>
      <c r="AD44" s="135">
        <v>0</v>
      </c>
    </row>
    <row r="45" spans="1:30" s="52" customFormat="1" ht="49.5" customHeight="1">
      <c r="A45" s="284"/>
      <c r="B45" s="112" t="s">
        <v>396</v>
      </c>
      <c r="C45" s="68">
        <v>38</v>
      </c>
      <c r="D45" s="136">
        <v>0</v>
      </c>
      <c r="E45" s="136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6">
        <v>0</v>
      </c>
      <c r="P45" s="135">
        <v>0</v>
      </c>
      <c r="Q45" s="136">
        <v>0</v>
      </c>
      <c r="R45" s="135">
        <v>0</v>
      </c>
      <c r="S45" s="135">
        <v>0</v>
      </c>
      <c r="T45" s="136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5">
        <v>0</v>
      </c>
      <c r="AB45" s="135">
        <v>0</v>
      </c>
      <c r="AC45" s="135">
        <v>0</v>
      </c>
      <c r="AD45" s="135">
        <v>0</v>
      </c>
    </row>
    <row r="46" spans="1:30" s="52" customFormat="1" ht="49.5" customHeight="1">
      <c r="A46" s="284"/>
      <c r="B46" s="112" t="s">
        <v>186</v>
      </c>
      <c r="C46" s="68">
        <v>39</v>
      </c>
      <c r="D46" s="136">
        <v>0</v>
      </c>
      <c r="E46" s="136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6">
        <v>0</v>
      </c>
      <c r="P46" s="135">
        <v>0</v>
      </c>
      <c r="Q46" s="136">
        <v>0</v>
      </c>
      <c r="R46" s="135">
        <v>0</v>
      </c>
      <c r="S46" s="135">
        <v>0</v>
      </c>
      <c r="T46" s="136">
        <v>0</v>
      </c>
      <c r="U46" s="135">
        <v>0</v>
      </c>
      <c r="V46" s="135">
        <v>0</v>
      </c>
      <c r="W46" s="135">
        <v>0</v>
      </c>
      <c r="X46" s="135">
        <v>0</v>
      </c>
      <c r="Y46" s="135">
        <v>0</v>
      </c>
      <c r="Z46" s="135">
        <v>0</v>
      </c>
      <c r="AA46" s="135">
        <v>0</v>
      </c>
      <c r="AB46" s="135">
        <v>0</v>
      </c>
      <c r="AC46" s="135">
        <v>0</v>
      </c>
      <c r="AD46" s="135">
        <v>0</v>
      </c>
    </row>
    <row r="47" spans="1:30" s="52" customFormat="1" ht="49.5" customHeight="1">
      <c r="A47" s="284"/>
      <c r="B47" s="112" t="s">
        <v>187</v>
      </c>
      <c r="C47" s="68">
        <v>40</v>
      </c>
      <c r="D47" s="136">
        <v>0</v>
      </c>
      <c r="E47" s="136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6">
        <v>0</v>
      </c>
      <c r="P47" s="135">
        <v>0</v>
      </c>
      <c r="Q47" s="136">
        <v>0</v>
      </c>
      <c r="R47" s="135">
        <v>0</v>
      </c>
      <c r="S47" s="135">
        <v>0</v>
      </c>
      <c r="T47" s="136">
        <v>0</v>
      </c>
      <c r="U47" s="135">
        <v>0</v>
      </c>
      <c r="V47" s="135">
        <v>0</v>
      </c>
      <c r="W47" s="135">
        <v>0</v>
      </c>
      <c r="X47" s="135">
        <v>0</v>
      </c>
      <c r="Y47" s="135">
        <v>0</v>
      </c>
      <c r="Z47" s="135">
        <v>0</v>
      </c>
      <c r="AA47" s="135">
        <v>0</v>
      </c>
      <c r="AB47" s="135">
        <v>0</v>
      </c>
      <c r="AC47" s="135">
        <v>0</v>
      </c>
      <c r="AD47" s="135">
        <v>0</v>
      </c>
    </row>
    <row r="48" spans="1:30" s="52" customFormat="1" ht="49.5" customHeight="1">
      <c r="A48" s="284"/>
      <c r="B48" s="112" t="s">
        <v>188</v>
      </c>
      <c r="C48" s="68">
        <v>41</v>
      </c>
      <c r="D48" s="136">
        <v>0</v>
      </c>
      <c r="E48" s="136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6">
        <v>0</v>
      </c>
      <c r="P48" s="135">
        <v>0</v>
      </c>
      <c r="Q48" s="136">
        <v>0</v>
      </c>
      <c r="R48" s="135">
        <v>0</v>
      </c>
      <c r="S48" s="135">
        <v>0</v>
      </c>
      <c r="T48" s="136">
        <v>0</v>
      </c>
      <c r="U48" s="135">
        <v>0</v>
      </c>
      <c r="V48" s="135">
        <v>0</v>
      </c>
      <c r="W48" s="135">
        <v>0</v>
      </c>
      <c r="X48" s="135">
        <v>0</v>
      </c>
      <c r="Y48" s="135">
        <v>0</v>
      </c>
      <c r="Z48" s="135">
        <v>0</v>
      </c>
      <c r="AA48" s="135">
        <v>0</v>
      </c>
      <c r="AB48" s="135">
        <v>0</v>
      </c>
      <c r="AC48" s="135">
        <v>0</v>
      </c>
      <c r="AD48" s="135">
        <v>0</v>
      </c>
    </row>
    <row r="49" spans="1:30" s="52" customFormat="1" ht="49.5" customHeight="1">
      <c r="A49" s="284"/>
      <c r="B49" s="112" t="s">
        <v>189</v>
      </c>
      <c r="C49" s="68">
        <v>42</v>
      </c>
      <c r="D49" s="136">
        <v>0</v>
      </c>
      <c r="E49" s="136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0</v>
      </c>
      <c r="O49" s="136">
        <v>0</v>
      </c>
      <c r="P49" s="135">
        <v>0</v>
      </c>
      <c r="Q49" s="136">
        <v>0</v>
      </c>
      <c r="R49" s="135">
        <v>0</v>
      </c>
      <c r="S49" s="135">
        <v>0</v>
      </c>
      <c r="T49" s="136">
        <v>0</v>
      </c>
      <c r="U49" s="135">
        <v>0</v>
      </c>
      <c r="V49" s="135">
        <v>0</v>
      </c>
      <c r="W49" s="135">
        <v>0</v>
      </c>
      <c r="X49" s="135">
        <v>0</v>
      </c>
      <c r="Y49" s="135">
        <v>0</v>
      </c>
      <c r="Z49" s="135">
        <v>0</v>
      </c>
      <c r="AA49" s="135">
        <v>0</v>
      </c>
      <c r="AB49" s="135">
        <v>0</v>
      </c>
      <c r="AC49" s="135">
        <v>0</v>
      </c>
      <c r="AD49" s="135">
        <v>0</v>
      </c>
    </row>
    <row r="50" spans="1:30" s="52" customFormat="1" ht="49.5" customHeight="1">
      <c r="A50" s="284"/>
      <c r="B50" s="112" t="s">
        <v>373</v>
      </c>
      <c r="C50" s="68">
        <v>43</v>
      </c>
      <c r="D50" s="136">
        <v>0</v>
      </c>
      <c r="E50" s="136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6">
        <v>0</v>
      </c>
      <c r="P50" s="135">
        <v>0</v>
      </c>
      <c r="Q50" s="136">
        <v>0</v>
      </c>
      <c r="R50" s="135">
        <v>0</v>
      </c>
      <c r="S50" s="135">
        <v>0</v>
      </c>
      <c r="T50" s="136">
        <v>0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135">
        <v>0</v>
      </c>
      <c r="AC50" s="135">
        <v>0</v>
      </c>
      <c r="AD50" s="135">
        <v>0</v>
      </c>
    </row>
    <row r="51" spans="1:30" s="52" customFormat="1" ht="79.5" customHeight="1">
      <c r="A51" s="284"/>
      <c r="B51" s="112" t="s">
        <v>287</v>
      </c>
      <c r="C51" s="68">
        <v>44</v>
      </c>
      <c r="D51" s="136">
        <v>0</v>
      </c>
      <c r="E51" s="136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6">
        <v>0</v>
      </c>
      <c r="P51" s="135">
        <v>0</v>
      </c>
      <c r="Q51" s="136">
        <v>0</v>
      </c>
      <c r="R51" s="135">
        <v>0</v>
      </c>
      <c r="S51" s="135">
        <v>0</v>
      </c>
      <c r="T51" s="136">
        <v>0</v>
      </c>
      <c r="U51" s="135">
        <v>0</v>
      </c>
      <c r="V51" s="135">
        <v>0</v>
      </c>
      <c r="W51" s="135">
        <v>0</v>
      </c>
      <c r="X51" s="135">
        <v>0</v>
      </c>
      <c r="Y51" s="135">
        <v>0</v>
      </c>
      <c r="Z51" s="135">
        <v>0</v>
      </c>
      <c r="AA51" s="135">
        <v>0</v>
      </c>
      <c r="AB51" s="135">
        <v>0</v>
      </c>
      <c r="AC51" s="135">
        <v>0</v>
      </c>
      <c r="AD51" s="135">
        <v>0</v>
      </c>
    </row>
    <row r="52" spans="1:30" s="52" customFormat="1" ht="49.5" customHeight="1">
      <c r="A52" s="284"/>
      <c r="B52" s="112" t="s">
        <v>190</v>
      </c>
      <c r="C52" s="68">
        <v>45</v>
      </c>
      <c r="D52" s="136">
        <v>0</v>
      </c>
      <c r="E52" s="136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135">
        <v>0</v>
      </c>
      <c r="O52" s="136">
        <v>0</v>
      </c>
      <c r="P52" s="135">
        <v>0</v>
      </c>
      <c r="Q52" s="136">
        <v>0</v>
      </c>
      <c r="R52" s="135">
        <v>0</v>
      </c>
      <c r="S52" s="135">
        <v>0</v>
      </c>
      <c r="T52" s="136">
        <v>0</v>
      </c>
      <c r="U52" s="135">
        <v>0</v>
      </c>
      <c r="V52" s="135">
        <v>0</v>
      </c>
      <c r="W52" s="135">
        <v>0</v>
      </c>
      <c r="X52" s="135">
        <v>0</v>
      </c>
      <c r="Y52" s="135">
        <v>0</v>
      </c>
      <c r="Z52" s="135">
        <v>0</v>
      </c>
      <c r="AA52" s="135">
        <v>0</v>
      </c>
      <c r="AB52" s="135">
        <v>0</v>
      </c>
      <c r="AC52" s="135">
        <v>0</v>
      </c>
      <c r="AD52" s="135">
        <v>0</v>
      </c>
    </row>
    <row r="53" spans="1:30" s="52" customFormat="1" ht="49.5" customHeight="1">
      <c r="A53" s="284"/>
      <c r="B53" s="112" t="s">
        <v>374</v>
      </c>
      <c r="C53" s="68">
        <v>46</v>
      </c>
      <c r="D53" s="136">
        <v>0</v>
      </c>
      <c r="E53" s="136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135">
        <v>0</v>
      </c>
      <c r="O53" s="136">
        <v>0</v>
      </c>
      <c r="P53" s="135">
        <v>0</v>
      </c>
      <c r="Q53" s="136">
        <v>0</v>
      </c>
      <c r="R53" s="135">
        <v>0</v>
      </c>
      <c r="S53" s="135">
        <v>0</v>
      </c>
      <c r="T53" s="136">
        <v>0</v>
      </c>
      <c r="U53" s="135">
        <v>0</v>
      </c>
      <c r="V53" s="135">
        <v>0</v>
      </c>
      <c r="W53" s="135">
        <v>0</v>
      </c>
      <c r="X53" s="135">
        <v>0</v>
      </c>
      <c r="Y53" s="135">
        <v>0</v>
      </c>
      <c r="Z53" s="135">
        <v>0</v>
      </c>
      <c r="AA53" s="135">
        <v>0</v>
      </c>
      <c r="AB53" s="135">
        <v>0</v>
      </c>
      <c r="AC53" s="135">
        <v>0</v>
      </c>
      <c r="AD53" s="135">
        <v>0</v>
      </c>
    </row>
    <row r="54" spans="1:30" s="52" customFormat="1" ht="49.5" customHeight="1">
      <c r="A54" s="284"/>
      <c r="B54" s="112" t="s">
        <v>267</v>
      </c>
      <c r="C54" s="68">
        <v>47</v>
      </c>
      <c r="D54" s="136">
        <v>0</v>
      </c>
      <c r="E54" s="136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6">
        <v>0</v>
      </c>
      <c r="P54" s="135">
        <v>0</v>
      </c>
      <c r="Q54" s="136">
        <v>0</v>
      </c>
      <c r="R54" s="135">
        <v>0</v>
      </c>
      <c r="S54" s="135">
        <v>0</v>
      </c>
      <c r="T54" s="136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>
        <v>0</v>
      </c>
      <c r="AB54" s="135">
        <v>0</v>
      </c>
      <c r="AC54" s="135">
        <v>0</v>
      </c>
      <c r="AD54" s="135">
        <v>0</v>
      </c>
    </row>
    <row r="55" spans="1:30" s="61" customFormat="1" ht="49.5" customHeight="1">
      <c r="A55" s="284"/>
      <c r="B55" s="112" t="s">
        <v>191</v>
      </c>
      <c r="C55" s="68">
        <v>48</v>
      </c>
      <c r="D55" s="136">
        <v>0</v>
      </c>
      <c r="E55" s="136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6">
        <v>0</v>
      </c>
      <c r="P55" s="135">
        <v>0</v>
      </c>
      <c r="Q55" s="136">
        <v>0</v>
      </c>
      <c r="R55" s="135">
        <v>0</v>
      </c>
      <c r="S55" s="135">
        <v>0</v>
      </c>
      <c r="T55" s="136">
        <v>0</v>
      </c>
      <c r="U55" s="135">
        <v>0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35">
        <v>0</v>
      </c>
      <c r="AB55" s="135">
        <v>0</v>
      </c>
      <c r="AC55" s="135">
        <v>0</v>
      </c>
      <c r="AD55" s="135">
        <v>0</v>
      </c>
    </row>
    <row r="56" spans="1:30" s="61" customFormat="1" ht="150" customHeight="1">
      <c r="A56" s="285" t="s">
        <v>525</v>
      </c>
      <c r="B56" s="112" t="s">
        <v>288</v>
      </c>
      <c r="C56" s="68">
        <v>49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  <c r="Q56" s="136">
        <v>0</v>
      </c>
      <c r="R56" s="136">
        <v>0</v>
      </c>
      <c r="S56" s="136">
        <v>0</v>
      </c>
      <c r="T56" s="136">
        <v>0</v>
      </c>
      <c r="U56" s="136">
        <v>0</v>
      </c>
      <c r="V56" s="136">
        <v>0</v>
      </c>
      <c r="W56" s="136">
        <v>0</v>
      </c>
      <c r="X56" s="136">
        <v>0</v>
      </c>
      <c r="Y56" s="136">
        <v>0</v>
      </c>
      <c r="Z56" s="136">
        <v>0</v>
      </c>
      <c r="AA56" s="136">
        <v>0</v>
      </c>
      <c r="AB56" s="136">
        <v>0</v>
      </c>
      <c r="AC56" s="136">
        <v>0</v>
      </c>
      <c r="AD56" s="136">
        <v>0</v>
      </c>
    </row>
    <row r="57" spans="1:30" s="61" customFormat="1" ht="49.5" customHeight="1">
      <c r="A57" s="285"/>
      <c r="B57" s="112" t="s">
        <v>192</v>
      </c>
      <c r="C57" s="68">
        <v>50</v>
      </c>
      <c r="D57" s="136">
        <v>0</v>
      </c>
      <c r="E57" s="136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6">
        <v>0</v>
      </c>
      <c r="P57" s="135">
        <v>0</v>
      </c>
      <c r="Q57" s="136">
        <v>0</v>
      </c>
      <c r="R57" s="135">
        <v>0</v>
      </c>
      <c r="S57" s="135">
        <v>0</v>
      </c>
      <c r="T57" s="136">
        <v>0</v>
      </c>
      <c r="U57" s="135">
        <v>0</v>
      </c>
      <c r="V57" s="135">
        <v>0</v>
      </c>
      <c r="W57" s="135">
        <v>0</v>
      </c>
      <c r="X57" s="135">
        <v>0</v>
      </c>
      <c r="Y57" s="135">
        <v>0</v>
      </c>
      <c r="Z57" s="135">
        <v>0</v>
      </c>
      <c r="AA57" s="135">
        <v>0</v>
      </c>
      <c r="AB57" s="135">
        <v>0</v>
      </c>
      <c r="AC57" s="135">
        <v>0</v>
      </c>
      <c r="AD57" s="135">
        <v>0</v>
      </c>
    </row>
    <row r="58" spans="1:30" s="61" customFormat="1" ht="49.5" customHeight="1">
      <c r="A58" s="285"/>
      <c r="B58" s="112" t="s">
        <v>193</v>
      </c>
      <c r="C58" s="68">
        <v>51</v>
      </c>
      <c r="D58" s="136">
        <v>0</v>
      </c>
      <c r="E58" s="136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6">
        <v>0</v>
      </c>
      <c r="P58" s="135">
        <v>0</v>
      </c>
      <c r="Q58" s="136">
        <v>0</v>
      </c>
      <c r="R58" s="135">
        <v>0</v>
      </c>
      <c r="S58" s="135">
        <v>0</v>
      </c>
      <c r="T58" s="136">
        <v>0</v>
      </c>
      <c r="U58" s="135">
        <v>0</v>
      </c>
      <c r="V58" s="135">
        <v>0</v>
      </c>
      <c r="W58" s="135">
        <v>0</v>
      </c>
      <c r="X58" s="135">
        <v>0</v>
      </c>
      <c r="Y58" s="135">
        <v>0</v>
      </c>
      <c r="Z58" s="135">
        <v>0</v>
      </c>
      <c r="AA58" s="135">
        <v>0</v>
      </c>
      <c r="AB58" s="135">
        <v>0</v>
      </c>
      <c r="AC58" s="135">
        <v>0</v>
      </c>
      <c r="AD58" s="135">
        <v>0</v>
      </c>
    </row>
    <row r="59" spans="1:30" s="61" customFormat="1" ht="49.5" customHeight="1">
      <c r="A59" s="285"/>
      <c r="B59" s="112" t="s">
        <v>194</v>
      </c>
      <c r="C59" s="68">
        <v>52</v>
      </c>
      <c r="D59" s="136">
        <v>0</v>
      </c>
      <c r="E59" s="136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6">
        <v>0</v>
      </c>
      <c r="P59" s="135">
        <v>0</v>
      </c>
      <c r="Q59" s="136">
        <v>0</v>
      </c>
      <c r="R59" s="135">
        <v>0</v>
      </c>
      <c r="S59" s="135">
        <v>0</v>
      </c>
      <c r="T59" s="136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</row>
    <row r="60" spans="1:30" s="61" customFormat="1" ht="49.5" customHeight="1">
      <c r="A60" s="285"/>
      <c r="B60" s="112" t="s">
        <v>268</v>
      </c>
      <c r="C60" s="68">
        <v>53</v>
      </c>
      <c r="D60" s="136">
        <v>0</v>
      </c>
      <c r="E60" s="136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6">
        <v>0</v>
      </c>
      <c r="P60" s="135">
        <v>0</v>
      </c>
      <c r="Q60" s="136">
        <v>0</v>
      </c>
      <c r="R60" s="135">
        <v>0</v>
      </c>
      <c r="S60" s="135">
        <v>0</v>
      </c>
      <c r="T60" s="136">
        <v>0</v>
      </c>
      <c r="U60" s="135">
        <v>0</v>
      </c>
      <c r="V60" s="135">
        <v>0</v>
      </c>
      <c r="W60" s="135">
        <v>0</v>
      </c>
      <c r="X60" s="135">
        <v>0</v>
      </c>
      <c r="Y60" s="135">
        <v>0</v>
      </c>
      <c r="Z60" s="135">
        <v>0</v>
      </c>
      <c r="AA60" s="135">
        <v>0</v>
      </c>
      <c r="AB60" s="135">
        <v>0</v>
      </c>
      <c r="AC60" s="135">
        <v>0</v>
      </c>
      <c r="AD60" s="135">
        <v>0</v>
      </c>
    </row>
    <row r="61" spans="1:30" s="61" customFormat="1" ht="49.5" customHeight="1">
      <c r="A61" s="285"/>
      <c r="B61" s="112" t="s">
        <v>269</v>
      </c>
      <c r="C61" s="68">
        <v>54</v>
      </c>
      <c r="D61" s="136">
        <v>0</v>
      </c>
      <c r="E61" s="136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6">
        <v>0</v>
      </c>
      <c r="P61" s="135">
        <v>0</v>
      </c>
      <c r="Q61" s="136">
        <v>0</v>
      </c>
      <c r="R61" s="135">
        <v>0</v>
      </c>
      <c r="S61" s="135">
        <v>0</v>
      </c>
      <c r="T61" s="136">
        <v>0</v>
      </c>
      <c r="U61" s="135">
        <v>0</v>
      </c>
      <c r="V61" s="135">
        <v>0</v>
      </c>
      <c r="W61" s="135">
        <v>0</v>
      </c>
      <c r="X61" s="135">
        <v>0</v>
      </c>
      <c r="Y61" s="135">
        <v>0</v>
      </c>
      <c r="Z61" s="135">
        <v>0</v>
      </c>
      <c r="AA61" s="135">
        <v>0</v>
      </c>
      <c r="AB61" s="135">
        <v>0</v>
      </c>
      <c r="AC61" s="135">
        <v>0</v>
      </c>
      <c r="AD61" s="135">
        <v>0</v>
      </c>
    </row>
    <row r="62" spans="1:30" s="61" customFormat="1" ht="49.5" customHeight="1">
      <c r="A62" s="285"/>
      <c r="B62" s="112" t="s">
        <v>270</v>
      </c>
      <c r="C62" s="68">
        <v>55</v>
      </c>
      <c r="D62" s="136">
        <v>0</v>
      </c>
      <c r="E62" s="136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6">
        <v>0</v>
      </c>
      <c r="P62" s="135">
        <v>0</v>
      </c>
      <c r="Q62" s="136">
        <v>0</v>
      </c>
      <c r="R62" s="135">
        <v>0</v>
      </c>
      <c r="S62" s="135">
        <v>0</v>
      </c>
      <c r="T62" s="136">
        <v>0</v>
      </c>
      <c r="U62" s="135">
        <v>0</v>
      </c>
      <c r="V62" s="135">
        <v>0</v>
      </c>
      <c r="W62" s="135">
        <v>0</v>
      </c>
      <c r="X62" s="135">
        <v>0</v>
      </c>
      <c r="Y62" s="135">
        <v>0</v>
      </c>
      <c r="Z62" s="135">
        <v>0</v>
      </c>
      <c r="AA62" s="135">
        <v>0</v>
      </c>
      <c r="AB62" s="135">
        <v>0</v>
      </c>
      <c r="AC62" s="135">
        <v>0</v>
      </c>
      <c r="AD62" s="135">
        <v>0</v>
      </c>
    </row>
    <row r="63" spans="1:30" s="61" customFormat="1" ht="49.5" customHeight="1">
      <c r="A63" s="285" t="s">
        <v>289</v>
      </c>
      <c r="B63" s="112" t="s">
        <v>195</v>
      </c>
      <c r="C63" s="68">
        <v>56</v>
      </c>
      <c r="D63" s="136">
        <v>0</v>
      </c>
      <c r="E63" s="136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6">
        <v>0</v>
      </c>
      <c r="P63" s="135">
        <v>0</v>
      </c>
      <c r="Q63" s="136">
        <v>0</v>
      </c>
      <c r="R63" s="135">
        <v>0</v>
      </c>
      <c r="S63" s="135">
        <v>0</v>
      </c>
      <c r="T63" s="136">
        <v>0</v>
      </c>
      <c r="U63" s="135">
        <v>0</v>
      </c>
      <c r="V63" s="135">
        <v>0</v>
      </c>
      <c r="W63" s="135">
        <v>0</v>
      </c>
      <c r="X63" s="135">
        <v>0</v>
      </c>
      <c r="Y63" s="135">
        <v>0</v>
      </c>
      <c r="Z63" s="135">
        <v>0</v>
      </c>
      <c r="AA63" s="135">
        <v>0</v>
      </c>
      <c r="AB63" s="135">
        <v>0</v>
      </c>
      <c r="AC63" s="135">
        <v>0</v>
      </c>
      <c r="AD63" s="135">
        <v>0</v>
      </c>
    </row>
    <row r="64" spans="1:30" s="61" customFormat="1" ht="49.5" customHeight="1">
      <c r="A64" s="285"/>
      <c r="B64" s="112" t="s">
        <v>271</v>
      </c>
      <c r="C64" s="68">
        <v>57</v>
      </c>
      <c r="D64" s="136">
        <v>0</v>
      </c>
      <c r="E64" s="136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6">
        <v>0</v>
      </c>
      <c r="P64" s="135">
        <v>0</v>
      </c>
      <c r="Q64" s="136">
        <v>0</v>
      </c>
      <c r="R64" s="135">
        <v>0</v>
      </c>
      <c r="S64" s="135">
        <v>0</v>
      </c>
      <c r="T64" s="136">
        <v>0</v>
      </c>
      <c r="U64" s="135">
        <v>0</v>
      </c>
      <c r="V64" s="135">
        <v>0</v>
      </c>
      <c r="W64" s="135">
        <v>0</v>
      </c>
      <c r="X64" s="135">
        <v>0</v>
      </c>
      <c r="Y64" s="135">
        <v>0</v>
      </c>
      <c r="Z64" s="135">
        <v>0</v>
      </c>
      <c r="AA64" s="135">
        <v>0</v>
      </c>
      <c r="AB64" s="135">
        <v>0</v>
      </c>
      <c r="AC64" s="135">
        <v>0</v>
      </c>
      <c r="AD64" s="135">
        <v>0</v>
      </c>
    </row>
    <row r="65" spans="1:30" s="61" customFormat="1" ht="49.5" customHeight="1">
      <c r="A65" s="285"/>
      <c r="B65" s="112" t="s">
        <v>397</v>
      </c>
      <c r="C65" s="68">
        <v>58</v>
      </c>
      <c r="D65" s="136">
        <v>0</v>
      </c>
      <c r="E65" s="136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6">
        <v>0</v>
      </c>
      <c r="P65" s="135">
        <v>0</v>
      </c>
      <c r="Q65" s="136">
        <v>0</v>
      </c>
      <c r="R65" s="135">
        <v>0</v>
      </c>
      <c r="S65" s="135">
        <v>0</v>
      </c>
      <c r="T65" s="136">
        <v>0</v>
      </c>
      <c r="U65" s="135">
        <v>0</v>
      </c>
      <c r="V65" s="135">
        <v>0</v>
      </c>
      <c r="W65" s="135">
        <v>0</v>
      </c>
      <c r="X65" s="135">
        <v>0</v>
      </c>
      <c r="Y65" s="135">
        <v>0</v>
      </c>
      <c r="Z65" s="135">
        <v>0</v>
      </c>
      <c r="AA65" s="135">
        <v>0</v>
      </c>
      <c r="AB65" s="135">
        <v>0</v>
      </c>
      <c r="AC65" s="135">
        <v>0</v>
      </c>
      <c r="AD65" s="135">
        <v>0</v>
      </c>
    </row>
    <row r="66" spans="1:30" s="61" customFormat="1" ht="49.5" customHeight="1">
      <c r="A66" s="285"/>
      <c r="B66" s="112" t="s">
        <v>398</v>
      </c>
      <c r="C66" s="68">
        <v>59</v>
      </c>
      <c r="D66" s="136">
        <v>0</v>
      </c>
      <c r="E66" s="136">
        <v>0</v>
      </c>
      <c r="F66" s="135">
        <v>0</v>
      </c>
      <c r="G66" s="135">
        <v>0</v>
      </c>
      <c r="H66" s="135">
        <v>0</v>
      </c>
      <c r="I66" s="135">
        <v>0</v>
      </c>
      <c r="J66" s="135">
        <v>0</v>
      </c>
      <c r="K66" s="135">
        <v>0</v>
      </c>
      <c r="L66" s="135">
        <v>0</v>
      </c>
      <c r="M66" s="135">
        <v>0</v>
      </c>
      <c r="N66" s="135">
        <v>0</v>
      </c>
      <c r="O66" s="136">
        <v>0</v>
      </c>
      <c r="P66" s="135">
        <v>0</v>
      </c>
      <c r="Q66" s="136">
        <v>0</v>
      </c>
      <c r="R66" s="135">
        <v>0</v>
      </c>
      <c r="S66" s="135">
        <v>0</v>
      </c>
      <c r="T66" s="136">
        <v>0</v>
      </c>
      <c r="U66" s="135">
        <v>0</v>
      </c>
      <c r="V66" s="135">
        <v>0</v>
      </c>
      <c r="W66" s="135">
        <v>0</v>
      </c>
      <c r="X66" s="135">
        <v>0</v>
      </c>
      <c r="Y66" s="135">
        <v>0</v>
      </c>
      <c r="Z66" s="135">
        <v>0</v>
      </c>
      <c r="AA66" s="135">
        <v>0</v>
      </c>
      <c r="AB66" s="135">
        <v>0</v>
      </c>
      <c r="AC66" s="135">
        <v>0</v>
      </c>
      <c r="AD66" s="135">
        <v>0</v>
      </c>
    </row>
    <row r="67" spans="1:30" s="61" customFormat="1" ht="49.5" customHeight="1">
      <c r="A67" s="285"/>
      <c r="B67" s="112" t="s">
        <v>272</v>
      </c>
      <c r="C67" s="68">
        <v>60</v>
      </c>
      <c r="D67" s="136">
        <v>0</v>
      </c>
      <c r="E67" s="136">
        <v>0</v>
      </c>
      <c r="F67" s="135">
        <v>0</v>
      </c>
      <c r="G67" s="135">
        <v>0</v>
      </c>
      <c r="H67" s="135">
        <v>0</v>
      </c>
      <c r="I67" s="135">
        <v>0</v>
      </c>
      <c r="J67" s="135">
        <v>0</v>
      </c>
      <c r="K67" s="135">
        <v>0</v>
      </c>
      <c r="L67" s="135">
        <v>0</v>
      </c>
      <c r="M67" s="135">
        <v>0</v>
      </c>
      <c r="N67" s="135">
        <v>0</v>
      </c>
      <c r="O67" s="136">
        <v>0</v>
      </c>
      <c r="P67" s="135">
        <v>0</v>
      </c>
      <c r="Q67" s="136">
        <v>0</v>
      </c>
      <c r="R67" s="135">
        <v>0</v>
      </c>
      <c r="S67" s="135">
        <v>0</v>
      </c>
      <c r="T67" s="136">
        <v>0</v>
      </c>
      <c r="U67" s="135">
        <v>0</v>
      </c>
      <c r="V67" s="135">
        <v>0</v>
      </c>
      <c r="W67" s="135">
        <v>0</v>
      </c>
      <c r="X67" s="135">
        <v>0</v>
      </c>
      <c r="Y67" s="135">
        <v>0</v>
      </c>
      <c r="Z67" s="135">
        <v>0</v>
      </c>
      <c r="AA67" s="135">
        <v>0</v>
      </c>
      <c r="AB67" s="135">
        <v>0</v>
      </c>
      <c r="AC67" s="135">
        <v>0</v>
      </c>
      <c r="AD67" s="135">
        <v>0</v>
      </c>
    </row>
    <row r="68" spans="1:30" s="61" customFormat="1" ht="49.5" customHeight="1">
      <c r="A68" s="285"/>
      <c r="B68" s="112" t="s">
        <v>273</v>
      </c>
      <c r="C68" s="68">
        <v>61</v>
      </c>
      <c r="D68" s="136">
        <v>0</v>
      </c>
      <c r="E68" s="136">
        <v>0</v>
      </c>
      <c r="F68" s="135">
        <v>0</v>
      </c>
      <c r="G68" s="135">
        <v>0</v>
      </c>
      <c r="H68" s="135">
        <v>0</v>
      </c>
      <c r="I68" s="135">
        <v>0</v>
      </c>
      <c r="J68" s="135">
        <v>0</v>
      </c>
      <c r="K68" s="135">
        <v>0</v>
      </c>
      <c r="L68" s="135">
        <v>0</v>
      </c>
      <c r="M68" s="135">
        <v>0</v>
      </c>
      <c r="N68" s="135">
        <v>0</v>
      </c>
      <c r="O68" s="136">
        <v>0</v>
      </c>
      <c r="P68" s="135">
        <v>0</v>
      </c>
      <c r="Q68" s="136">
        <v>0</v>
      </c>
      <c r="R68" s="135">
        <v>0</v>
      </c>
      <c r="S68" s="135">
        <v>0</v>
      </c>
      <c r="T68" s="136">
        <v>0</v>
      </c>
      <c r="U68" s="135">
        <v>0</v>
      </c>
      <c r="V68" s="135">
        <v>0</v>
      </c>
      <c r="W68" s="135">
        <v>0</v>
      </c>
      <c r="X68" s="135">
        <v>0</v>
      </c>
      <c r="Y68" s="135">
        <v>0</v>
      </c>
      <c r="Z68" s="135">
        <v>0</v>
      </c>
      <c r="AA68" s="135">
        <v>0</v>
      </c>
      <c r="AB68" s="135">
        <v>0</v>
      </c>
      <c r="AC68" s="135">
        <v>0</v>
      </c>
      <c r="AD68" s="135">
        <v>0</v>
      </c>
    </row>
    <row r="69" spans="1:30" s="61" customFormat="1" ht="49.5" customHeight="1">
      <c r="A69" s="285"/>
      <c r="B69" s="112" t="s">
        <v>399</v>
      </c>
      <c r="C69" s="68">
        <v>62</v>
      </c>
      <c r="D69" s="136">
        <v>0</v>
      </c>
      <c r="E69" s="136">
        <v>0</v>
      </c>
      <c r="F69" s="135">
        <v>0</v>
      </c>
      <c r="G69" s="135">
        <v>0</v>
      </c>
      <c r="H69" s="135">
        <v>0</v>
      </c>
      <c r="I69" s="135">
        <v>0</v>
      </c>
      <c r="J69" s="135">
        <v>0</v>
      </c>
      <c r="K69" s="135">
        <v>0</v>
      </c>
      <c r="L69" s="135">
        <v>0</v>
      </c>
      <c r="M69" s="135">
        <v>0</v>
      </c>
      <c r="N69" s="135">
        <v>0</v>
      </c>
      <c r="O69" s="136">
        <v>0</v>
      </c>
      <c r="P69" s="135">
        <v>0</v>
      </c>
      <c r="Q69" s="136">
        <v>0</v>
      </c>
      <c r="R69" s="135">
        <v>0</v>
      </c>
      <c r="S69" s="135">
        <v>0</v>
      </c>
      <c r="T69" s="136">
        <v>0</v>
      </c>
      <c r="U69" s="135">
        <v>0</v>
      </c>
      <c r="V69" s="135">
        <v>0</v>
      </c>
      <c r="W69" s="135">
        <v>0</v>
      </c>
      <c r="X69" s="135">
        <v>0</v>
      </c>
      <c r="Y69" s="135">
        <v>0</v>
      </c>
      <c r="Z69" s="135">
        <v>0</v>
      </c>
      <c r="AA69" s="135">
        <v>0</v>
      </c>
      <c r="AB69" s="135">
        <v>0</v>
      </c>
      <c r="AC69" s="135">
        <v>0</v>
      </c>
      <c r="AD69" s="135">
        <v>0</v>
      </c>
    </row>
    <row r="70" spans="1:30" s="61" customFormat="1" ht="49.5" customHeight="1">
      <c r="A70" s="285"/>
      <c r="B70" s="112" t="s">
        <v>400</v>
      </c>
      <c r="C70" s="68">
        <v>63</v>
      </c>
      <c r="D70" s="136">
        <v>0</v>
      </c>
      <c r="E70" s="136">
        <v>0</v>
      </c>
      <c r="F70" s="135">
        <v>0</v>
      </c>
      <c r="G70" s="135">
        <v>0</v>
      </c>
      <c r="H70" s="135">
        <v>0</v>
      </c>
      <c r="I70" s="135">
        <v>0</v>
      </c>
      <c r="J70" s="135">
        <v>0</v>
      </c>
      <c r="K70" s="135">
        <v>0</v>
      </c>
      <c r="L70" s="135">
        <v>0</v>
      </c>
      <c r="M70" s="135">
        <v>0</v>
      </c>
      <c r="N70" s="135">
        <v>0</v>
      </c>
      <c r="O70" s="136">
        <v>0</v>
      </c>
      <c r="P70" s="135">
        <v>0</v>
      </c>
      <c r="Q70" s="136">
        <v>0</v>
      </c>
      <c r="R70" s="135">
        <v>0</v>
      </c>
      <c r="S70" s="135">
        <v>0</v>
      </c>
      <c r="T70" s="136">
        <v>0</v>
      </c>
      <c r="U70" s="135">
        <v>0</v>
      </c>
      <c r="V70" s="135">
        <v>0</v>
      </c>
      <c r="W70" s="135">
        <v>0</v>
      </c>
      <c r="X70" s="135">
        <v>0</v>
      </c>
      <c r="Y70" s="135">
        <v>0</v>
      </c>
      <c r="Z70" s="135">
        <v>0</v>
      </c>
      <c r="AA70" s="135">
        <v>0</v>
      </c>
      <c r="AB70" s="135">
        <v>0</v>
      </c>
      <c r="AC70" s="135">
        <v>0</v>
      </c>
      <c r="AD70" s="135">
        <v>0</v>
      </c>
    </row>
    <row r="71" spans="1:30" s="61" customFormat="1" ht="49.5" customHeight="1">
      <c r="A71" s="285"/>
      <c r="B71" s="112" t="s">
        <v>290</v>
      </c>
      <c r="C71" s="68">
        <v>64</v>
      </c>
      <c r="D71" s="136">
        <v>0</v>
      </c>
      <c r="E71" s="136">
        <v>0</v>
      </c>
      <c r="F71" s="135">
        <v>0</v>
      </c>
      <c r="G71" s="135">
        <v>0</v>
      </c>
      <c r="H71" s="135">
        <v>0</v>
      </c>
      <c r="I71" s="135">
        <v>0</v>
      </c>
      <c r="J71" s="135">
        <v>0</v>
      </c>
      <c r="K71" s="135">
        <v>0</v>
      </c>
      <c r="L71" s="135">
        <v>0</v>
      </c>
      <c r="M71" s="135">
        <v>0</v>
      </c>
      <c r="N71" s="135">
        <v>0</v>
      </c>
      <c r="O71" s="136">
        <v>0</v>
      </c>
      <c r="P71" s="135">
        <v>0</v>
      </c>
      <c r="Q71" s="136">
        <v>0</v>
      </c>
      <c r="R71" s="135">
        <v>0</v>
      </c>
      <c r="S71" s="135">
        <v>0</v>
      </c>
      <c r="T71" s="136">
        <v>0</v>
      </c>
      <c r="U71" s="135">
        <v>0</v>
      </c>
      <c r="V71" s="135">
        <v>0</v>
      </c>
      <c r="W71" s="135">
        <v>0</v>
      </c>
      <c r="X71" s="135">
        <v>0</v>
      </c>
      <c r="Y71" s="135">
        <v>0</v>
      </c>
      <c r="Z71" s="135">
        <v>0</v>
      </c>
      <c r="AA71" s="135">
        <v>0</v>
      </c>
      <c r="AB71" s="135">
        <v>0</v>
      </c>
      <c r="AC71" s="135">
        <v>0</v>
      </c>
      <c r="AD71" s="135">
        <v>0</v>
      </c>
    </row>
    <row r="72" spans="1:30" s="61" customFormat="1" ht="49.5" customHeight="1">
      <c r="A72" s="285"/>
      <c r="B72" s="112" t="s">
        <v>196</v>
      </c>
      <c r="C72" s="68">
        <v>65</v>
      </c>
      <c r="D72" s="136">
        <v>0</v>
      </c>
      <c r="E72" s="136">
        <v>0</v>
      </c>
      <c r="F72" s="135">
        <v>0</v>
      </c>
      <c r="G72" s="135">
        <v>0</v>
      </c>
      <c r="H72" s="135">
        <v>0</v>
      </c>
      <c r="I72" s="135">
        <v>0</v>
      </c>
      <c r="J72" s="135">
        <v>0</v>
      </c>
      <c r="K72" s="135">
        <v>0</v>
      </c>
      <c r="L72" s="135">
        <v>0</v>
      </c>
      <c r="M72" s="135">
        <v>0</v>
      </c>
      <c r="N72" s="135">
        <v>0</v>
      </c>
      <c r="O72" s="136">
        <v>0</v>
      </c>
      <c r="P72" s="135">
        <v>0</v>
      </c>
      <c r="Q72" s="136">
        <v>0</v>
      </c>
      <c r="R72" s="135">
        <v>0</v>
      </c>
      <c r="S72" s="135">
        <v>0</v>
      </c>
      <c r="T72" s="136">
        <v>0</v>
      </c>
      <c r="U72" s="135">
        <v>0</v>
      </c>
      <c r="V72" s="135">
        <v>0</v>
      </c>
      <c r="W72" s="135">
        <v>0</v>
      </c>
      <c r="X72" s="135">
        <v>0</v>
      </c>
      <c r="Y72" s="135">
        <v>0</v>
      </c>
      <c r="Z72" s="135">
        <v>0</v>
      </c>
      <c r="AA72" s="135">
        <v>0</v>
      </c>
      <c r="AB72" s="135">
        <v>0</v>
      </c>
      <c r="AC72" s="135">
        <v>0</v>
      </c>
      <c r="AD72" s="135">
        <v>0</v>
      </c>
    </row>
    <row r="73" spans="1:30" s="61" customFormat="1" ht="49.5" customHeight="1">
      <c r="A73" s="285"/>
      <c r="B73" s="112" t="s">
        <v>197</v>
      </c>
      <c r="C73" s="68">
        <v>66</v>
      </c>
      <c r="D73" s="136">
        <v>0</v>
      </c>
      <c r="E73" s="136">
        <v>0</v>
      </c>
      <c r="F73" s="135">
        <v>0</v>
      </c>
      <c r="G73" s="135">
        <v>0</v>
      </c>
      <c r="H73" s="135">
        <v>0</v>
      </c>
      <c r="I73" s="135">
        <v>0</v>
      </c>
      <c r="J73" s="135">
        <v>0</v>
      </c>
      <c r="K73" s="135">
        <v>0</v>
      </c>
      <c r="L73" s="135">
        <v>0</v>
      </c>
      <c r="M73" s="135">
        <v>0</v>
      </c>
      <c r="N73" s="135">
        <v>0</v>
      </c>
      <c r="O73" s="136">
        <v>0</v>
      </c>
      <c r="P73" s="135">
        <v>0</v>
      </c>
      <c r="Q73" s="136">
        <v>0</v>
      </c>
      <c r="R73" s="135">
        <v>0</v>
      </c>
      <c r="S73" s="135">
        <v>0</v>
      </c>
      <c r="T73" s="136">
        <v>0</v>
      </c>
      <c r="U73" s="135">
        <v>0</v>
      </c>
      <c r="V73" s="135">
        <v>0</v>
      </c>
      <c r="W73" s="135">
        <v>0</v>
      </c>
      <c r="X73" s="135">
        <v>0</v>
      </c>
      <c r="Y73" s="135">
        <v>0</v>
      </c>
      <c r="Z73" s="135">
        <v>0</v>
      </c>
      <c r="AA73" s="135">
        <v>0</v>
      </c>
      <c r="AB73" s="135">
        <v>0</v>
      </c>
      <c r="AC73" s="135">
        <v>0</v>
      </c>
      <c r="AD73" s="135">
        <v>0</v>
      </c>
    </row>
    <row r="74" spans="1:30" s="61" customFormat="1" ht="49.5" customHeight="1">
      <c r="A74" s="285"/>
      <c r="B74" s="112" t="s">
        <v>198</v>
      </c>
      <c r="C74" s="68">
        <v>67</v>
      </c>
      <c r="D74" s="136">
        <v>0</v>
      </c>
      <c r="E74" s="136">
        <v>0</v>
      </c>
      <c r="F74" s="137">
        <v>0</v>
      </c>
      <c r="G74" s="137">
        <v>0</v>
      </c>
      <c r="H74" s="137">
        <v>0</v>
      </c>
      <c r="I74" s="137">
        <v>0</v>
      </c>
      <c r="J74" s="135">
        <v>0</v>
      </c>
      <c r="K74" s="137">
        <v>0</v>
      </c>
      <c r="L74" s="137">
        <v>0</v>
      </c>
      <c r="M74" s="137">
        <v>0</v>
      </c>
      <c r="N74" s="137">
        <v>0</v>
      </c>
      <c r="O74" s="139">
        <v>0</v>
      </c>
      <c r="P74" s="137">
        <v>0</v>
      </c>
      <c r="Q74" s="139">
        <v>0</v>
      </c>
      <c r="R74" s="137">
        <v>0</v>
      </c>
      <c r="S74" s="137">
        <v>0</v>
      </c>
      <c r="T74" s="139">
        <v>0</v>
      </c>
      <c r="U74" s="137">
        <v>0</v>
      </c>
      <c r="V74" s="137">
        <v>0</v>
      </c>
      <c r="W74" s="137">
        <v>0</v>
      </c>
      <c r="X74" s="137">
        <v>0</v>
      </c>
      <c r="Y74" s="137">
        <v>0</v>
      </c>
      <c r="Z74" s="137">
        <v>0</v>
      </c>
      <c r="AA74" s="137">
        <v>0</v>
      </c>
      <c r="AB74" s="137">
        <v>0</v>
      </c>
      <c r="AC74" s="137">
        <v>0</v>
      </c>
      <c r="AD74" s="137">
        <v>0</v>
      </c>
    </row>
    <row r="75" spans="1:30" s="61" customFormat="1" ht="49.5" customHeight="1">
      <c r="A75" s="285"/>
      <c r="B75" s="112" t="s">
        <v>199</v>
      </c>
      <c r="C75" s="68">
        <v>68</v>
      </c>
      <c r="D75" s="136">
        <v>0</v>
      </c>
      <c r="E75" s="136">
        <v>0</v>
      </c>
      <c r="F75" s="137">
        <v>0</v>
      </c>
      <c r="G75" s="137">
        <v>0</v>
      </c>
      <c r="H75" s="137">
        <v>0</v>
      </c>
      <c r="I75" s="137">
        <v>0</v>
      </c>
      <c r="J75" s="135">
        <v>0</v>
      </c>
      <c r="K75" s="137">
        <v>0</v>
      </c>
      <c r="L75" s="137">
        <v>0</v>
      </c>
      <c r="M75" s="137">
        <v>0</v>
      </c>
      <c r="N75" s="137">
        <v>0</v>
      </c>
      <c r="O75" s="139">
        <v>0</v>
      </c>
      <c r="P75" s="137">
        <v>0</v>
      </c>
      <c r="Q75" s="139">
        <v>0</v>
      </c>
      <c r="R75" s="137">
        <v>0</v>
      </c>
      <c r="S75" s="137">
        <v>0</v>
      </c>
      <c r="T75" s="139">
        <v>0</v>
      </c>
      <c r="U75" s="137">
        <v>0</v>
      </c>
      <c r="V75" s="137">
        <v>0</v>
      </c>
      <c r="W75" s="137">
        <v>0</v>
      </c>
      <c r="X75" s="137">
        <v>0</v>
      </c>
      <c r="Y75" s="137">
        <v>0</v>
      </c>
      <c r="Z75" s="137">
        <v>0</v>
      </c>
      <c r="AA75" s="137">
        <v>0</v>
      </c>
      <c r="AB75" s="137">
        <v>0</v>
      </c>
      <c r="AC75" s="137">
        <v>0</v>
      </c>
      <c r="AD75" s="137">
        <v>0</v>
      </c>
    </row>
    <row r="76" spans="1:30" s="61" customFormat="1" ht="49.5" customHeight="1">
      <c r="A76" s="285" t="s">
        <v>274</v>
      </c>
      <c r="B76" s="112" t="s">
        <v>275</v>
      </c>
      <c r="C76" s="68">
        <v>69</v>
      </c>
      <c r="D76" s="136">
        <v>0</v>
      </c>
      <c r="E76" s="136">
        <v>0</v>
      </c>
      <c r="F76" s="135">
        <v>0</v>
      </c>
      <c r="G76" s="135">
        <v>0</v>
      </c>
      <c r="H76" s="135">
        <v>0</v>
      </c>
      <c r="I76" s="135">
        <v>0</v>
      </c>
      <c r="J76" s="135">
        <v>0</v>
      </c>
      <c r="K76" s="135">
        <v>0</v>
      </c>
      <c r="L76" s="135">
        <v>0</v>
      </c>
      <c r="M76" s="135">
        <v>0</v>
      </c>
      <c r="N76" s="135">
        <v>0</v>
      </c>
      <c r="O76" s="136">
        <v>0</v>
      </c>
      <c r="P76" s="135">
        <v>0</v>
      </c>
      <c r="Q76" s="136">
        <v>0</v>
      </c>
      <c r="R76" s="135">
        <v>0</v>
      </c>
      <c r="S76" s="135">
        <v>0</v>
      </c>
      <c r="T76" s="136">
        <v>0</v>
      </c>
      <c r="U76" s="135">
        <v>0</v>
      </c>
      <c r="V76" s="135">
        <v>0</v>
      </c>
      <c r="W76" s="135">
        <v>0</v>
      </c>
      <c r="X76" s="135">
        <v>0</v>
      </c>
      <c r="Y76" s="135">
        <v>0</v>
      </c>
      <c r="Z76" s="135">
        <v>0</v>
      </c>
      <c r="AA76" s="135">
        <v>0</v>
      </c>
      <c r="AB76" s="135">
        <v>0</v>
      </c>
      <c r="AC76" s="135">
        <v>0</v>
      </c>
      <c r="AD76" s="135">
        <v>0</v>
      </c>
    </row>
    <row r="77" spans="1:30" s="61" customFormat="1" ht="49.5" customHeight="1">
      <c r="A77" s="285"/>
      <c r="B77" s="112" t="s">
        <v>222</v>
      </c>
      <c r="C77" s="68">
        <v>70</v>
      </c>
      <c r="D77" s="136">
        <v>0</v>
      </c>
      <c r="E77" s="136">
        <v>0</v>
      </c>
      <c r="F77" s="135">
        <v>0</v>
      </c>
      <c r="G77" s="135">
        <v>0</v>
      </c>
      <c r="H77" s="135">
        <v>0</v>
      </c>
      <c r="I77" s="135">
        <v>0</v>
      </c>
      <c r="J77" s="135">
        <v>0</v>
      </c>
      <c r="K77" s="135">
        <v>0</v>
      </c>
      <c r="L77" s="135">
        <v>0</v>
      </c>
      <c r="M77" s="135">
        <v>0</v>
      </c>
      <c r="N77" s="135">
        <v>0</v>
      </c>
      <c r="O77" s="136">
        <v>0</v>
      </c>
      <c r="P77" s="135">
        <v>0</v>
      </c>
      <c r="Q77" s="136">
        <v>0</v>
      </c>
      <c r="R77" s="135">
        <v>0</v>
      </c>
      <c r="S77" s="135">
        <v>0</v>
      </c>
      <c r="T77" s="136">
        <v>0</v>
      </c>
      <c r="U77" s="135">
        <v>0</v>
      </c>
      <c r="V77" s="135">
        <v>0</v>
      </c>
      <c r="W77" s="135">
        <v>0</v>
      </c>
      <c r="X77" s="135">
        <v>0</v>
      </c>
      <c r="Y77" s="135">
        <v>0</v>
      </c>
      <c r="Z77" s="135">
        <v>0</v>
      </c>
      <c r="AA77" s="135">
        <v>0</v>
      </c>
      <c r="AB77" s="135">
        <v>0</v>
      </c>
      <c r="AC77" s="135">
        <v>0</v>
      </c>
      <c r="AD77" s="135">
        <v>0</v>
      </c>
    </row>
    <row r="78" spans="1:30" s="61" customFormat="1" ht="49.5" customHeight="1">
      <c r="A78" s="285"/>
      <c r="B78" s="112" t="s">
        <v>200</v>
      </c>
      <c r="C78" s="68">
        <v>71</v>
      </c>
      <c r="D78" s="136">
        <v>0</v>
      </c>
      <c r="E78" s="136">
        <v>0</v>
      </c>
      <c r="F78" s="135">
        <v>0</v>
      </c>
      <c r="G78" s="135">
        <v>0</v>
      </c>
      <c r="H78" s="135">
        <v>0</v>
      </c>
      <c r="I78" s="135">
        <v>0</v>
      </c>
      <c r="J78" s="135">
        <v>0</v>
      </c>
      <c r="K78" s="135">
        <v>0</v>
      </c>
      <c r="L78" s="135">
        <v>0</v>
      </c>
      <c r="M78" s="135">
        <v>0</v>
      </c>
      <c r="N78" s="135">
        <v>0</v>
      </c>
      <c r="O78" s="136">
        <v>0</v>
      </c>
      <c r="P78" s="135">
        <v>0</v>
      </c>
      <c r="Q78" s="136">
        <v>0</v>
      </c>
      <c r="R78" s="135">
        <v>0</v>
      </c>
      <c r="S78" s="135">
        <v>0</v>
      </c>
      <c r="T78" s="136">
        <v>0</v>
      </c>
      <c r="U78" s="135">
        <v>0</v>
      </c>
      <c r="V78" s="135">
        <v>0</v>
      </c>
      <c r="W78" s="135">
        <v>0</v>
      </c>
      <c r="X78" s="135">
        <v>0</v>
      </c>
      <c r="Y78" s="135">
        <v>0</v>
      </c>
      <c r="Z78" s="135">
        <v>0</v>
      </c>
      <c r="AA78" s="135">
        <v>0</v>
      </c>
      <c r="AB78" s="135">
        <v>0</v>
      </c>
      <c r="AC78" s="135">
        <v>0</v>
      </c>
      <c r="AD78" s="135">
        <v>0</v>
      </c>
    </row>
    <row r="79" spans="1:30" s="61" customFormat="1" ht="49.5" customHeight="1">
      <c r="A79" s="285"/>
      <c r="B79" s="112" t="s">
        <v>201</v>
      </c>
      <c r="C79" s="68">
        <v>72</v>
      </c>
      <c r="D79" s="136">
        <v>0</v>
      </c>
      <c r="E79" s="136">
        <v>0</v>
      </c>
      <c r="F79" s="135">
        <v>0</v>
      </c>
      <c r="G79" s="135">
        <v>0</v>
      </c>
      <c r="H79" s="135">
        <v>0</v>
      </c>
      <c r="I79" s="135">
        <v>0</v>
      </c>
      <c r="J79" s="135">
        <v>0</v>
      </c>
      <c r="K79" s="135">
        <v>0</v>
      </c>
      <c r="L79" s="135">
        <v>0</v>
      </c>
      <c r="M79" s="135">
        <v>0</v>
      </c>
      <c r="N79" s="135">
        <v>0</v>
      </c>
      <c r="O79" s="136">
        <v>0</v>
      </c>
      <c r="P79" s="135">
        <v>0</v>
      </c>
      <c r="Q79" s="136">
        <v>0</v>
      </c>
      <c r="R79" s="135">
        <v>0</v>
      </c>
      <c r="S79" s="135">
        <v>0</v>
      </c>
      <c r="T79" s="136">
        <v>0</v>
      </c>
      <c r="U79" s="135">
        <v>0</v>
      </c>
      <c r="V79" s="135">
        <v>0</v>
      </c>
      <c r="W79" s="135">
        <v>0</v>
      </c>
      <c r="X79" s="135">
        <v>0</v>
      </c>
      <c r="Y79" s="135">
        <v>0</v>
      </c>
      <c r="Z79" s="135">
        <v>0</v>
      </c>
      <c r="AA79" s="135">
        <v>0</v>
      </c>
      <c r="AB79" s="135">
        <v>0</v>
      </c>
      <c r="AC79" s="135">
        <v>0</v>
      </c>
      <c r="AD79" s="135">
        <v>0</v>
      </c>
    </row>
    <row r="80" spans="1:30" s="61" customFormat="1" ht="49.5" customHeight="1">
      <c r="A80" s="285"/>
      <c r="B80" s="112" t="s">
        <v>202</v>
      </c>
      <c r="C80" s="68">
        <v>73</v>
      </c>
      <c r="D80" s="136">
        <v>0</v>
      </c>
      <c r="E80" s="136">
        <v>0</v>
      </c>
      <c r="F80" s="135">
        <v>0</v>
      </c>
      <c r="G80" s="135">
        <v>0</v>
      </c>
      <c r="H80" s="135">
        <v>0</v>
      </c>
      <c r="I80" s="135">
        <v>0</v>
      </c>
      <c r="J80" s="135">
        <v>0</v>
      </c>
      <c r="K80" s="135">
        <v>0</v>
      </c>
      <c r="L80" s="135">
        <v>0</v>
      </c>
      <c r="M80" s="135">
        <v>0</v>
      </c>
      <c r="N80" s="135">
        <v>0</v>
      </c>
      <c r="O80" s="136">
        <v>0</v>
      </c>
      <c r="P80" s="135">
        <v>0</v>
      </c>
      <c r="Q80" s="136">
        <v>0</v>
      </c>
      <c r="R80" s="135">
        <v>0</v>
      </c>
      <c r="S80" s="135">
        <v>0</v>
      </c>
      <c r="T80" s="136">
        <v>0</v>
      </c>
      <c r="U80" s="135">
        <v>0</v>
      </c>
      <c r="V80" s="135">
        <v>0</v>
      </c>
      <c r="W80" s="135">
        <v>0</v>
      </c>
      <c r="X80" s="135">
        <v>0</v>
      </c>
      <c r="Y80" s="135">
        <v>0</v>
      </c>
      <c r="Z80" s="135">
        <v>0</v>
      </c>
      <c r="AA80" s="135">
        <v>0</v>
      </c>
      <c r="AB80" s="135">
        <v>0</v>
      </c>
      <c r="AC80" s="135">
        <v>0</v>
      </c>
      <c r="AD80" s="135">
        <v>0</v>
      </c>
    </row>
    <row r="81" spans="1:30" s="61" customFormat="1" ht="150" customHeight="1">
      <c r="A81" s="285"/>
      <c r="B81" s="112" t="s">
        <v>526</v>
      </c>
      <c r="C81" s="68">
        <v>74</v>
      </c>
      <c r="D81" s="136">
        <v>0</v>
      </c>
      <c r="E81" s="136">
        <v>0</v>
      </c>
      <c r="F81" s="138">
        <v>0</v>
      </c>
      <c r="G81" s="138">
        <v>0</v>
      </c>
      <c r="H81" s="138">
        <v>0</v>
      </c>
      <c r="I81" s="138">
        <v>0</v>
      </c>
      <c r="J81" s="135">
        <v>0</v>
      </c>
      <c r="K81" s="138">
        <v>0</v>
      </c>
      <c r="L81" s="138">
        <v>0</v>
      </c>
      <c r="M81" s="138">
        <v>0</v>
      </c>
      <c r="N81" s="138">
        <v>0</v>
      </c>
      <c r="O81" s="136">
        <v>0</v>
      </c>
      <c r="P81" s="138">
        <v>0</v>
      </c>
      <c r="Q81" s="136">
        <v>0</v>
      </c>
      <c r="R81" s="138">
        <v>0</v>
      </c>
      <c r="S81" s="138">
        <v>0</v>
      </c>
      <c r="T81" s="136">
        <v>0</v>
      </c>
      <c r="U81" s="138">
        <v>0</v>
      </c>
      <c r="V81" s="138">
        <v>0</v>
      </c>
      <c r="W81" s="138">
        <v>0</v>
      </c>
      <c r="X81" s="138">
        <v>0</v>
      </c>
      <c r="Y81" s="138">
        <v>0</v>
      </c>
      <c r="Z81" s="138">
        <v>0</v>
      </c>
      <c r="AA81" s="138">
        <v>0</v>
      </c>
      <c r="AB81" s="138">
        <v>0</v>
      </c>
      <c r="AC81" s="138">
        <v>0</v>
      </c>
      <c r="AD81" s="138">
        <v>0</v>
      </c>
    </row>
    <row r="82" spans="1:30" s="61" customFormat="1" ht="49.5" customHeight="1">
      <c r="A82" s="285"/>
      <c r="B82" s="112" t="s">
        <v>203</v>
      </c>
      <c r="C82" s="68">
        <v>75</v>
      </c>
      <c r="D82" s="136">
        <v>0</v>
      </c>
      <c r="E82" s="136">
        <v>0</v>
      </c>
      <c r="F82" s="135">
        <v>0</v>
      </c>
      <c r="G82" s="135">
        <v>0</v>
      </c>
      <c r="H82" s="135">
        <v>0</v>
      </c>
      <c r="I82" s="135">
        <v>0</v>
      </c>
      <c r="J82" s="135">
        <v>0</v>
      </c>
      <c r="K82" s="135">
        <v>0</v>
      </c>
      <c r="L82" s="135">
        <v>0</v>
      </c>
      <c r="M82" s="135">
        <v>0</v>
      </c>
      <c r="N82" s="135">
        <v>0</v>
      </c>
      <c r="O82" s="136">
        <v>0</v>
      </c>
      <c r="P82" s="135">
        <v>0</v>
      </c>
      <c r="Q82" s="136">
        <v>0</v>
      </c>
      <c r="R82" s="135">
        <v>0</v>
      </c>
      <c r="S82" s="135">
        <v>0</v>
      </c>
      <c r="T82" s="136">
        <v>0</v>
      </c>
      <c r="U82" s="135">
        <v>0</v>
      </c>
      <c r="V82" s="135">
        <v>0</v>
      </c>
      <c r="W82" s="135">
        <v>0</v>
      </c>
      <c r="X82" s="135">
        <v>0</v>
      </c>
      <c r="Y82" s="135">
        <v>0</v>
      </c>
      <c r="Z82" s="135">
        <v>0</v>
      </c>
      <c r="AA82" s="135">
        <v>0</v>
      </c>
      <c r="AB82" s="135">
        <v>0</v>
      </c>
      <c r="AC82" s="135">
        <v>0</v>
      </c>
      <c r="AD82" s="135">
        <v>0</v>
      </c>
    </row>
    <row r="83" spans="1:30" s="61" customFormat="1" ht="49.5" customHeight="1">
      <c r="A83" s="285"/>
      <c r="B83" s="112" t="s">
        <v>204</v>
      </c>
      <c r="C83" s="68">
        <v>76</v>
      </c>
      <c r="D83" s="136">
        <v>0</v>
      </c>
      <c r="E83" s="136">
        <v>0</v>
      </c>
      <c r="F83" s="135">
        <v>0</v>
      </c>
      <c r="G83" s="135">
        <v>0</v>
      </c>
      <c r="H83" s="135">
        <v>0</v>
      </c>
      <c r="I83" s="135">
        <v>0</v>
      </c>
      <c r="J83" s="135">
        <v>0</v>
      </c>
      <c r="K83" s="135">
        <v>0</v>
      </c>
      <c r="L83" s="135">
        <v>0</v>
      </c>
      <c r="M83" s="135">
        <v>0</v>
      </c>
      <c r="N83" s="135">
        <v>0</v>
      </c>
      <c r="O83" s="136">
        <v>0</v>
      </c>
      <c r="P83" s="135">
        <v>0</v>
      </c>
      <c r="Q83" s="136">
        <v>0</v>
      </c>
      <c r="R83" s="135">
        <v>0</v>
      </c>
      <c r="S83" s="135">
        <v>0</v>
      </c>
      <c r="T83" s="136">
        <v>0</v>
      </c>
      <c r="U83" s="135">
        <v>0</v>
      </c>
      <c r="V83" s="135">
        <v>0</v>
      </c>
      <c r="W83" s="135">
        <v>0</v>
      </c>
      <c r="X83" s="135">
        <v>0</v>
      </c>
      <c r="Y83" s="135">
        <v>0</v>
      </c>
      <c r="Z83" s="135">
        <v>0</v>
      </c>
      <c r="AA83" s="135">
        <v>0</v>
      </c>
      <c r="AB83" s="135">
        <v>0</v>
      </c>
      <c r="AC83" s="135">
        <v>0</v>
      </c>
      <c r="AD83" s="135">
        <v>0</v>
      </c>
    </row>
    <row r="84" spans="1:30" s="61" customFormat="1" ht="49.5" customHeight="1">
      <c r="A84" s="285"/>
      <c r="B84" s="112" t="s">
        <v>276</v>
      </c>
      <c r="C84" s="68">
        <v>77</v>
      </c>
      <c r="D84" s="136">
        <v>0</v>
      </c>
      <c r="E84" s="136">
        <v>0</v>
      </c>
      <c r="F84" s="135">
        <v>0</v>
      </c>
      <c r="G84" s="135">
        <v>0</v>
      </c>
      <c r="H84" s="135">
        <v>0</v>
      </c>
      <c r="I84" s="135">
        <v>0</v>
      </c>
      <c r="J84" s="135">
        <v>0</v>
      </c>
      <c r="K84" s="135">
        <v>0</v>
      </c>
      <c r="L84" s="135">
        <v>0</v>
      </c>
      <c r="M84" s="135">
        <v>0</v>
      </c>
      <c r="N84" s="135">
        <v>0</v>
      </c>
      <c r="O84" s="136">
        <v>0</v>
      </c>
      <c r="P84" s="135">
        <v>0</v>
      </c>
      <c r="Q84" s="136">
        <v>0</v>
      </c>
      <c r="R84" s="135">
        <v>0</v>
      </c>
      <c r="S84" s="135">
        <v>0</v>
      </c>
      <c r="T84" s="136">
        <v>0</v>
      </c>
      <c r="U84" s="135">
        <v>0</v>
      </c>
      <c r="V84" s="135">
        <v>0</v>
      </c>
      <c r="W84" s="135">
        <v>0</v>
      </c>
      <c r="X84" s="135">
        <v>0</v>
      </c>
      <c r="Y84" s="135">
        <v>0</v>
      </c>
      <c r="Z84" s="135">
        <v>0</v>
      </c>
      <c r="AA84" s="135">
        <v>0</v>
      </c>
      <c r="AB84" s="135">
        <v>0</v>
      </c>
      <c r="AC84" s="135">
        <v>0</v>
      </c>
      <c r="AD84" s="135">
        <v>0</v>
      </c>
    </row>
    <row r="85" spans="1:30" s="61" customFormat="1" ht="49.5" customHeight="1">
      <c r="A85" s="285"/>
      <c r="B85" s="112" t="s">
        <v>205</v>
      </c>
      <c r="C85" s="68">
        <v>78</v>
      </c>
      <c r="D85" s="136">
        <v>0</v>
      </c>
      <c r="E85" s="136">
        <v>0</v>
      </c>
      <c r="F85" s="135">
        <v>0</v>
      </c>
      <c r="G85" s="135">
        <v>0</v>
      </c>
      <c r="H85" s="135">
        <v>0</v>
      </c>
      <c r="I85" s="135">
        <v>0</v>
      </c>
      <c r="J85" s="135">
        <v>0</v>
      </c>
      <c r="K85" s="135">
        <v>0</v>
      </c>
      <c r="L85" s="135">
        <v>0</v>
      </c>
      <c r="M85" s="135">
        <v>0</v>
      </c>
      <c r="N85" s="135">
        <v>0</v>
      </c>
      <c r="O85" s="136">
        <v>0</v>
      </c>
      <c r="P85" s="135">
        <v>0</v>
      </c>
      <c r="Q85" s="136">
        <v>0</v>
      </c>
      <c r="R85" s="135">
        <v>0</v>
      </c>
      <c r="S85" s="135">
        <v>0</v>
      </c>
      <c r="T85" s="136">
        <v>0</v>
      </c>
      <c r="U85" s="135">
        <v>0</v>
      </c>
      <c r="V85" s="135">
        <v>0</v>
      </c>
      <c r="W85" s="135">
        <v>0</v>
      </c>
      <c r="X85" s="135">
        <v>0</v>
      </c>
      <c r="Y85" s="135">
        <v>0</v>
      </c>
      <c r="Z85" s="135">
        <v>0</v>
      </c>
      <c r="AA85" s="135">
        <v>0</v>
      </c>
      <c r="AB85" s="135">
        <v>0</v>
      </c>
      <c r="AC85" s="135">
        <v>0</v>
      </c>
      <c r="AD85" s="135">
        <v>0</v>
      </c>
    </row>
    <row r="86" spans="1:30" s="61" customFormat="1" ht="49.5" customHeight="1">
      <c r="A86" s="285"/>
      <c r="B86" s="112" t="s">
        <v>206</v>
      </c>
      <c r="C86" s="68">
        <v>79</v>
      </c>
      <c r="D86" s="136">
        <v>0</v>
      </c>
      <c r="E86" s="136">
        <v>0</v>
      </c>
      <c r="F86" s="135">
        <v>0</v>
      </c>
      <c r="G86" s="135">
        <v>0</v>
      </c>
      <c r="H86" s="135">
        <v>0</v>
      </c>
      <c r="I86" s="135">
        <v>0</v>
      </c>
      <c r="J86" s="135">
        <v>0</v>
      </c>
      <c r="K86" s="135">
        <v>0</v>
      </c>
      <c r="L86" s="135">
        <v>0</v>
      </c>
      <c r="M86" s="135">
        <v>0</v>
      </c>
      <c r="N86" s="135">
        <v>0</v>
      </c>
      <c r="O86" s="135">
        <v>0</v>
      </c>
      <c r="P86" s="135">
        <v>0</v>
      </c>
      <c r="Q86" s="135">
        <v>0</v>
      </c>
      <c r="R86" s="135">
        <v>0</v>
      </c>
      <c r="S86" s="135">
        <v>0</v>
      </c>
      <c r="T86" s="135">
        <v>0</v>
      </c>
      <c r="U86" s="135">
        <v>0</v>
      </c>
      <c r="V86" s="135">
        <v>0</v>
      </c>
      <c r="W86" s="135">
        <v>0</v>
      </c>
      <c r="X86" s="135">
        <v>0</v>
      </c>
      <c r="Y86" s="135">
        <v>0</v>
      </c>
      <c r="Z86" s="135">
        <v>0</v>
      </c>
      <c r="AA86" s="135">
        <v>0</v>
      </c>
      <c r="AB86" s="135">
        <v>0</v>
      </c>
      <c r="AC86" s="135">
        <v>0</v>
      </c>
      <c r="AD86" s="135">
        <v>0</v>
      </c>
    </row>
    <row r="87" spans="1:30" s="61" customFormat="1" ht="349.5" customHeight="1">
      <c r="A87" s="74" t="s">
        <v>277</v>
      </c>
      <c r="B87" s="112" t="s">
        <v>207</v>
      </c>
      <c r="C87" s="68">
        <v>80</v>
      </c>
      <c r="D87" s="136">
        <v>0</v>
      </c>
      <c r="E87" s="136">
        <v>0</v>
      </c>
      <c r="F87" s="135">
        <v>0</v>
      </c>
      <c r="G87" s="135">
        <v>0</v>
      </c>
      <c r="H87" s="135">
        <v>0</v>
      </c>
      <c r="I87" s="135">
        <v>0</v>
      </c>
      <c r="J87" s="135">
        <v>0</v>
      </c>
      <c r="K87" s="135">
        <v>0</v>
      </c>
      <c r="L87" s="135">
        <v>0</v>
      </c>
      <c r="M87" s="135">
        <v>0</v>
      </c>
      <c r="N87" s="135">
        <v>0</v>
      </c>
      <c r="O87" s="135">
        <v>0</v>
      </c>
      <c r="P87" s="135">
        <v>0</v>
      </c>
      <c r="Q87" s="135">
        <v>0</v>
      </c>
      <c r="R87" s="135">
        <v>0</v>
      </c>
      <c r="S87" s="135">
        <v>0</v>
      </c>
      <c r="T87" s="135">
        <v>0</v>
      </c>
      <c r="U87" s="135">
        <v>0</v>
      </c>
      <c r="V87" s="135">
        <v>0</v>
      </c>
      <c r="W87" s="135">
        <v>0</v>
      </c>
      <c r="X87" s="135">
        <v>0</v>
      </c>
      <c r="Y87" s="135">
        <v>0</v>
      </c>
      <c r="Z87" s="135">
        <v>0</v>
      </c>
      <c r="AA87" s="135">
        <v>0</v>
      </c>
      <c r="AB87" s="135">
        <v>0</v>
      </c>
      <c r="AC87" s="135">
        <v>0</v>
      </c>
      <c r="AD87" s="135">
        <v>0</v>
      </c>
    </row>
    <row r="88" spans="1:30" s="61" customFormat="1" ht="49.5" customHeight="1">
      <c r="A88" s="285" t="s">
        <v>291</v>
      </c>
      <c r="B88" s="112" t="s">
        <v>208</v>
      </c>
      <c r="C88" s="68">
        <v>81</v>
      </c>
      <c r="D88" s="136">
        <v>0</v>
      </c>
      <c r="E88" s="136">
        <v>0</v>
      </c>
      <c r="F88" s="137">
        <v>0</v>
      </c>
      <c r="G88" s="137">
        <v>0</v>
      </c>
      <c r="H88" s="137">
        <v>0</v>
      </c>
      <c r="I88" s="137">
        <v>0</v>
      </c>
      <c r="J88" s="135">
        <v>0</v>
      </c>
      <c r="K88" s="137">
        <v>0</v>
      </c>
      <c r="L88" s="137">
        <v>0</v>
      </c>
      <c r="M88" s="137">
        <v>0</v>
      </c>
      <c r="N88" s="137">
        <v>0</v>
      </c>
      <c r="O88" s="139">
        <v>0</v>
      </c>
      <c r="P88" s="137">
        <v>0</v>
      </c>
      <c r="Q88" s="139">
        <v>0</v>
      </c>
      <c r="R88" s="137">
        <v>0</v>
      </c>
      <c r="S88" s="137">
        <v>0</v>
      </c>
      <c r="T88" s="139">
        <v>0</v>
      </c>
      <c r="U88" s="137">
        <v>0</v>
      </c>
      <c r="V88" s="137">
        <v>0</v>
      </c>
      <c r="W88" s="137">
        <v>0</v>
      </c>
      <c r="X88" s="137">
        <v>0</v>
      </c>
      <c r="Y88" s="137">
        <v>0</v>
      </c>
      <c r="Z88" s="137">
        <v>0</v>
      </c>
      <c r="AA88" s="137">
        <v>0</v>
      </c>
      <c r="AB88" s="137">
        <v>0</v>
      </c>
      <c r="AC88" s="137">
        <v>0</v>
      </c>
      <c r="AD88" s="137">
        <v>0</v>
      </c>
    </row>
    <row r="89" spans="1:30" s="61" customFormat="1" ht="49.5" customHeight="1">
      <c r="A89" s="285"/>
      <c r="B89" s="112" t="s">
        <v>209</v>
      </c>
      <c r="C89" s="68">
        <v>82</v>
      </c>
      <c r="D89" s="136">
        <v>0</v>
      </c>
      <c r="E89" s="136">
        <v>0</v>
      </c>
      <c r="F89" s="137">
        <v>0</v>
      </c>
      <c r="G89" s="137">
        <v>0</v>
      </c>
      <c r="H89" s="137">
        <v>0</v>
      </c>
      <c r="I89" s="137">
        <v>0</v>
      </c>
      <c r="J89" s="135">
        <v>0</v>
      </c>
      <c r="K89" s="137">
        <v>0</v>
      </c>
      <c r="L89" s="137">
        <v>0</v>
      </c>
      <c r="M89" s="137">
        <v>0</v>
      </c>
      <c r="N89" s="137">
        <v>0</v>
      </c>
      <c r="O89" s="139">
        <v>0</v>
      </c>
      <c r="P89" s="137">
        <v>0</v>
      </c>
      <c r="Q89" s="139">
        <v>0</v>
      </c>
      <c r="R89" s="137">
        <v>0</v>
      </c>
      <c r="S89" s="137">
        <v>0</v>
      </c>
      <c r="T89" s="139">
        <v>0</v>
      </c>
      <c r="U89" s="137">
        <v>0</v>
      </c>
      <c r="V89" s="137">
        <v>0</v>
      </c>
      <c r="W89" s="137">
        <v>0</v>
      </c>
      <c r="X89" s="137">
        <v>0</v>
      </c>
      <c r="Y89" s="137">
        <v>0</v>
      </c>
      <c r="Z89" s="137">
        <v>0</v>
      </c>
      <c r="AA89" s="137">
        <v>0</v>
      </c>
      <c r="AB89" s="137">
        <v>0</v>
      </c>
      <c r="AC89" s="137">
        <v>0</v>
      </c>
      <c r="AD89" s="137">
        <v>0</v>
      </c>
    </row>
    <row r="90" spans="1:30" s="61" customFormat="1" ht="49.5" customHeight="1">
      <c r="A90" s="285"/>
      <c r="B90" s="112" t="s">
        <v>210</v>
      </c>
      <c r="C90" s="68">
        <v>83</v>
      </c>
      <c r="D90" s="136">
        <v>0</v>
      </c>
      <c r="E90" s="136">
        <v>0</v>
      </c>
      <c r="F90" s="137">
        <v>0</v>
      </c>
      <c r="G90" s="137">
        <v>0</v>
      </c>
      <c r="H90" s="137">
        <v>0</v>
      </c>
      <c r="I90" s="137">
        <v>0</v>
      </c>
      <c r="J90" s="135">
        <v>0</v>
      </c>
      <c r="K90" s="137">
        <v>0</v>
      </c>
      <c r="L90" s="137">
        <v>0</v>
      </c>
      <c r="M90" s="137">
        <v>0</v>
      </c>
      <c r="N90" s="137">
        <v>0</v>
      </c>
      <c r="O90" s="139">
        <v>0</v>
      </c>
      <c r="P90" s="137">
        <v>0</v>
      </c>
      <c r="Q90" s="139">
        <v>0</v>
      </c>
      <c r="R90" s="137">
        <v>0</v>
      </c>
      <c r="S90" s="137">
        <v>0</v>
      </c>
      <c r="T90" s="139">
        <v>0</v>
      </c>
      <c r="U90" s="137">
        <v>0</v>
      </c>
      <c r="V90" s="137">
        <v>0</v>
      </c>
      <c r="W90" s="137">
        <v>0</v>
      </c>
      <c r="X90" s="137">
        <v>0</v>
      </c>
      <c r="Y90" s="137">
        <v>0</v>
      </c>
      <c r="Z90" s="137">
        <v>0</v>
      </c>
      <c r="AA90" s="137">
        <v>0</v>
      </c>
      <c r="AB90" s="137">
        <v>0</v>
      </c>
      <c r="AC90" s="137">
        <v>0</v>
      </c>
      <c r="AD90" s="137">
        <v>0</v>
      </c>
    </row>
    <row r="91" spans="1:30" s="61" customFormat="1" ht="49.5" customHeight="1">
      <c r="A91" s="285"/>
      <c r="B91" s="112" t="s">
        <v>211</v>
      </c>
      <c r="C91" s="68">
        <v>84</v>
      </c>
      <c r="D91" s="136">
        <v>0</v>
      </c>
      <c r="E91" s="136">
        <v>0</v>
      </c>
      <c r="F91" s="137">
        <v>0</v>
      </c>
      <c r="G91" s="137">
        <v>0</v>
      </c>
      <c r="H91" s="137">
        <v>0</v>
      </c>
      <c r="I91" s="137">
        <v>0</v>
      </c>
      <c r="J91" s="135">
        <v>0</v>
      </c>
      <c r="K91" s="137">
        <v>0</v>
      </c>
      <c r="L91" s="137">
        <v>0</v>
      </c>
      <c r="M91" s="137">
        <v>0</v>
      </c>
      <c r="N91" s="137">
        <v>0</v>
      </c>
      <c r="O91" s="139">
        <v>0</v>
      </c>
      <c r="P91" s="137">
        <v>0</v>
      </c>
      <c r="Q91" s="139">
        <v>0</v>
      </c>
      <c r="R91" s="137">
        <v>0</v>
      </c>
      <c r="S91" s="137">
        <v>0</v>
      </c>
      <c r="T91" s="139">
        <v>0</v>
      </c>
      <c r="U91" s="137">
        <v>0</v>
      </c>
      <c r="V91" s="137">
        <v>0</v>
      </c>
      <c r="W91" s="137">
        <v>0</v>
      </c>
      <c r="X91" s="137">
        <v>0</v>
      </c>
      <c r="Y91" s="137">
        <v>0</v>
      </c>
      <c r="Z91" s="137">
        <v>0</v>
      </c>
      <c r="AA91" s="137">
        <v>0</v>
      </c>
      <c r="AB91" s="137">
        <v>0</v>
      </c>
      <c r="AC91" s="137">
        <v>0</v>
      </c>
      <c r="AD91" s="137">
        <v>0</v>
      </c>
    </row>
    <row r="92" spans="1:30" s="61" customFormat="1" ht="150" customHeight="1">
      <c r="A92" s="285"/>
      <c r="B92" s="112" t="s">
        <v>526</v>
      </c>
      <c r="C92" s="68">
        <v>85</v>
      </c>
      <c r="D92" s="136">
        <v>0</v>
      </c>
      <c r="E92" s="136">
        <v>0</v>
      </c>
      <c r="F92" s="138">
        <v>0</v>
      </c>
      <c r="G92" s="138">
        <v>0</v>
      </c>
      <c r="H92" s="138">
        <v>0</v>
      </c>
      <c r="I92" s="138">
        <v>0</v>
      </c>
      <c r="J92" s="135">
        <v>0</v>
      </c>
      <c r="K92" s="138">
        <v>0</v>
      </c>
      <c r="L92" s="138">
        <v>0</v>
      </c>
      <c r="M92" s="138">
        <v>0</v>
      </c>
      <c r="N92" s="138">
        <v>0</v>
      </c>
      <c r="O92" s="139">
        <v>0</v>
      </c>
      <c r="P92" s="138">
        <v>0</v>
      </c>
      <c r="Q92" s="139">
        <v>0</v>
      </c>
      <c r="R92" s="138">
        <v>0</v>
      </c>
      <c r="S92" s="138">
        <v>0</v>
      </c>
      <c r="T92" s="139">
        <v>0</v>
      </c>
      <c r="U92" s="138">
        <v>0</v>
      </c>
      <c r="V92" s="138">
        <v>0</v>
      </c>
      <c r="W92" s="138">
        <v>0</v>
      </c>
      <c r="X92" s="138">
        <v>0</v>
      </c>
      <c r="Y92" s="138">
        <v>0</v>
      </c>
      <c r="Z92" s="138">
        <v>0</v>
      </c>
      <c r="AA92" s="138">
        <v>0</v>
      </c>
      <c r="AB92" s="138">
        <v>0</v>
      </c>
      <c r="AC92" s="138">
        <v>0</v>
      </c>
      <c r="AD92" s="138">
        <v>0</v>
      </c>
    </row>
    <row r="93" spans="1:30" s="61" customFormat="1" ht="49.5" customHeight="1">
      <c r="A93" s="285"/>
      <c r="B93" s="112" t="s">
        <v>148</v>
      </c>
      <c r="C93" s="68">
        <v>86</v>
      </c>
      <c r="D93" s="136">
        <v>0</v>
      </c>
      <c r="E93" s="136">
        <v>0</v>
      </c>
      <c r="F93" s="137">
        <v>0</v>
      </c>
      <c r="G93" s="137">
        <v>0</v>
      </c>
      <c r="H93" s="137">
        <v>0</v>
      </c>
      <c r="I93" s="137">
        <v>0</v>
      </c>
      <c r="J93" s="135">
        <v>0</v>
      </c>
      <c r="K93" s="137">
        <v>0</v>
      </c>
      <c r="L93" s="137">
        <v>0</v>
      </c>
      <c r="M93" s="137">
        <v>0</v>
      </c>
      <c r="N93" s="137">
        <v>0</v>
      </c>
      <c r="O93" s="139">
        <v>0</v>
      </c>
      <c r="P93" s="137">
        <v>0</v>
      </c>
      <c r="Q93" s="139">
        <v>0</v>
      </c>
      <c r="R93" s="137">
        <v>0</v>
      </c>
      <c r="S93" s="137">
        <v>0</v>
      </c>
      <c r="T93" s="139">
        <v>0</v>
      </c>
      <c r="U93" s="137">
        <v>0</v>
      </c>
      <c r="V93" s="137">
        <v>0</v>
      </c>
      <c r="W93" s="137">
        <v>0</v>
      </c>
      <c r="X93" s="137">
        <v>0</v>
      </c>
      <c r="Y93" s="137">
        <v>0</v>
      </c>
      <c r="Z93" s="137">
        <v>0</v>
      </c>
      <c r="AA93" s="137">
        <v>0</v>
      </c>
      <c r="AB93" s="137">
        <v>0</v>
      </c>
      <c r="AC93" s="137">
        <v>0</v>
      </c>
      <c r="AD93" s="137">
        <v>0</v>
      </c>
    </row>
    <row r="94" spans="1:30" s="61" customFormat="1" ht="49.5" customHeight="1">
      <c r="A94" s="285"/>
      <c r="B94" s="112" t="s">
        <v>149</v>
      </c>
      <c r="C94" s="68">
        <v>87</v>
      </c>
      <c r="D94" s="136">
        <v>0</v>
      </c>
      <c r="E94" s="136">
        <v>0</v>
      </c>
      <c r="F94" s="137">
        <v>0</v>
      </c>
      <c r="G94" s="137">
        <v>0</v>
      </c>
      <c r="H94" s="137">
        <v>0</v>
      </c>
      <c r="I94" s="137">
        <v>0</v>
      </c>
      <c r="J94" s="135">
        <v>0</v>
      </c>
      <c r="K94" s="137">
        <v>0</v>
      </c>
      <c r="L94" s="137">
        <v>0</v>
      </c>
      <c r="M94" s="137">
        <v>0</v>
      </c>
      <c r="N94" s="137">
        <v>0</v>
      </c>
      <c r="O94" s="139">
        <v>0</v>
      </c>
      <c r="P94" s="137">
        <v>0</v>
      </c>
      <c r="Q94" s="139">
        <v>0</v>
      </c>
      <c r="R94" s="137">
        <v>0</v>
      </c>
      <c r="S94" s="137">
        <v>0</v>
      </c>
      <c r="T94" s="139">
        <v>0</v>
      </c>
      <c r="U94" s="137">
        <v>0</v>
      </c>
      <c r="V94" s="137">
        <v>0</v>
      </c>
      <c r="W94" s="137">
        <v>0</v>
      </c>
      <c r="X94" s="137">
        <v>0</v>
      </c>
      <c r="Y94" s="137">
        <v>0</v>
      </c>
      <c r="Z94" s="137">
        <v>0</v>
      </c>
      <c r="AA94" s="137">
        <v>0</v>
      </c>
      <c r="AB94" s="137">
        <v>0</v>
      </c>
      <c r="AC94" s="137">
        <v>0</v>
      </c>
      <c r="AD94" s="137">
        <v>0</v>
      </c>
    </row>
    <row r="95" spans="1:30" s="61" customFormat="1" ht="49.5" customHeight="1">
      <c r="A95" s="285"/>
      <c r="B95" s="112" t="s">
        <v>212</v>
      </c>
      <c r="C95" s="68">
        <v>88</v>
      </c>
      <c r="D95" s="136">
        <v>0</v>
      </c>
      <c r="E95" s="136">
        <v>0</v>
      </c>
      <c r="F95" s="137">
        <v>0</v>
      </c>
      <c r="G95" s="137">
        <v>0</v>
      </c>
      <c r="H95" s="137">
        <v>0</v>
      </c>
      <c r="I95" s="137">
        <v>0</v>
      </c>
      <c r="J95" s="135">
        <v>0</v>
      </c>
      <c r="K95" s="137">
        <v>0</v>
      </c>
      <c r="L95" s="137">
        <v>0</v>
      </c>
      <c r="M95" s="137">
        <v>0</v>
      </c>
      <c r="N95" s="137">
        <v>0</v>
      </c>
      <c r="O95" s="139">
        <v>0</v>
      </c>
      <c r="P95" s="137">
        <v>0</v>
      </c>
      <c r="Q95" s="139">
        <v>0</v>
      </c>
      <c r="R95" s="137">
        <v>0</v>
      </c>
      <c r="S95" s="137">
        <v>0</v>
      </c>
      <c r="T95" s="139">
        <v>0</v>
      </c>
      <c r="U95" s="137">
        <v>0</v>
      </c>
      <c r="V95" s="137">
        <v>0</v>
      </c>
      <c r="W95" s="137">
        <v>0</v>
      </c>
      <c r="X95" s="137">
        <v>0</v>
      </c>
      <c r="Y95" s="137">
        <v>0</v>
      </c>
      <c r="Z95" s="137">
        <v>0</v>
      </c>
      <c r="AA95" s="137">
        <v>0</v>
      </c>
      <c r="AB95" s="137">
        <v>0</v>
      </c>
      <c r="AC95" s="137">
        <v>0</v>
      </c>
      <c r="AD95" s="137">
        <v>0</v>
      </c>
    </row>
    <row r="96" spans="1:30" s="61" customFormat="1" ht="49.5" customHeight="1">
      <c r="A96" s="285"/>
      <c r="B96" s="112" t="s">
        <v>213</v>
      </c>
      <c r="C96" s="68">
        <v>89</v>
      </c>
      <c r="D96" s="136">
        <v>0</v>
      </c>
      <c r="E96" s="136">
        <v>0</v>
      </c>
      <c r="F96" s="135">
        <v>0</v>
      </c>
      <c r="G96" s="135">
        <v>0</v>
      </c>
      <c r="H96" s="135">
        <v>0</v>
      </c>
      <c r="I96" s="135">
        <v>0</v>
      </c>
      <c r="J96" s="135">
        <v>0</v>
      </c>
      <c r="K96" s="135">
        <v>0</v>
      </c>
      <c r="L96" s="135">
        <v>0</v>
      </c>
      <c r="M96" s="135">
        <v>0</v>
      </c>
      <c r="N96" s="135">
        <v>0</v>
      </c>
      <c r="O96" s="136">
        <v>0</v>
      </c>
      <c r="P96" s="135">
        <v>0</v>
      </c>
      <c r="Q96" s="136">
        <v>0</v>
      </c>
      <c r="R96" s="135">
        <v>0</v>
      </c>
      <c r="S96" s="135">
        <v>0</v>
      </c>
      <c r="T96" s="136">
        <v>0</v>
      </c>
      <c r="U96" s="135">
        <v>0</v>
      </c>
      <c r="V96" s="135">
        <v>0</v>
      </c>
      <c r="W96" s="135">
        <v>0</v>
      </c>
      <c r="X96" s="135">
        <v>0</v>
      </c>
      <c r="Y96" s="135">
        <v>0</v>
      </c>
      <c r="Z96" s="135">
        <v>0</v>
      </c>
      <c r="AA96" s="135">
        <v>0</v>
      </c>
      <c r="AB96" s="135">
        <v>0</v>
      </c>
      <c r="AC96" s="135">
        <v>0</v>
      </c>
      <c r="AD96" s="135">
        <v>0</v>
      </c>
    </row>
    <row r="97" spans="1:30" s="61" customFormat="1" ht="49.5" customHeight="1">
      <c r="A97" s="285"/>
      <c r="B97" s="112" t="s">
        <v>214</v>
      </c>
      <c r="C97" s="68">
        <v>90</v>
      </c>
      <c r="D97" s="136">
        <v>0</v>
      </c>
      <c r="E97" s="136">
        <v>0</v>
      </c>
      <c r="F97" s="137">
        <v>0</v>
      </c>
      <c r="G97" s="137">
        <v>0</v>
      </c>
      <c r="H97" s="137">
        <v>0</v>
      </c>
      <c r="I97" s="137">
        <v>0</v>
      </c>
      <c r="J97" s="135">
        <v>0</v>
      </c>
      <c r="K97" s="137">
        <v>0</v>
      </c>
      <c r="L97" s="137">
        <v>0</v>
      </c>
      <c r="M97" s="137">
        <v>0</v>
      </c>
      <c r="N97" s="137">
        <v>0</v>
      </c>
      <c r="O97" s="139">
        <v>0</v>
      </c>
      <c r="P97" s="137">
        <v>0</v>
      </c>
      <c r="Q97" s="139">
        <v>0</v>
      </c>
      <c r="R97" s="137">
        <v>0</v>
      </c>
      <c r="S97" s="137">
        <v>0</v>
      </c>
      <c r="T97" s="139">
        <v>0</v>
      </c>
      <c r="U97" s="137">
        <v>0</v>
      </c>
      <c r="V97" s="137">
        <v>0</v>
      </c>
      <c r="W97" s="137">
        <v>0</v>
      </c>
      <c r="X97" s="137">
        <v>0</v>
      </c>
      <c r="Y97" s="137">
        <v>0</v>
      </c>
      <c r="Z97" s="137">
        <v>0</v>
      </c>
      <c r="AA97" s="137">
        <v>0</v>
      </c>
      <c r="AB97" s="137">
        <v>0</v>
      </c>
      <c r="AC97" s="137">
        <v>0</v>
      </c>
      <c r="AD97" s="137">
        <v>0</v>
      </c>
    </row>
    <row r="98" spans="1:30" s="61" customFormat="1" ht="99.75" customHeight="1">
      <c r="A98" s="298" t="s">
        <v>292</v>
      </c>
      <c r="B98" s="299"/>
      <c r="C98" s="68">
        <v>91</v>
      </c>
      <c r="D98" s="137">
        <v>36</v>
      </c>
      <c r="E98" s="137">
        <v>1</v>
      </c>
      <c r="F98" s="137">
        <v>0</v>
      </c>
      <c r="G98" s="137">
        <v>0</v>
      </c>
      <c r="H98" s="137">
        <v>2</v>
      </c>
      <c r="I98" s="137">
        <v>0</v>
      </c>
      <c r="J98" s="137">
        <v>1</v>
      </c>
      <c r="K98" s="137">
        <v>5</v>
      </c>
      <c r="L98" s="137">
        <v>2</v>
      </c>
      <c r="M98" s="137">
        <v>0</v>
      </c>
      <c r="N98" s="137">
        <v>27</v>
      </c>
      <c r="O98" s="134">
        <v>0</v>
      </c>
      <c r="P98" s="137">
        <v>0</v>
      </c>
      <c r="Q98" s="134">
        <v>0</v>
      </c>
      <c r="R98" s="137">
        <v>0</v>
      </c>
      <c r="S98" s="137">
        <v>28</v>
      </c>
      <c r="T98" s="134">
        <v>0</v>
      </c>
      <c r="U98" s="137">
        <v>0</v>
      </c>
      <c r="V98" s="137">
        <v>0</v>
      </c>
      <c r="W98" s="137">
        <v>0</v>
      </c>
      <c r="X98" s="137">
        <v>2</v>
      </c>
      <c r="Y98" s="137">
        <v>0</v>
      </c>
      <c r="Z98" s="137">
        <v>0</v>
      </c>
      <c r="AA98" s="137">
        <v>24</v>
      </c>
      <c r="AB98" s="137">
        <v>0</v>
      </c>
      <c r="AC98" s="137">
        <v>0</v>
      </c>
      <c r="AD98" s="137">
        <v>2</v>
      </c>
    </row>
    <row r="99" spans="1:30" s="61" customFormat="1" ht="39.75" customHeight="1">
      <c r="A99" s="112" t="s">
        <v>81</v>
      </c>
      <c r="B99" s="112"/>
      <c r="C99" s="68">
        <v>92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36">
        <v>0</v>
      </c>
      <c r="K99" s="136">
        <v>0</v>
      </c>
      <c r="L99" s="136">
        <v>0</v>
      </c>
      <c r="M99" s="136">
        <v>0</v>
      </c>
      <c r="N99" s="136">
        <v>0</v>
      </c>
      <c r="O99" s="136">
        <v>0</v>
      </c>
      <c r="P99" s="136">
        <v>0</v>
      </c>
      <c r="Q99" s="136">
        <v>0</v>
      </c>
      <c r="R99" s="136">
        <v>0</v>
      </c>
      <c r="S99" s="136">
        <v>0</v>
      </c>
      <c r="T99" s="136">
        <v>0</v>
      </c>
      <c r="U99" s="136">
        <v>0</v>
      </c>
      <c r="V99" s="136">
        <v>0</v>
      </c>
      <c r="W99" s="136">
        <v>0</v>
      </c>
      <c r="X99" s="136">
        <v>0</v>
      </c>
      <c r="Y99" s="136">
        <v>0</v>
      </c>
      <c r="Z99" s="136">
        <v>0</v>
      </c>
      <c r="AA99" s="136">
        <v>0</v>
      </c>
      <c r="AB99" s="136">
        <v>0</v>
      </c>
      <c r="AC99" s="136">
        <v>0</v>
      </c>
      <c r="AD99" s="136">
        <v>0</v>
      </c>
    </row>
    <row r="100" spans="1:30" s="61" customFormat="1" ht="39.75" customHeight="1">
      <c r="A100" s="112" t="s">
        <v>81</v>
      </c>
      <c r="B100" s="112"/>
      <c r="C100" s="68">
        <v>93</v>
      </c>
      <c r="D100" s="136">
        <v>0</v>
      </c>
      <c r="E100" s="136">
        <v>0</v>
      </c>
      <c r="F100" s="136">
        <v>0</v>
      </c>
      <c r="G100" s="136">
        <v>0</v>
      </c>
      <c r="H100" s="136">
        <v>0</v>
      </c>
      <c r="I100" s="136">
        <v>0</v>
      </c>
      <c r="J100" s="136">
        <v>0</v>
      </c>
      <c r="K100" s="136">
        <v>0</v>
      </c>
      <c r="L100" s="136">
        <v>0</v>
      </c>
      <c r="M100" s="136">
        <v>0</v>
      </c>
      <c r="N100" s="136">
        <v>0</v>
      </c>
      <c r="O100" s="136">
        <v>0</v>
      </c>
      <c r="P100" s="136">
        <v>0</v>
      </c>
      <c r="Q100" s="136">
        <v>0</v>
      </c>
      <c r="R100" s="136">
        <v>0</v>
      </c>
      <c r="S100" s="136">
        <v>0</v>
      </c>
      <c r="T100" s="136">
        <v>0</v>
      </c>
      <c r="U100" s="136">
        <v>0</v>
      </c>
      <c r="V100" s="136">
        <v>0</v>
      </c>
      <c r="W100" s="136">
        <v>0</v>
      </c>
      <c r="X100" s="136">
        <v>0</v>
      </c>
      <c r="Y100" s="136">
        <v>0</v>
      </c>
      <c r="Z100" s="136">
        <v>0</v>
      </c>
      <c r="AA100" s="136">
        <v>0</v>
      </c>
      <c r="AB100" s="136">
        <v>0</v>
      </c>
      <c r="AC100" s="136">
        <v>0</v>
      </c>
      <c r="AD100" s="136">
        <v>0</v>
      </c>
    </row>
    <row r="101" spans="1:30" s="61" customFormat="1" ht="39.75" customHeight="1">
      <c r="A101" s="112" t="s">
        <v>81</v>
      </c>
      <c r="B101" s="112"/>
      <c r="C101" s="68">
        <v>94</v>
      </c>
      <c r="D101" s="136">
        <v>0</v>
      </c>
      <c r="E101" s="136">
        <v>0</v>
      </c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>
        <v>0</v>
      </c>
      <c r="R101" s="136">
        <v>0</v>
      </c>
      <c r="S101" s="136">
        <v>0</v>
      </c>
      <c r="T101" s="136">
        <v>0</v>
      </c>
      <c r="U101" s="136">
        <v>0</v>
      </c>
      <c r="V101" s="136">
        <v>0</v>
      </c>
      <c r="W101" s="136">
        <v>0</v>
      </c>
      <c r="X101" s="136">
        <v>0</v>
      </c>
      <c r="Y101" s="136">
        <v>0</v>
      </c>
      <c r="Z101" s="136">
        <v>0</v>
      </c>
      <c r="AA101" s="136">
        <v>0</v>
      </c>
      <c r="AB101" s="136">
        <v>0</v>
      </c>
      <c r="AC101" s="136">
        <v>0</v>
      </c>
      <c r="AD101" s="136">
        <v>0</v>
      </c>
    </row>
    <row r="102" spans="1:30" s="61" customFormat="1" ht="39.75" customHeight="1">
      <c r="A102" s="112" t="s">
        <v>81</v>
      </c>
      <c r="B102" s="112"/>
      <c r="C102" s="68">
        <v>95</v>
      </c>
      <c r="D102" s="136">
        <v>0</v>
      </c>
      <c r="E102" s="136">
        <v>0</v>
      </c>
      <c r="F102" s="136">
        <v>0</v>
      </c>
      <c r="G102" s="136">
        <v>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0</v>
      </c>
      <c r="P102" s="136">
        <v>0</v>
      </c>
      <c r="Q102" s="136">
        <v>0</v>
      </c>
      <c r="R102" s="136">
        <v>0</v>
      </c>
      <c r="S102" s="136">
        <v>0</v>
      </c>
      <c r="T102" s="136">
        <v>0</v>
      </c>
      <c r="U102" s="136">
        <v>0</v>
      </c>
      <c r="V102" s="136">
        <v>0</v>
      </c>
      <c r="W102" s="136">
        <v>0</v>
      </c>
      <c r="X102" s="136">
        <v>0</v>
      </c>
      <c r="Y102" s="136">
        <v>0</v>
      </c>
      <c r="Z102" s="136">
        <v>0</v>
      </c>
      <c r="AA102" s="136">
        <v>0</v>
      </c>
      <c r="AB102" s="136">
        <v>0</v>
      </c>
      <c r="AC102" s="136">
        <v>0</v>
      </c>
      <c r="AD102" s="136">
        <v>0</v>
      </c>
    </row>
    <row r="103" spans="1:30" ht="39.75" customHeight="1">
      <c r="A103" s="112" t="s">
        <v>81</v>
      </c>
      <c r="B103" s="112"/>
      <c r="C103" s="68">
        <v>96</v>
      </c>
      <c r="D103" s="136">
        <v>0</v>
      </c>
      <c r="E103" s="136">
        <v>0</v>
      </c>
      <c r="F103" s="136">
        <v>0</v>
      </c>
      <c r="G103" s="136">
        <v>0</v>
      </c>
      <c r="H103" s="136">
        <v>0</v>
      </c>
      <c r="I103" s="136">
        <v>0</v>
      </c>
      <c r="J103" s="136">
        <v>0</v>
      </c>
      <c r="K103" s="136">
        <v>0</v>
      </c>
      <c r="L103" s="136">
        <v>0</v>
      </c>
      <c r="M103" s="136">
        <v>0</v>
      </c>
      <c r="N103" s="136">
        <v>0</v>
      </c>
      <c r="O103" s="136">
        <v>0</v>
      </c>
      <c r="P103" s="136">
        <v>0</v>
      </c>
      <c r="Q103" s="136">
        <v>0</v>
      </c>
      <c r="R103" s="136">
        <v>0</v>
      </c>
      <c r="S103" s="136">
        <v>0</v>
      </c>
      <c r="T103" s="136">
        <v>0</v>
      </c>
      <c r="U103" s="136">
        <v>0</v>
      </c>
      <c r="V103" s="136">
        <v>0</v>
      </c>
      <c r="W103" s="136">
        <v>0</v>
      </c>
      <c r="X103" s="136">
        <v>0</v>
      </c>
      <c r="Y103" s="136">
        <v>0</v>
      </c>
      <c r="Z103" s="136">
        <v>0</v>
      </c>
      <c r="AA103" s="136">
        <v>0</v>
      </c>
      <c r="AB103" s="136">
        <v>0</v>
      </c>
      <c r="AC103" s="136">
        <v>0</v>
      </c>
      <c r="AD103" s="136">
        <v>0</v>
      </c>
    </row>
    <row r="104" spans="1:30" ht="39.75" customHeight="1">
      <c r="A104" s="190" t="s">
        <v>81</v>
      </c>
      <c r="B104" s="190"/>
      <c r="C104" s="169">
        <v>97</v>
      </c>
      <c r="D104" s="189">
        <v>0</v>
      </c>
      <c r="E104" s="189">
        <v>0</v>
      </c>
      <c r="F104" s="189">
        <v>0</v>
      </c>
      <c r="G104" s="189">
        <v>0</v>
      </c>
      <c r="H104" s="189">
        <v>0</v>
      </c>
      <c r="I104" s="189">
        <v>0</v>
      </c>
      <c r="J104" s="189">
        <v>0</v>
      </c>
      <c r="K104" s="189">
        <v>0</v>
      </c>
      <c r="L104" s="189">
        <v>0</v>
      </c>
      <c r="M104" s="189">
        <v>0</v>
      </c>
      <c r="N104" s="189">
        <v>0</v>
      </c>
      <c r="O104" s="189">
        <v>0</v>
      </c>
      <c r="P104" s="189">
        <v>0</v>
      </c>
      <c r="Q104" s="189">
        <v>0</v>
      </c>
      <c r="R104" s="189">
        <v>0</v>
      </c>
      <c r="S104" s="189">
        <v>0</v>
      </c>
      <c r="T104" s="189">
        <v>0</v>
      </c>
      <c r="U104" s="189">
        <v>0</v>
      </c>
      <c r="V104" s="189">
        <v>0</v>
      </c>
      <c r="W104" s="189">
        <v>0</v>
      </c>
      <c r="X104" s="189">
        <v>0</v>
      </c>
      <c r="Y104" s="189">
        <v>0</v>
      </c>
      <c r="Z104" s="189">
        <v>0</v>
      </c>
      <c r="AA104" s="189">
        <v>0</v>
      </c>
      <c r="AB104" s="189">
        <v>0</v>
      </c>
      <c r="AC104" s="189">
        <v>0</v>
      </c>
      <c r="AD104" s="189">
        <v>0</v>
      </c>
    </row>
    <row r="105" spans="1:30" ht="39.75" customHeight="1">
      <c r="A105" s="190" t="s">
        <v>81</v>
      </c>
      <c r="B105" s="190"/>
      <c r="C105" s="169">
        <v>98</v>
      </c>
      <c r="D105" s="189">
        <v>0</v>
      </c>
      <c r="E105" s="189">
        <v>0</v>
      </c>
      <c r="F105" s="189">
        <v>0</v>
      </c>
      <c r="G105" s="189">
        <v>0</v>
      </c>
      <c r="H105" s="189">
        <v>0</v>
      </c>
      <c r="I105" s="189">
        <v>0</v>
      </c>
      <c r="J105" s="189">
        <v>0</v>
      </c>
      <c r="K105" s="189">
        <v>0</v>
      </c>
      <c r="L105" s="189">
        <v>0</v>
      </c>
      <c r="M105" s="189">
        <v>0</v>
      </c>
      <c r="N105" s="189">
        <v>0</v>
      </c>
      <c r="O105" s="189">
        <v>0</v>
      </c>
      <c r="P105" s="189">
        <v>0</v>
      </c>
      <c r="Q105" s="189">
        <v>0</v>
      </c>
      <c r="R105" s="189">
        <v>0</v>
      </c>
      <c r="S105" s="189">
        <v>0</v>
      </c>
      <c r="T105" s="189">
        <v>0</v>
      </c>
      <c r="U105" s="189">
        <v>0</v>
      </c>
      <c r="V105" s="189">
        <v>0</v>
      </c>
      <c r="W105" s="189">
        <v>0</v>
      </c>
      <c r="X105" s="189">
        <v>0</v>
      </c>
      <c r="Y105" s="189">
        <v>0</v>
      </c>
      <c r="Z105" s="189">
        <v>0</v>
      </c>
      <c r="AA105" s="189">
        <v>0</v>
      </c>
      <c r="AB105" s="189">
        <v>0</v>
      </c>
      <c r="AC105" s="189">
        <v>0</v>
      </c>
      <c r="AD105" s="189">
        <v>0</v>
      </c>
    </row>
    <row r="106" spans="1:30" ht="39.75" customHeight="1">
      <c r="A106" s="190" t="s">
        <v>81</v>
      </c>
      <c r="B106" s="190"/>
      <c r="C106" s="169">
        <v>99</v>
      </c>
      <c r="D106" s="189">
        <v>0</v>
      </c>
      <c r="E106" s="189">
        <v>0</v>
      </c>
      <c r="F106" s="189">
        <v>0</v>
      </c>
      <c r="G106" s="189">
        <v>0</v>
      </c>
      <c r="H106" s="189">
        <v>0</v>
      </c>
      <c r="I106" s="189">
        <v>0</v>
      </c>
      <c r="J106" s="189">
        <v>0</v>
      </c>
      <c r="K106" s="189">
        <v>0</v>
      </c>
      <c r="L106" s="189">
        <v>0</v>
      </c>
      <c r="M106" s="189">
        <v>0</v>
      </c>
      <c r="N106" s="189">
        <v>0</v>
      </c>
      <c r="O106" s="189">
        <v>0</v>
      </c>
      <c r="P106" s="189">
        <v>0</v>
      </c>
      <c r="Q106" s="189">
        <v>0</v>
      </c>
      <c r="R106" s="189">
        <v>0</v>
      </c>
      <c r="S106" s="189">
        <v>0</v>
      </c>
      <c r="T106" s="189">
        <v>0</v>
      </c>
      <c r="U106" s="189">
        <v>0</v>
      </c>
      <c r="V106" s="189">
        <v>0</v>
      </c>
      <c r="W106" s="189">
        <v>0</v>
      </c>
      <c r="X106" s="189">
        <v>0</v>
      </c>
      <c r="Y106" s="189">
        <v>0</v>
      </c>
      <c r="Z106" s="189">
        <v>0</v>
      </c>
      <c r="AA106" s="189">
        <v>0</v>
      </c>
      <c r="AB106" s="189">
        <v>0</v>
      </c>
      <c r="AC106" s="189">
        <v>0</v>
      </c>
      <c r="AD106" s="189">
        <v>0</v>
      </c>
    </row>
    <row r="107" spans="1:30" ht="39.75" customHeight="1">
      <c r="A107" s="190" t="s">
        <v>81</v>
      </c>
      <c r="B107" s="190"/>
      <c r="C107" s="169">
        <v>100</v>
      </c>
      <c r="D107" s="189">
        <v>0</v>
      </c>
      <c r="E107" s="189">
        <v>0</v>
      </c>
      <c r="F107" s="189">
        <v>0</v>
      </c>
      <c r="G107" s="189">
        <v>0</v>
      </c>
      <c r="H107" s="189">
        <v>0</v>
      </c>
      <c r="I107" s="189">
        <v>0</v>
      </c>
      <c r="J107" s="189">
        <v>0</v>
      </c>
      <c r="K107" s="189">
        <v>0</v>
      </c>
      <c r="L107" s="189">
        <v>0</v>
      </c>
      <c r="M107" s="189">
        <v>0</v>
      </c>
      <c r="N107" s="189">
        <v>0</v>
      </c>
      <c r="O107" s="189">
        <v>0</v>
      </c>
      <c r="P107" s="189">
        <v>0</v>
      </c>
      <c r="Q107" s="189">
        <v>0</v>
      </c>
      <c r="R107" s="189">
        <v>0</v>
      </c>
      <c r="S107" s="189">
        <v>0</v>
      </c>
      <c r="T107" s="189">
        <v>0</v>
      </c>
      <c r="U107" s="189">
        <v>0</v>
      </c>
      <c r="V107" s="189">
        <v>0</v>
      </c>
      <c r="W107" s="189">
        <v>0</v>
      </c>
      <c r="X107" s="189">
        <v>0</v>
      </c>
      <c r="Y107" s="189">
        <v>0</v>
      </c>
      <c r="Z107" s="189">
        <v>0</v>
      </c>
      <c r="AA107" s="189">
        <v>0</v>
      </c>
      <c r="AB107" s="189">
        <v>0</v>
      </c>
      <c r="AC107" s="189">
        <v>0</v>
      </c>
      <c r="AD107" s="189">
        <v>0</v>
      </c>
    </row>
    <row r="108" spans="1:30" ht="39.75" customHeight="1">
      <c r="A108" s="112" t="s">
        <v>81</v>
      </c>
      <c r="B108" s="75"/>
      <c r="C108" s="169">
        <v>101</v>
      </c>
      <c r="D108" s="136">
        <v>0</v>
      </c>
      <c r="E108" s="136">
        <v>0</v>
      </c>
      <c r="F108" s="136">
        <v>0</v>
      </c>
      <c r="G108" s="136">
        <v>0</v>
      </c>
      <c r="H108" s="136">
        <v>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>
        <v>0</v>
      </c>
      <c r="R108" s="136">
        <v>0</v>
      </c>
      <c r="S108" s="136">
        <v>0</v>
      </c>
      <c r="T108" s="136">
        <v>0</v>
      </c>
      <c r="U108" s="136">
        <v>0</v>
      </c>
      <c r="V108" s="136">
        <v>0</v>
      </c>
      <c r="W108" s="136">
        <v>0</v>
      </c>
      <c r="X108" s="136">
        <v>0</v>
      </c>
      <c r="Y108" s="136">
        <v>0</v>
      </c>
      <c r="Z108" s="136">
        <v>0</v>
      </c>
      <c r="AA108" s="136">
        <v>0</v>
      </c>
      <c r="AB108" s="136">
        <v>0</v>
      </c>
      <c r="AC108" s="136">
        <v>0</v>
      </c>
      <c r="AD108" s="136">
        <v>0</v>
      </c>
    </row>
    <row r="109" spans="1:30" s="126" customFormat="1" ht="39.75" customHeight="1">
      <c r="A109" s="297" t="s">
        <v>156</v>
      </c>
      <c r="B109" s="297"/>
      <c r="C109" s="297"/>
      <c r="D109" s="297"/>
      <c r="E109" s="297"/>
      <c r="F109" s="297"/>
      <c r="G109" s="297"/>
      <c r="H109" s="297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24"/>
      <c r="U109" s="124"/>
      <c r="V109" s="124"/>
      <c r="W109" s="124"/>
      <c r="X109" s="124"/>
      <c r="Y109" s="124"/>
      <c r="Z109" s="125"/>
      <c r="AA109" s="125"/>
      <c r="AB109" s="125"/>
      <c r="AC109" s="125"/>
      <c r="AD109" s="125"/>
    </row>
    <row r="110" spans="1:30" s="126" customFormat="1" ht="39.75" customHeight="1">
      <c r="A110" s="287" t="s">
        <v>522</v>
      </c>
      <c r="B110" s="287"/>
      <c r="C110" s="287"/>
      <c r="D110" s="287"/>
      <c r="E110" s="287"/>
      <c r="F110" s="287"/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  <c r="Y110" s="124"/>
      <c r="Z110" s="125"/>
      <c r="AA110" s="125"/>
      <c r="AB110" s="125"/>
      <c r="AC110" s="125"/>
      <c r="AD110" s="125"/>
    </row>
    <row r="111" spans="1:30" s="126" customFormat="1" ht="39.75" customHeight="1">
      <c r="A111" s="294" t="s">
        <v>293</v>
      </c>
      <c r="B111" s="294"/>
      <c r="C111" s="294"/>
      <c r="D111" s="294"/>
      <c r="E111" s="294"/>
      <c r="F111" s="294"/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124"/>
      <c r="U111" s="124"/>
      <c r="V111" s="124"/>
      <c r="W111" s="124"/>
      <c r="X111" s="124"/>
      <c r="Y111" s="124"/>
      <c r="Z111" s="125"/>
      <c r="AA111" s="125"/>
      <c r="AB111" s="125"/>
      <c r="AC111" s="125"/>
      <c r="AD111" s="125"/>
    </row>
    <row r="112" spans="1:30" s="126" customFormat="1" ht="39.75" customHeight="1">
      <c r="A112" s="295" t="s">
        <v>294</v>
      </c>
      <c r="B112" s="295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5"/>
      <c r="Z112" s="125"/>
      <c r="AA112" s="125"/>
      <c r="AB112" s="125"/>
      <c r="AC112" s="125"/>
      <c r="AD112" s="125"/>
    </row>
    <row r="113" spans="1:30" s="126" customFormat="1" ht="39.75" customHeight="1">
      <c r="A113" s="295" t="s">
        <v>295</v>
      </c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125"/>
      <c r="AA113" s="125"/>
      <c r="AB113" s="125"/>
      <c r="AC113" s="125"/>
      <c r="AD113" s="125"/>
    </row>
  </sheetData>
  <sheetProtection/>
  <mergeCells count="30">
    <mergeCell ref="C1:H1"/>
    <mergeCell ref="V5:AC5"/>
    <mergeCell ref="N5:N6"/>
    <mergeCell ref="A4:AD4"/>
    <mergeCell ref="AD5:AD6"/>
    <mergeCell ref="O5:O6"/>
    <mergeCell ref="P5:R5"/>
    <mergeCell ref="D5:E5"/>
    <mergeCell ref="F5:G5"/>
    <mergeCell ref="S5:U5"/>
    <mergeCell ref="A76:A86"/>
    <mergeCell ref="A109:H109"/>
    <mergeCell ref="A8:A25"/>
    <mergeCell ref="A5:A6"/>
    <mergeCell ref="B5:B6"/>
    <mergeCell ref="H5:I5"/>
    <mergeCell ref="A26:A30"/>
    <mergeCell ref="C5:C6"/>
    <mergeCell ref="A88:A97"/>
    <mergeCell ref="A98:B98"/>
    <mergeCell ref="A110:X110"/>
    <mergeCell ref="A111:S111"/>
    <mergeCell ref="A113:Y113"/>
    <mergeCell ref="J5:J6"/>
    <mergeCell ref="K5:M5"/>
    <mergeCell ref="A112:Y112"/>
    <mergeCell ref="A31:A36"/>
    <mergeCell ref="A37:A55"/>
    <mergeCell ref="A56:A62"/>
    <mergeCell ref="A63:A75"/>
  </mergeCells>
  <conditionalFormatting sqref="D28:D29 C8:E11 D25:D26 D15:E19 D12:E12 C12:C108">
    <cfRule type="cellIs" priority="1" dxfId="2" operator="lessThan" stopIfTrue="1">
      <formula>0</formula>
    </cfRule>
  </conditionalFormatting>
  <printOptions/>
  <pageMargins left="0.35433070866141736" right="0.15748031496062992" top="0.7874015748031497" bottom="0.1968503937007874" header="0" footer="0"/>
  <pageSetup fitToHeight="4" horizontalDpi="600" verticalDpi="600" orientation="landscape" paperSize="9" scale="24" r:id="rId1"/>
  <rowBreaks count="1" manualBreakCount="1">
    <brk id="91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P116"/>
  <sheetViews>
    <sheetView showZeros="0" zoomScale="30" zoomScaleNormal="30" zoomScaleSheetLayoutView="30" zoomScalePageLayoutView="0" workbookViewId="0" topLeftCell="A1">
      <pane xSplit="2" ySplit="7" topLeftCell="C104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D115" sqref="AD115:AF115"/>
    </sheetView>
  </sheetViews>
  <sheetFormatPr defaultColWidth="38.28125" defaultRowHeight="21" customHeight="1"/>
  <cols>
    <col min="1" max="1" width="90.7109375" style="69" customWidth="1"/>
    <col min="2" max="2" width="53.7109375" style="69" customWidth="1"/>
    <col min="3" max="3" width="16.28125" style="70" customWidth="1"/>
    <col min="4" max="4" width="17.8515625" style="70" customWidth="1"/>
    <col min="5" max="5" width="12.8515625" style="70" customWidth="1"/>
    <col min="6" max="6" width="15.00390625" style="70" customWidth="1"/>
    <col min="7" max="7" width="10.7109375" style="70" customWidth="1"/>
    <col min="8" max="8" width="12.8515625" style="70" customWidth="1"/>
    <col min="9" max="9" width="16.421875" style="70" customWidth="1"/>
    <col min="10" max="10" width="15.140625" style="70" customWidth="1"/>
    <col min="11" max="11" width="17.8515625" style="70" customWidth="1"/>
    <col min="12" max="13" width="10.7109375" style="70" customWidth="1"/>
    <col min="14" max="14" width="17.00390625" style="70" customWidth="1"/>
    <col min="15" max="15" width="15.421875" style="70" customWidth="1"/>
    <col min="16" max="16" width="15.00390625" style="70" customWidth="1"/>
    <col min="17" max="17" width="14.421875" style="70" customWidth="1"/>
    <col min="18" max="18" width="15.140625" style="70" customWidth="1"/>
    <col min="19" max="19" width="7.7109375" style="70" customWidth="1"/>
    <col min="20" max="20" width="10.7109375" style="70" customWidth="1"/>
    <col min="21" max="21" width="13.7109375" style="70" customWidth="1"/>
    <col min="22" max="22" width="19.28125" style="70" customWidth="1"/>
    <col min="23" max="23" width="18.7109375" style="70" customWidth="1"/>
    <col min="24" max="24" width="20.28125" style="70" customWidth="1"/>
    <col min="25" max="25" width="21.7109375" style="70" customWidth="1"/>
    <col min="26" max="26" width="22.8515625" style="70" customWidth="1"/>
    <col min="27" max="27" width="18.421875" style="70" customWidth="1"/>
    <col min="28" max="28" width="17.28125" style="70" customWidth="1"/>
    <col min="29" max="29" width="33.7109375" style="70" customWidth="1"/>
    <col min="30" max="30" width="22.57421875" style="70" customWidth="1"/>
    <col min="31" max="31" width="22.7109375" style="70" customWidth="1"/>
    <col min="32" max="32" width="25.7109375" style="70" customWidth="1"/>
    <col min="33" max="33" width="37.00390625" style="70" customWidth="1"/>
    <col min="34" max="34" width="24.28125" style="70" customWidth="1"/>
    <col min="35" max="35" width="16.8515625" style="70" customWidth="1"/>
    <col min="36" max="36" width="19.421875" style="70" customWidth="1"/>
    <col min="37" max="37" width="13.8515625" style="70" customWidth="1"/>
    <col min="38" max="38" width="14.28125" style="70" customWidth="1"/>
    <col min="39" max="39" width="15.28125" style="70" customWidth="1"/>
    <col min="40" max="40" width="20.421875" style="70" customWidth="1"/>
    <col min="41" max="16384" width="38.28125" style="70" customWidth="1"/>
  </cols>
  <sheetData>
    <row r="1" ht="15"/>
    <row r="2" spans="1:11" s="72" customFormat="1" ht="18.75">
      <c r="A2" s="71" t="s">
        <v>34</v>
      </c>
      <c r="B2" s="327" t="str">
        <f>IF('Титул ф.S06'!D21=0," ",'Титул ф.S06'!D21)</f>
        <v>УСД в Республике Татарстан</v>
      </c>
      <c r="C2" s="328"/>
      <c r="D2" s="328"/>
      <c r="E2" s="328"/>
      <c r="F2" s="328"/>
      <c r="G2" s="328"/>
      <c r="H2" s="328"/>
      <c r="I2" s="328"/>
      <c r="J2" s="328"/>
      <c r="K2" s="329"/>
    </row>
    <row r="3" s="72" customFormat="1" ht="18.75" customHeight="1"/>
    <row r="4" spans="1:35" s="76" customFormat="1" ht="105" customHeight="1">
      <c r="A4" s="330" t="s">
        <v>527</v>
      </c>
      <c r="B4" s="330"/>
      <c r="C4" s="330"/>
      <c r="D4" s="330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</row>
    <row r="5" spans="1:42" s="78" customFormat="1" ht="119.25" customHeight="1">
      <c r="A5" s="321" t="s">
        <v>502</v>
      </c>
      <c r="B5" s="291" t="s">
        <v>228</v>
      </c>
      <c r="C5" s="269" t="s">
        <v>223</v>
      </c>
      <c r="D5" s="338" t="s">
        <v>229</v>
      </c>
      <c r="E5" s="319" t="s">
        <v>230</v>
      </c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14" t="s">
        <v>231</v>
      </c>
      <c r="Z5" s="332" t="s">
        <v>232</v>
      </c>
      <c r="AA5" s="333"/>
      <c r="AB5" s="337" t="s">
        <v>233</v>
      </c>
      <c r="AC5" s="337"/>
      <c r="AD5" s="337"/>
      <c r="AE5" s="337"/>
      <c r="AF5" s="337"/>
      <c r="AG5" s="337"/>
      <c r="AH5" s="337"/>
      <c r="AI5" s="318" t="s">
        <v>234</v>
      </c>
      <c r="AJ5" s="318"/>
      <c r="AK5" s="318"/>
      <c r="AL5" s="318"/>
      <c r="AM5" s="318"/>
      <c r="AN5" s="318"/>
      <c r="AO5" s="77"/>
      <c r="AP5" s="77"/>
    </row>
    <row r="6" spans="1:40" s="89" customFormat="1" ht="395.25" customHeight="1">
      <c r="A6" s="322"/>
      <c r="B6" s="293"/>
      <c r="C6" s="270"/>
      <c r="D6" s="339"/>
      <c r="E6" s="83" t="s">
        <v>235</v>
      </c>
      <c r="F6" s="79" t="s">
        <v>236</v>
      </c>
      <c r="G6" s="79" t="s">
        <v>237</v>
      </c>
      <c r="H6" s="83" t="s">
        <v>238</v>
      </c>
      <c r="I6" s="79" t="s">
        <v>239</v>
      </c>
      <c r="J6" s="83" t="s">
        <v>240</v>
      </c>
      <c r="K6" s="79" t="s">
        <v>241</v>
      </c>
      <c r="L6" s="80" t="s">
        <v>242</v>
      </c>
      <c r="M6" s="81" t="s">
        <v>243</v>
      </c>
      <c r="N6" s="82" t="s">
        <v>244</v>
      </c>
      <c r="O6" s="83" t="s">
        <v>245</v>
      </c>
      <c r="P6" s="79" t="s">
        <v>246</v>
      </c>
      <c r="Q6" s="83" t="s">
        <v>247</v>
      </c>
      <c r="R6" s="79" t="s">
        <v>248</v>
      </c>
      <c r="S6" s="79" t="s">
        <v>249</v>
      </c>
      <c r="T6" s="83" t="s">
        <v>250</v>
      </c>
      <c r="U6" s="83" t="s">
        <v>251</v>
      </c>
      <c r="V6" s="84" t="s">
        <v>252</v>
      </c>
      <c r="W6" s="85" t="s">
        <v>253</v>
      </c>
      <c r="X6" s="86" t="s">
        <v>254</v>
      </c>
      <c r="Y6" s="315"/>
      <c r="Z6" s="115" t="s">
        <v>255</v>
      </c>
      <c r="AA6" s="115" t="s">
        <v>256</v>
      </c>
      <c r="AB6" s="87" t="s">
        <v>257</v>
      </c>
      <c r="AC6" s="115" t="s">
        <v>404</v>
      </c>
      <c r="AD6" s="88" t="s">
        <v>258</v>
      </c>
      <c r="AE6" s="88" t="s">
        <v>259</v>
      </c>
      <c r="AF6" s="115" t="s">
        <v>260</v>
      </c>
      <c r="AG6" s="115" t="s">
        <v>261</v>
      </c>
      <c r="AH6" s="115" t="s">
        <v>262</v>
      </c>
      <c r="AI6" s="115" t="s">
        <v>83</v>
      </c>
      <c r="AJ6" s="115" t="s">
        <v>161</v>
      </c>
      <c r="AK6" s="115" t="s">
        <v>84</v>
      </c>
      <c r="AL6" s="115" t="s">
        <v>85</v>
      </c>
      <c r="AM6" s="115" t="s">
        <v>263</v>
      </c>
      <c r="AN6" s="115" t="s">
        <v>86</v>
      </c>
    </row>
    <row r="7" spans="1:40" s="92" customFormat="1" ht="30.75" customHeight="1">
      <c r="A7" s="90" t="s">
        <v>35</v>
      </c>
      <c r="B7" s="90" t="s">
        <v>73</v>
      </c>
      <c r="C7" s="73"/>
      <c r="D7" s="91">
        <v>1</v>
      </c>
      <c r="E7" s="91">
        <v>2</v>
      </c>
      <c r="F7" s="91">
        <v>3</v>
      </c>
      <c r="G7" s="91">
        <v>4</v>
      </c>
      <c r="H7" s="91">
        <v>5</v>
      </c>
      <c r="I7" s="91">
        <v>6</v>
      </c>
      <c r="J7" s="91">
        <v>7</v>
      </c>
      <c r="K7" s="91">
        <v>8</v>
      </c>
      <c r="L7" s="91">
        <v>9</v>
      </c>
      <c r="M7" s="91">
        <v>10</v>
      </c>
      <c r="N7" s="91">
        <v>11</v>
      </c>
      <c r="O7" s="91">
        <v>12</v>
      </c>
      <c r="P7" s="91">
        <v>13</v>
      </c>
      <c r="Q7" s="91">
        <v>14</v>
      </c>
      <c r="R7" s="91">
        <v>15</v>
      </c>
      <c r="S7" s="91">
        <v>16</v>
      </c>
      <c r="T7" s="91">
        <v>17</v>
      </c>
      <c r="U7" s="91">
        <v>18</v>
      </c>
      <c r="V7" s="91">
        <v>19</v>
      </c>
      <c r="W7" s="91">
        <v>20</v>
      </c>
      <c r="X7" s="91">
        <v>21</v>
      </c>
      <c r="Y7" s="91">
        <v>22</v>
      </c>
      <c r="Z7" s="91">
        <v>23</v>
      </c>
      <c r="AA7" s="91">
        <v>24</v>
      </c>
      <c r="AB7" s="91">
        <v>25</v>
      </c>
      <c r="AC7" s="91">
        <v>26</v>
      </c>
      <c r="AD7" s="91">
        <v>27</v>
      </c>
      <c r="AE7" s="91">
        <v>28</v>
      </c>
      <c r="AF7" s="91">
        <v>29</v>
      </c>
      <c r="AG7" s="91">
        <v>30</v>
      </c>
      <c r="AH7" s="91">
        <v>31</v>
      </c>
      <c r="AI7" s="91">
        <v>32</v>
      </c>
      <c r="AJ7" s="91">
        <v>33</v>
      </c>
      <c r="AK7" s="91">
        <v>34</v>
      </c>
      <c r="AL7" s="91">
        <v>35</v>
      </c>
      <c r="AM7" s="91">
        <v>36</v>
      </c>
      <c r="AN7" s="91">
        <v>37</v>
      </c>
    </row>
    <row r="8" spans="1:40" s="94" customFormat="1" ht="49.5" customHeight="1">
      <c r="A8" s="93"/>
      <c r="B8" s="112" t="s">
        <v>163</v>
      </c>
      <c r="C8" s="73">
        <v>1</v>
      </c>
      <c r="D8" s="146">
        <v>0</v>
      </c>
      <c r="E8" s="147">
        <v>0</v>
      </c>
      <c r="F8" s="146">
        <v>0</v>
      </c>
      <c r="G8" s="146">
        <v>0</v>
      </c>
      <c r="H8" s="147">
        <v>0</v>
      </c>
      <c r="I8" s="146">
        <v>0</v>
      </c>
      <c r="J8" s="146">
        <v>0</v>
      </c>
      <c r="K8" s="146">
        <v>0</v>
      </c>
      <c r="L8" s="146">
        <v>0</v>
      </c>
      <c r="M8" s="148">
        <v>0</v>
      </c>
      <c r="N8" s="146">
        <v>0</v>
      </c>
      <c r="O8" s="146">
        <v>0</v>
      </c>
      <c r="P8" s="146">
        <v>0</v>
      </c>
      <c r="Q8" s="146">
        <v>0</v>
      </c>
      <c r="R8" s="146">
        <v>0</v>
      </c>
      <c r="S8" s="146">
        <v>0</v>
      </c>
      <c r="T8" s="146">
        <v>0</v>
      </c>
      <c r="U8" s="146">
        <v>0</v>
      </c>
      <c r="V8" s="146">
        <v>0</v>
      </c>
      <c r="W8" s="146">
        <v>0</v>
      </c>
      <c r="X8" s="146">
        <v>0</v>
      </c>
      <c r="Y8" s="146">
        <v>0</v>
      </c>
      <c r="Z8" s="146">
        <v>0</v>
      </c>
      <c r="AA8" s="146">
        <v>0</v>
      </c>
      <c r="AB8" s="146">
        <v>0</v>
      </c>
      <c r="AC8" s="147">
        <v>0</v>
      </c>
      <c r="AD8" s="146">
        <v>0</v>
      </c>
      <c r="AE8" s="146">
        <v>0</v>
      </c>
      <c r="AF8" s="146">
        <v>0</v>
      </c>
      <c r="AG8" s="146">
        <v>0</v>
      </c>
      <c r="AH8" s="146">
        <v>0</v>
      </c>
      <c r="AI8" s="146">
        <v>0</v>
      </c>
      <c r="AJ8" s="146">
        <v>0</v>
      </c>
      <c r="AK8" s="146">
        <v>0</v>
      </c>
      <c r="AL8" s="146">
        <v>0</v>
      </c>
      <c r="AM8" s="146">
        <v>0</v>
      </c>
      <c r="AN8" s="148">
        <v>0</v>
      </c>
    </row>
    <row r="9" spans="1:40" s="76" customFormat="1" ht="49.5" customHeight="1">
      <c r="A9" s="316" t="s">
        <v>162</v>
      </c>
      <c r="B9" s="112" t="s">
        <v>164</v>
      </c>
      <c r="C9" s="73">
        <v>2</v>
      </c>
      <c r="D9" s="144">
        <v>0</v>
      </c>
      <c r="E9" s="141">
        <v>0</v>
      </c>
      <c r="F9" s="144">
        <v>0</v>
      </c>
      <c r="G9" s="144">
        <v>0</v>
      </c>
      <c r="H9" s="141">
        <v>0</v>
      </c>
      <c r="I9" s="144">
        <v>0</v>
      </c>
      <c r="J9" s="144">
        <v>0</v>
      </c>
      <c r="K9" s="144">
        <v>0</v>
      </c>
      <c r="L9" s="144">
        <v>0</v>
      </c>
      <c r="M9" s="145">
        <v>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0</v>
      </c>
      <c r="U9" s="144">
        <v>0</v>
      </c>
      <c r="V9" s="144">
        <v>0</v>
      </c>
      <c r="W9" s="144">
        <v>0</v>
      </c>
      <c r="X9" s="144">
        <v>0</v>
      </c>
      <c r="Y9" s="144">
        <v>0</v>
      </c>
      <c r="Z9" s="144">
        <v>0</v>
      </c>
      <c r="AA9" s="144">
        <v>0</v>
      </c>
      <c r="AB9" s="144">
        <v>0</v>
      </c>
      <c r="AC9" s="141">
        <v>0</v>
      </c>
      <c r="AD9" s="144">
        <v>0</v>
      </c>
      <c r="AE9" s="144">
        <v>0</v>
      </c>
      <c r="AF9" s="144">
        <v>0</v>
      </c>
      <c r="AG9" s="144">
        <v>0</v>
      </c>
      <c r="AH9" s="144">
        <v>0</v>
      </c>
      <c r="AI9" s="144">
        <v>0</v>
      </c>
      <c r="AJ9" s="144">
        <v>0</v>
      </c>
      <c r="AK9" s="144">
        <v>0</v>
      </c>
      <c r="AL9" s="144">
        <v>0</v>
      </c>
      <c r="AM9" s="146">
        <v>0</v>
      </c>
      <c r="AN9" s="148">
        <v>0</v>
      </c>
    </row>
    <row r="10" spans="1:40" s="76" customFormat="1" ht="150" customHeight="1">
      <c r="A10" s="316"/>
      <c r="B10" s="112" t="s">
        <v>286</v>
      </c>
      <c r="C10" s="73">
        <v>3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43">
        <v>0</v>
      </c>
      <c r="AE10" s="143">
        <v>0</v>
      </c>
      <c r="AF10" s="143">
        <v>0</v>
      </c>
      <c r="AG10" s="143">
        <v>0</v>
      </c>
      <c r="AH10" s="143">
        <v>0</v>
      </c>
      <c r="AI10" s="143">
        <v>0</v>
      </c>
      <c r="AJ10" s="143">
        <v>0</v>
      </c>
      <c r="AK10" s="143">
        <v>0</v>
      </c>
      <c r="AL10" s="143">
        <v>0</v>
      </c>
      <c r="AM10" s="143">
        <v>0</v>
      </c>
      <c r="AN10" s="143">
        <v>0</v>
      </c>
    </row>
    <row r="11" spans="1:40" s="76" customFormat="1" ht="49.5" customHeight="1">
      <c r="A11" s="316"/>
      <c r="B11" s="112" t="s">
        <v>370</v>
      </c>
      <c r="C11" s="73">
        <v>4</v>
      </c>
      <c r="D11" s="144">
        <v>0</v>
      </c>
      <c r="E11" s="141">
        <v>0</v>
      </c>
      <c r="F11" s="144">
        <v>0</v>
      </c>
      <c r="G11" s="144">
        <v>0</v>
      </c>
      <c r="H11" s="141">
        <v>0</v>
      </c>
      <c r="I11" s="144">
        <v>0</v>
      </c>
      <c r="J11" s="144">
        <v>0</v>
      </c>
      <c r="K11" s="144">
        <v>0</v>
      </c>
      <c r="L11" s="144">
        <v>0</v>
      </c>
      <c r="M11" s="145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0</v>
      </c>
      <c r="AA11" s="144">
        <v>0</v>
      </c>
      <c r="AB11" s="144">
        <v>0</v>
      </c>
      <c r="AC11" s="141">
        <v>0</v>
      </c>
      <c r="AD11" s="144">
        <v>0</v>
      </c>
      <c r="AE11" s="144">
        <v>0</v>
      </c>
      <c r="AF11" s="144">
        <v>0</v>
      </c>
      <c r="AG11" s="144">
        <v>0</v>
      </c>
      <c r="AH11" s="144">
        <v>0</v>
      </c>
      <c r="AI11" s="144">
        <v>0</v>
      </c>
      <c r="AJ11" s="144">
        <v>0</v>
      </c>
      <c r="AK11" s="144">
        <v>0</v>
      </c>
      <c r="AL11" s="144">
        <v>0</v>
      </c>
      <c r="AM11" s="144">
        <v>0</v>
      </c>
      <c r="AN11" s="148">
        <v>0</v>
      </c>
    </row>
    <row r="12" spans="1:40" s="76" customFormat="1" ht="49.5" customHeight="1">
      <c r="A12" s="316"/>
      <c r="B12" s="130" t="s">
        <v>528</v>
      </c>
      <c r="C12" s="73">
        <v>5</v>
      </c>
      <c r="D12" s="144">
        <v>0</v>
      </c>
      <c r="E12" s="141">
        <v>0</v>
      </c>
      <c r="F12" s="144">
        <v>0</v>
      </c>
      <c r="G12" s="144">
        <v>0</v>
      </c>
      <c r="H12" s="141">
        <v>0</v>
      </c>
      <c r="I12" s="144">
        <v>0</v>
      </c>
      <c r="J12" s="144">
        <v>0</v>
      </c>
      <c r="K12" s="144">
        <v>0</v>
      </c>
      <c r="L12" s="144">
        <v>0</v>
      </c>
      <c r="M12" s="145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  <c r="Y12" s="144">
        <v>0</v>
      </c>
      <c r="Z12" s="144">
        <v>0</v>
      </c>
      <c r="AA12" s="144">
        <v>0</v>
      </c>
      <c r="AB12" s="144">
        <v>0</v>
      </c>
      <c r="AC12" s="141">
        <v>0</v>
      </c>
      <c r="AD12" s="144">
        <v>0</v>
      </c>
      <c r="AE12" s="144">
        <v>0</v>
      </c>
      <c r="AF12" s="144">
        <v>0</v>
      </c>
      <c r="AG12" s="144">
        <v>0</v>
      </c>
      <c r="AH12" s="144">
        <v>0</v>
      </c>
      <c r="AI12" s="144">
        <v>0</v>
      </c>
      <c r="AJ12" s="144">
        <v>0</v>
      </c>
      <c r="AK12" s="144">
        <v>0</v>
      </c>
      <c r="AL12" s="144">
        <v>0</v>
      </c>
      <c r="AM12" s="144">
        <v>0</v>
      </c>
      <c r="AN12" s="148">
        <v>0</v>
      </c>
    </row>
    <row r="13" spans="1:40" s="76" customFormat="1" ht="49.5" customHeight="1">
      <c r="A13" s="316"/>
      <c r="B13" s="112" t="s">
        <v>371</v>
      </c>
      <c r="C13" s="73">
        <v>6</v>
      </c>
      <c r="D13" s="144">
        <v>0</v>
      </c>
      <c r="E13" s="141">
        <v>0</v>
      </c>
      <c r="F13" s="144">
        <v>0</v>
      </c>
      <c r="G13" s="144">
        <v>0</v>
      </c>
      <c r="H13" s="141">
        <v>0</v>
      </c>
      <c r="I13" s="144">
        <v>0</v>
      </c>
      <c r="J13" s="144">
        <v>0</v>
      </c>
      <c r="K13" s="144">
        <v>0</v>
      </c>
      <c r="L13" s="144">
        <v>0</v>
      </c>
      <c r="M13" s="145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  <c r="Y13" s="144">
        <v>0</v>
      </c>
      <c r="Z13" s="144">
        <v>0</v>
      </c>
      <c r="AA13" s="144">
        <v>0</v>
      </c>
      <c r="AB13" s="144">
        <v>0</v>
      </c>
      <c r="AC13" s="141">
        <v>0</v>
      </c>
      <c r="AD13" s="144">
        <v>0</v>
      </c>
      <c r="AE13" s="144">
        <v>0</v>
      </c>
      <c r="AF13" s="144">
        <v>0</v>
      </c>
      <c r="AG13" s="144">
        <v>0</v>
      </c>
      <c r="AH13" s="144">
        <v>0</v>
      </c>
      <c r="AI13" s="144">
        <v>0</v>
      </c>
      <c r="AJ13" s="144">
        <v>0</v>
      </c>
      <c r="AK13" s="144">
        <v>0</v>
      </c>
      <c r="AL13" s="144">
        <v>0</v>
      </c>
      <c r="AM13" s="144">
        <v>0</v>
      </c>
      <c r="AN13" s="148">
        <v>0</v>
      </c>
    </row>
    <row r="14" spans="1:40" s="76" customFormat="1" ht="49.5" customHeight="1">
      <c r="A14" s="316"/>
      <c r="B14" s="112" t="s">
        <v>165</v>
      </c>
      <c r="C14" s="73">
        <v>7</v>
      </c>
      <c r="D14" s="144">
        <v>0</v>
      </c>
      <c r="E14" s="141">
        <v>0</v>
      </c>
      <c r="F14" s="144">
        <v>0</v>
      </c>
      <c r="G14" s="144">
        <v>0</v>
      </c>
      <c r="H14" s="141">
        <v>0</v>
      </c>
      <c r="I14" s="144">
        <v>0</v>
      </c>
      <c r="J14" s="144">
        <v>0</v>
      </c>
      <c r="K14" s="144">
        <v>0</v>
      </c>
      <c r="L14" s="144">
        <v>0</v>
      </c>
      <c r="M14" s="145">
        <v>0</v>
      </c>
      <c r="N14" s="144">
        <v>0</v>
      </c>
      <c r="O14" s="144">
        <v>0</v>
      </c>
      <c r="P14" s="144">
        <v>0</v>
      </c>
      <c r="Q14" s="144">
        <v>0</v>
      </c>
      <c r="R14" s="144">
        <v>0</v>
      </c>
      <c r="S14" s="144">
        <v>0</v>
      </c>
      <c r="T14" s="144">
        <v>0</v>
      </c>
      <c r="U14" s="144">
        <v>0</v>
      </c>
      <c r="V14" s="144">
        <v>0</v>
      </c>
      <c r="W14" s="144">
        <v>0</v>
      </c>
      <c r="X14" s="144">
        <v>0</v>
      </c>
      <c r="Y14" s="144">
        <v>0</v>
      </c>
      <c r="Z14" s="144">
        <v>0</v>
      </c>
      <c r="AA14" s="144">
        <v>0</v>
      </c>
      <c r="AB14" s="144">
        <v>0</v>
      </c>
      <c r="AC14" s="141">
        <v>0</v>
      </c>
      <c r="AD14" s="144">
        <v>0</v>
      </c>
      <c r="AE14" s="144">
        <v>0</v>
      </c>
      <c r="AF14" s="144">
        <v>0</v>
      </c>
      <c r="AG14" s="144">
        <v>0</v>
      </c>
      <c r="AH14" s="144">
        <v>0</v>
      </c>
      <c r="AI14" s="144">
        <v>0</v>
      </c>
      <c r="AJ14" s="144">
        <v>0</v>
      </c>
      <c r="AK14" s="144">
        <v>0</v>
      </c>
      <c r="AL14" s="144">
        <v>0</v>
      </c>
      <c r="AM14" s="144">
        <v>0</v>
      </c>
      <c r="AN14" s="148">
        <v>0</v>
      </c>
    </row>
    <row r="15" spans="1:40" s="76" customFormat="1" ht="49.5" customHeight="1">
      <c r="A15" s="316"/>
      <c r="B15" s="112" t="s">
        <v>217</v>
      </c>
      <c r="C15" s="73">
        <v>8</v>
      </c>
      <c r="D15" s="144">
        <v>0</v>
      </c>
      <c r="E15" s="141">
        <v>0</v>
      </c>
      <c r="F15" s="144">
        <v>0</v>
      </c>
      <c r="G15" s="144">
        <v>0</v>
      </c>
      <c r="H15" s="141">
        <v>0</v>
      </c>
      <c r="I15" s="144">
        <v>0</v>
      </c>
      <c r="J15" s="144">
        <v>0</v>
      </c>
      <c r="K15" s="144">
        <v>0</v>
      </c>
      <c r="L15" s="144">
        <v>0</v>
      </c>
      <c r="M15" s="145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  <c r="Y15" s="144">
        <v>0</v>
      </c>
      <c r="Z15" s="144">
        <v>0</v>
      </c>
      <c r="AA15" s="144">
        <v>0</v>
      </c>
      <c r="AB15" s="144">
        <v>0</v>
      </c>
      <c r="AC15" s="141">
        <v>0</v>
      </c>
      <c r="AD15" s="144">
        <v>0</v>
      </c>
      <c r="AE15" s="144">
        <v>0</v>
      </c>
      <c r="AF15" s="144">
        <v>0</v>
      </c>
      <c r="AG15" s="144">
        <v>0</v>
      </c>
      <c r="AH15" s="144">
        <v>0</v>
      </c>
      <c r="AI15" s="144">
        <v>0</v>
      </c>
      <c r="AJ15" s="144">
        <v>0</v>
      </c>
      <c r="AK15" s="144">
        <v>0</v>
      </c>
      <c r="AL15" s="144">
        <v>0</v>
      </c>
      <c r="AM15" s="144">
        <v>0</v>
      </c>
      <c r="AN15" s="148">
        <v>0</v>
      </c>
    </row>
    <row r="16" spans="1:40" s="76" customFormat="1" ht="49.5" customHeight="1">
      <c r="A16" s="316"/>
      <c r="B16" s="112" t="s">
        <v>218</v>
      </c>
      <c r="C16" s="73">
        <v>9</v>
      </c>
      <c r="D16" s="144">
        <v>0</v>
      </c>
      <c r="E16" s="141">
        <v>0</v>
      </c>
      <c r="F16" s="144">
        <v>0</v>
      </c>
      <c r="G16" s="144">
        <v>0</v>
      </c>
      <c r="H16" s="141">
        <v>0</v>
      </c>
      <c r="I16" s="144">
        <v>0</v>
      </c>
      <c r="J16" s="144">
        <v>0</v>
      </c>
      <c r="K16" s="144">
        <v>0</v>
      </c>
      <c r="L16" s="144">
        <v>0</v>
      </c>
      <c r="M16" s="145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  <c r="Z16" s="144">
        <v>0</v>
      </c>
      <c r="AA16" s="144">
        <v>0</v>
      </c>
      <c r="AB16" s="144">
        <v>0</v>
      </c>
      <c r="AC16" s="141">
        <v>0</v>
      </c>
      <c r="AD16" s="144">
        <v>0</v>
      </c>
      <c r="AE16" s="144">
        <v>0</v>
      </c>
      <c r="AF16" s="144">
        <v>0</v>
      </c>
      <c r="AG16" s="144">
        <v>0</v>
      </c>
      <c r="AH16" s="144">
        <v>0</v>
      </c>
      <c r="AI16" s="144">
        <v>0</v>
      </c>
      <c r="AJ16" s="144">
        <v>0</v>
      </c>
      <c r="AK16" s="144">
        <v>0</v>
      </c>
      <c r="AL16" s="144">
        <v>0</v>
      </c>
      <c r="AM16" s="144">
        <v>0</v>
      </c>
      <c r="AN16" s="148">
        <v>0</v>
      </c>
    </row>
    <row r="17" spans="1:40" s="76" customFormat="1" ht="49.5" customHeight="1">
      <c r="A17" s="316"/>
      <c r="B17" s="112" t="s">
        <v>219</v>
      </c>
      <c r="C17" s="73">
        <v>10</v>
      </c>
      <c r="D17" s="144">
        <v>0</v>
      </c>
      <c r="E17" s="141">
        <v>0</v>
      </c>
      <c r="F17" s="144">
        <v>0</v>
      </c>
      <c r="G17" s="144">
        <v>0</v>
      </c>
      <c r="H17" s="141">
        <v>0</v>
      </c>
      <c r="I17" s="144">
        <v>0</v>
      </c>
      <c r="J17" s="144">
        <v>0</v>
      </c>
      <c r="K17" s="144">
        <v>0</v>
      </c>
      <c r="L17" s="144">
        <v>0</v>
      </c>
      <c r="M17" s="145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  <c r="Y17" s="144">
        <v>0</v>
      </c>
      <c r="Z17" s="144">
        <v>0</v>
      </c>
      <c r="AA17" s="144">
        <v>0</v>
      </c>
      <c r="AB17" s="144">
        <v>0</v>
      </c>
      <c r="AC17" s="141">
        <v>0</v>
      </c>
      <c r="AD17" s="144">
        <v>0</v>
      </c>
      <c r="AE17" s="144">
        <v>0</v>
      </c>
      <c r="AF17" s="144">
        <v>0</v>
      </c>
      <c r="AG17" s="144">
        <v>0</v>
      </c>
      <c r="AH17" s="144">
        <v>0</v>
      </c>
      <c r="AI17" s="144">
        <v>0</v>
      </c>
      <c r="AJ17" s="144">
        <v>0</v>
      </c>
      <c r="AK17" s="144">
        <v>0</v>
      </c>
      <c r="AL17" s="144">
        <v>0</v>
      </c>
      <c r="AM17" s="144">
        <v>0</v>
      </c>
      <c r="AN17" s="148">
        <v>0</v>
      </c>
    </row>
    <row r="18" spans="1:40" s="76" customFormat="1" ht="49.5" customHeight="1">
      <c r="A18" s="316"/>
      <c r="B18" s="112" t="s">
        <v>264</v>
      </c>
      <c r="C18" s="73">
        <v>11</v>
      </c>
      <c r="D18" s="144">
        <v>0</v>
      </c>
      <c r="E18" s="141">
        <v>0</v>
      </c>
      <c r="F18" s="144">
        <v>0</v>
      </c>
      <c r="G18" s="144">
        <v>0</v>
      </c>
      <c r="H18" s="141">
        <v>0</v>
      </c>
      <c r="I18" s="144">
        <v>0</v>
      </c>
      <c r="J18" s="144">
        <v>0</v>
      </c>
      <c r="K18" s="144">
        <v>0</v>
      </c>
      <c r="L18" s="144">
        <v>0</v>
      </c>
      <c r="M18" s="145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  <c r="Y18" s="144">
        <v>0</v>
      </c>
      <c r="Z18" s="144">
        <v>0</v>
      </c>
      <c r="AA18" s="144">
        <v>0</v>
      </c>
      <c r="AB18" s="144">
        <v>0</v>
      </c>
      <c r="AC18" s="141">
        <v>0</v>
      </c>
      <c r="AD18" s="144">
        <v>0</v>
      </c>
      <c r="AE18" s="144">
        <v>0</v>
      </c>
      <c r="AF18" s="144">
        <v>0</v>
      </c>
      <c r="AG18" s="144">
        <v>0</v>
      </c>
      <c r="AH18" s="144">
        <v>0</v>
      </c>
      <c r="AI18" s="144">
        <v>0</v>
      </c>
      <c r="AJ18" s="144">
        <v>0</v>
      </c>
      <c r="AK18" s="144">
        <v>0</v>
      </c>
      <c r="AL18" s="144">
        <v>0</v>
      </c>
      <c r="AM18" s="144">
        <v>0</v>
      </c>
      <c r="AN18" s="148">
        <v>0</v>
      </c>
    </row>
    <row r="19" spans="1:40" s="76" customFormat="1" ht="49.5" customHeight="1">
      <c r="A19" s="316"/>
      <c r="B19" s="112" t="s">
        <v>265</v>
      </c>
      <c r="C19" s="73">
        <v>12</v>
      </c>
      <c r="D19" s="144">
        <v>0</v>
      </c>
      <c r="E19" s="141">
        <v>0</v>
      </c>
      <c r="F19" s="144">
        <v>0</v>
      </c>
      <c r="G19" s="144">
        <v>0</v>
      </c>
      <c r="H19" s="141">
        <v>0</v>
      </c>
      <c r="I19" s="144">
        <v>0</v>
      </c>
      <c r="J19" s="144">
        <v>0</v>
      </c>
      <c r="K19" s="144">
        <v>0</v>
      </c>
      <c r="L19" s="144">
        <v>0</v>
      </c>
      <c r="M19" s="145"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44">
        <v>0</v>
      </c>
      <c r="T19" s="144">
        <v>0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144">
        <v>0</v>
      </c>
      <c r="AA19" s="144">
        <v>0</v>
      </c>
      <c r="AB19" s="144">
        <v>0</v>
      </c>
      <c r="AC19" s="141">
        <v>0</v>
      </c>
      <c r="AD19" s="144">
        <v>0</v>
      </c>
      <c r="AE19" s="144">
        <v>0</v>
      </c>
      <c r="AF19" s="144">
        <v>0</v>
      </c>
      <c r="AG19" s="144">
        <v>0</v>
      </c>
      <c r="AH19" s="144">
        <v>0</v>
      </c>
      <c r="AI19" s="144">
        <v>0</v>
      </c>
      <c r="AJ19" s="144">
        <v>0</v>
      </c>
      <c r="AK19" s="144">
        <v>0</v>
      </c>
      <c r="AL19" s="144">
        <v>0</v>
      </c>
      <c r="AM19" s="144">
        <v>0</v>
      </c>
      <c r="AN19" s="148">
        <v>0</v>
      </c>
    </row>
    <row r="20" spans="1:40" s="76" customFormat="1" ht="49.5" customHeight="1">
      <c r="A20" s="316"/>
      <c r="B20" s="112" t="s">
        <v>166</v>
      </c>
      <c r="C20" s="73">
        <v>13</v>
      </c>
      <c r="D20" s="144">
        <v>0</v>
      </c>
      <c r="E20" s="141">
        <v>0</v>
      </c>
      <c r="F20" s="144">
        <v>0</v>
      </c>
      <c r="G20" s="144">
        <v>0</v>
      </c>
      <c r="H20" s="141">
        <v>0</v>
      </c>
      <c r="I20" s="144">
        <v>0</v>
      </c>
      <c r="J20" s="144">
        <v>0</v>
      </c>
      <c r="K20" s="144">
        <v>0</v>
      </c>
      <c r="L20" s="144">
        <v>0</v>
      </c>
      <c r="M20" s="145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  <c r="Z20" s="144">
        <v>0</v>
      </c>
      <c r="AA20" s="144">
        <v>0</v>
      </c>
      <c r="AB20" s="144">
        <v>0</v>
      </c>
      <c r="AC20" s="141">
        <v>0</v>
      </c>
      <c r="AD20" s="144">
        <v>0</v>
      </c>
      <c r="AE20" s="144">
        <v>0</v>
      </c>
      <c r="AF20" s="144">
        <v>0</v>
      </c>
      <c r="AG20" s="144">
        <v>0</v>
      </c>
      <c r="AH20" s="144">
        <v>0</v>
      </c>
      <c r="AI20" s="144">
        <v>0</v>
      </c>
      <c r="AJ20" s="144">
        <v>0</v>
      </c>
      <c r="AK20" s="144">
        <v>0</v>
      </c>
      <c r="AL20" s="144">
        <v>0</v>
      </c>
      <c r="AM20" s="144">
        <v>0</v>
      </c>
      <c r="AN20" s="148">
        <v>0</v>
      </c>
    </row>
    <row r="21" spans="1:40" s="76" customFormat="1" ht="49.5" customHeight="1">
      <c r="A21" s="316"/>
      <c r="B21" s="112" t="s">
        <v>167</v>
      </c>
      <c r="C21" s="73">
        <v>14</v>
      </c>
      <c r="D21" s="144">
        <v>0</v>
      </c>
      <c r="E21" s="141">
        <v>0</v>
      </c>
      <c r="F21" s="144">
        <v>0</v>
      </c>
      <c r="G21" s="144">
        <v>0</v>
      </c>
      <c r="H21" s="141">
        <v>0</v>
      </c>
      <c r="I21" s="144">
        <v>0</v>
      </c>
      <c r="J21" s="144">
        <v>0</v>
      </c>
      <c r="K21" s="144">
        <v>0</v>
      </c>
      <c r="L21" s="144">
        <v>0</v>
      </c>
      <c r="M21" s="145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  <c r="Z21" s="144">
        <v>0</v>
      </c>
      <c r="AA21" s="144">
        <v>0</v>
      </c>
      <c r="AB21" s="144">
        <v>0</v>
      </c>
      <c r="AC21" s="141">
        <v>0</v>
      </c>
      <c r="AD21" s="144">
        <v>0</v>
      </c>
      <c r="AE21" s="144">
        <v>0</v>
      </c>
      <c r="AF21" s="144">
        <v>0</v>
      </c>
      <c r="AG21" s="144">
        <v>0</v>
      </c>
      <c r="AH21" s="144">
        <v>0</v>
      </c>
      <c r="AI21" s="144">
        <v>0</v>
      </c>
      <c r="AJ21" s="144">
        <v>0</v>
      </c>
      <c r="AK21" s="144">
        <v>0</v>
      </c>
      <c r="AL21" s="144">
        <v>0</v>
      </c>
      <c r="AM21" s="144">
        <v>0</v>
      </c>
      <c r="AN21" s="148">
        <v>0</v>
      </c>
    </row>
    <row r="22" spans="1:40" s="76" customFormat="1" ht="49.5" customHeight="1">
      <c r="A22" s="316"/>
      <c r="B22" s="112" t="s">
        <v>168</v>
      </c>
      <c r="C22" s="73">
        <v>15</v>
      </c>
      <c r="D22" s="144">
        <v>0</v>
      </c>
      <c r="E22" s="141">
        <v>0</v>
      </c>
      <c r="F22" s="144">
        <v>0</v>
      </c>
      <c r="G22" s="144">
        <v>0</v>
      </c>
      <c r="H22" s="141">
        <v>0</v>
      </c>
      <c r="I22" s="144">
        <v>0</v>
      </c>
      <c r="J22" s="144">
        <v>0</v>
      </c>
      <c r="K22" s="144">
        <v>0</v>
      </c>
      <c r="L22" s="144">
        <v>0</v>
      </c>
      <c r="M22" s="145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0</v>
      </c>
      <c r="AA22" s="144">
        <v>0</v>
      </c>
      <c r="AB22" s="144">
        <v>0</v>
      </c>
      <c r="AC22" s="141">
        <v>0</v>
      </c>
      <c r="AD22" s="144">
        <v>0</v>
      </c>
      <c r="AE22" s="144">
        <v>0</v>
      </c>
      <c r="AF22" s="144">
        <v>0</v>
      </c>
      <c r="AG22" s="144">
        <v>0</v>
      </c>
      <c r="AH22" s="144">
        <v>0</v>
      </c>
      <c r="AI22" s="144">
        <v>0</v>
      </c>
      <c r="AJ22" s="144">
        <v>0</v>
      </c>
      <c r="AK22" s="144">
        <v>0</v>
      </c>
      <c r="AL22" s="144">
        <v>0</v>
      </c>
      <c r="AM22" s="144">
        <v>0</v>
      </c>
      <c r="AN22" s="148">
        <v>0</v>
      </c>
    </row>
    <row r="23" spans="1:40" s="76" customFormat="1" ht="49.5" customHeight="1">
      <c r="A23" s="316"/>
      <c r="B23" s="112" t="s">
        <v>169</v>
      </c>
      <c r="C23" s="73">
        <v>16</v>
      </c>
      <c r="D23" s="144">
        <v>0</v>
      </c>
      <c r="E23" s="141">
        <v>0</v>
      </c>
      <c r="F23" s="144">
        <v>0</v>
      </c>
      <c r="G23" s="144">
        <v>0</v>
      </c>
      <c r="H23" s="141">
        <v>0</v>
      </c>
      <c r="I23" s="144">
        <v>0</v>
      </c>
      <c r="J23" s="144">
        <v>0</v>
      </c>
      <c r="K23" s="144">
        <v>0</v>
      </c>
      <c r="L23" s="144">
        <v>0</v>
      </c>
      <c r="M23" s="145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  <c r="Y23" s="144">
        <v>0</v>
      </c>
      <c r="Z23" s="144">
        <v>0</v>
      </c>
      <c r="AA23" s="144">
        <v>0</v>
      </c>
      <c r="AB23" s="144">
        <v>0</v>
      </c>
      <c r="AC23" s="141">
        <v>0</v>
      </c>
      <c r="AD23" s="144">
        <v>0</v>
      </c>
      <c r="AE23" s="144">
        <v>0</v>
      </c>
      <c r="AF23" s="144">
        <v>0</v>
      </c>
      <c r="AG23" s="144">
        <v>0</v>
      </c>
      <c r="AH23" s="144">
        <v>0</v>
      </c>
      <c r="AI23" s="144">
        <v>0</v>
      </c>
      <c r="AJ23" s="144">
        <v>0</v>
      </c>
      <c r="AK23" s="144">
        <v>0</v>
      </c>
      <c r="AL23" s="144">
        <v>0</v>
      </c>
      <c r="AM23" s="144">
        <v>0</v>
      </c>
      <c r="AN23" s="148">
        <v>0</v>
      </c>
    </row>
    <row r="24" spans="1:40" s="76" customFormat="1" ht="49.5" customHeight="1">
      <c r="A24" s="316"/>
      <c r="B24" s="112" t="s">
        <v>220</v>
      </c>
      <c r="C24" s="73">
        <v>17</v>
      </c>
      <c r="D24" s="144">
        <v>28</v>
      </c>
      <c r="E24" s="141">
        <v>0</v>
      </c>
      <c r="F24" s="144">
        <v>0</v>
      </c>
      <c r="G24" s="144">
        <v>0</v>
      </c>
      <c r="H24" s="141">
        <v>0</v>
      </c>
      <c r="I24" s="144">
        <v>0</v>
      </c>
      <c r="J24" s="144">
        <v>0</v>
      </c>
      <c r="K24" s="144">
        <v>0</v>
      </c>
      <c r="L24" s="144">
        <v>2</v>
      </c>
      <c r="M24" s="145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  <c r="Y24" s="144">
        <v>26</v>
      </c>
      <c r="Z24" s="144">
        <v>0</v>
      </c>
      <c r="AA24" s="144">
        <v>0</v>
      </c>
      <c r="AB24" s="144">
        <v>1</v>
      </c>
      <c r="AC24" s="141">
        <v>0</v>
      </c>
      <c r="AD24" s="144">
        <v>0</v>
      </c>
      <c r="AE24" s="144">
        <v>0</v>
      </c>
      <c r="AF24" s="144">
        <v>0</v>
      </c>
      <c r="AG24" s="144">
        <v>0</v>
      </c>
      <c r="AH24" s="144">
        <v>1</v>
      </c>
      <c r="AI24" s="144">
        <v>0</v>
      </c>
      <c r="AJ24" s="144">
        <v>0</v>
      </c>
      <c r="AK24" s="144">
        <v>0</v>
      </c>
      <c r="AL24" s="144">
        <v>0</v>
      </c>
      <c r="AM24" s="144">
        <v>0</v>
      </c>
      <c r="AN24" s="148">
        <v>0</v>
      </c>
    </row>
    <row r="25" spans="1:40" s="76" customFormat="1" ht="49.5" customHeight="1">
      <c r="A25" s="282"/>
      <c r="B25" s="112" t="s">
        <v>221</v>
      </c>
      <c r="C25" s="73">
        <v>18</v>
      </c>
      <c r="D25" s="144">
        <v>0</v>
      </c>
      <c r="E25" s="141">
        <v>0</v>
      </c>
      <c r="F25" s="144">
        <v>0</v>
      </c>
      <c r="G25" s="144">
        <v>0</v>
      </c>
      <c r="H25" s="141">
        <v>0</v>
      </c>
      <c r="I25" s="144">
        <v>0</v>
      </c>
      <c r="J25" s="144">
        <v>0</v>
      </c>
      <c r="K25" s="144">
        <v>0</v>
      </c>
      <c r="L25" s="144">
        <v>0</v>
      </c>
      <c r="M25" s="145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44">
        <v>0</v>
      </c>
      <c r="X25" s="144">
        <v>0</v>
      </c>
      <c r="Y25" s="144">
        <v>0</v>
      </c>
      <c r="Z25" s="144">
        <v>0</v>
      </c>
      <c r="AA25" s="144">
        <v>0</v>
      </c>
      <c r="AB25" s="144">
        <v>0</v>
      </c>
      <c r="AC25" s="141">
        <v>0</v>
      </c>
      <c r="AD25" s="144">
        <v>0</v>
      </c>
      <c r="AE25" s="144">
        <v>0</v>
      </c>
      <c r="AF25" s="144">
        <v>0</v>
      </c>
      <c r="AG25" s="144">
        <v>0</v>
      </c>
      <c r="AH25" s="144">
        <v>0</v>
      </c>
      <c r="AI25" s="144">
        <v>0</v>
      </c>
      <c r="AJ25" s="144">
        <v>0</v>
      </c>
      <c r="AK25" s="144">
        <v>0</v>
      </c>
      <c r="AL25" s="144">
        <v>0</v>
      </c>
      <c r="AM25" s="144">
        <v>0</v>
      </c>
      <c r="AN25" s="148">
        <v>0</v>
      </c>
    </row>
    <row r="26" spans="1:40" s="76" customFormat="1" ht="49.5" customHeight="1">
      <c r="A26" s="281" t="s">
        <v>170</v>
      </c>
      <c r="B26" s="112" t="s">
        <v>171</v>
      </c>
      <c r="C26" s="73">
        <v>19</v>
      </c>
      <c r="D26" s="144">
        <v>0</v>
      </c>
      <c r="E26" s="141">
        <v>0</v>
      </c>
      <c r="F26" s="144">
        <v>0</v>
      </c>
      <c r="G26" s="144">
        <v>0</v>
      </c>
      <c r="H26" s="141">
        <v>0</v>
      </c>
      <c r="I26" s="144">
        <v>0</v>
      </c>
      <c r="J26" s="144">
        <v>0</v>
      </c>
      <c r="K26" s="144">
        <v>0</v>
      </c>
      <c r="L26" s="144">
        <v>0</v>
      </c>
      <c r="M26" s="145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0</v>
      </c>
      <c r="AA26" s="144">
        <v>0</v>
      </c>
      <c r="AB26" s="144">
        <v>0</v>
      </c>
      <c r="AC26" s="141">
        <v>0</v>
      </c>
      <c r="AD26" s="144">
        <v>0</v>
      </c>
      <c r="AE26" s="144">
        <v>0</v>
      </c>
      <c r="AF26" s="144">
        <v>0</v>
      </c>
      <c r="AG26" s="144">
        <v>0</v>
      </c>
      <c r="AH26" s="144">
        <v>0</v>
      </c>
      <c r="AI26" s="144">
        <v>0</v>
      </c>
      <c r="AJ26" s="144">
        <v>0</v>
      </c>
      <c r="AK26" s="144">
        <v>0</v>
      </c>
      <c r="AL26" s="144">
        <v>0</v>
      </c>
      <c r="AM26" s="144">
        <v>0</v>
      </c>
      <c r="AN26" s="148">
        <v>0</v>
      </c>
    </row>
    <row r="27" spans="1:40" s="76" customFormat="1" ht="49.5" customHeight="1">
      <c r="A27" s="316"/>
      <c r="B27" s="112" t="s">
        <v>172</v>
      </c>
      <c r="C27" s="73">
        <v>20</v>
      </c>
      <c r="D27" s="144">
        <v>0</v>
      </c>
      <c r="E27" s="141">
        <v>0</v>
      </c>
      <c r="F27" s="144">
        <v>0</v>
      </c>
      <c r="G27" s="144">
        <v>0</v>
      </c>
      <c r="H27" s="141">
        <v>0</v>
      </c>
      <c r="I27" s="144">
        <v>0</v>
      </c>
      <c r="J27" s="144">
        <v>0</v>
      </c>
      <c r="K27" s="144">
        <v>0</v>
      </c>
      <c r="L27" s="144">
        <v>0</v>
      </c>
      <c r="M27" s="145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  <c r="Y27" s="144">
        <v>0</v>
      </c>
      <c r="Z27" s="144">
        <v>0</v>
      </c>
      <c r="AA27" s="144">
        <v>0</v>
      </c>
      <c r="AB27" s="144">
        <v>0</v>
      </c>
      <c r="AC27" s="141">
        <v>0</v>
      </c>
      <c r="AD27" s="144">
        <v>0</v>
      </c>
      <c r="AE27" s="144">
        <v>0</v>
      </c>
      <c r="AF27" s="144">
        <v>0</v>
      </c>
      <c r="AG27" s="144">
        <v>0</v>
      </c>
      <c r="AH27" s="144">
        <v>0</v>
      </c>
      <c r="AI27" s="144">
        <v>0</v>
      </c>
      <c r="AJ27" s="144">
        <v>0</v>
      </c>
      <c r="AK27" s="144">
        <v>0</v>
      </c>
      <c r="AL27" s="144">
        <v>0</v>
      </c>
      <c r="AM27" s="144">
        <v>0</v>
      </c>
      <c r="AN27" s="148">
        <v>0</v>
      </c>
    </row>
    <row r="28" spans="1:40" s="76" customFormat="1" ht="49.5" customHeight="1">
      <c r="A28" s="316"/>
      <c r="B28" s="112" t="s">
        <v>173</v>
      </c>
      <c r="C28" s="73">
        <v>21</v>
      </c>
      <c r="D28" s="144">
        <v>0</v>
      </c>
      <c r="E28" s="141">
        <v>0</v>
      </c>
      <c r="F28" s="144">
        <v>0</v>
      </c>
      <c r="G28" s="144">
        <v>0</v>
      </c>
      <c r="H28" s="141">
        <v>0</v>
      </c>
      <c r="I28" s="144">
        <v>0</v>
      </c>
      <c r="J28" s="144">
        <v>0</v>
      </c>
      <c r="K28" s="144">
        <v>0</v>
      </c>
      <c r="L28" s="144">
        <v>0</v>
      </c>
      <c r="M28" s="145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  <c r="Y28" s="144">
        <v>0</v>
      </c>
      <c r="Z28" s="144">
        <v>0</v>
      </c>
      <c r="AA28" s="144">
        <v>0</v>
      </c>
      <c r="AB28" s="144">
        <v>0</v>
      </c>
      <c r="AC28" s="141">
        <v>0</v>
      </c>
      <c r="AD28" s="144">
        <v>0</v>
      </c>
      <c r="AE28" s="144">
        <v>0</v>
      </c>
      <c r="AF28" s="144">
        <v>0</v>
      </c>
      <c r="AG28" s="144">
        <v>0</v>
      </c>
      <c r="AH28" s="144">
        <v>0</v>
      </c>
      <c r="AI28" s="144">
        <v>0</v>
      </c>
      <c r="AJ28" s="144">
        <v>0</v>
      </c>
      <c r="AK28" s="144">
        <v>0</v>
      </c>
      <c r="AL28" s="144">
        <v>0</v>
      </c>
      <c r="AM28" s="144">
        <v>0</v>
      </c>
      <c r="AN28" s="148">
        <v>0</v>
      </c>
    </row>
    <row r="29" spans="1:40" s="76" customFormat="1" ht="49.5" customHeight="1">
      <c r="A29" s="316"/>
      <c r="B29" s="112" t="s">
        <v>174</v>
      </c>
      <c r="C29" s="73">
        <v>22</v>
      </c>
      <c r="D29" s="144">
        <v>0</v>
      </c>
      <c r="E29" s="141">
        <v>0</v>
      </c>
      <c r="F29" s="144">
        <v>0</v>
      </c>
      <c r="G29" s="144">
        <v>0</v>
      </c>
      <c r="H29" s="141">
        <v>0</v>
      </c>
      <c r="I29" s="144">
        <v>0</v>
      </c>
      <c r="J29" s="144">
        <v>0</v>
      </c>
      <c r="K29" s="144">
        <v>0</v>
      </c>
      <c r="L29" s="144">
        <v>0</v>
      </c>
      <c r="M29" s="145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4">
        <v>0</v>
      </c>
      <c r="T29" s="144">
        <v>0</v>
      </c>
      <c r="U29" s="144">
        <v>0</v>
      </c>
      <c r="V29" s="144">
        <v>0</v>
      </c>
      <c r="W29" s="144">
        <v>0</v>
      </c>
      <c r="X29" s="144">
        <v>0</v>
      </c>
      <c r="Y29" s="144">
        <v>0</v>
      </c>
      <c r="Z29" s="144">
        <v>0</v>
      </c>
      <c r="AA29" s="144">
        <v>0</v>
      </c>
      <c r="AB29" s="144">
        <v>0</v>
      </c>
      <c r="AC29" s="141">
        <v>0</v>
      </c>
      <c r="AD29" s="144">
        <v>0</v>
      </c>
      <c r="AE29" s="144">
        <v>0</v>
      </c>
      <c r="AF29" s="144">
        <v>0</v>
      </c>
      <c r="AG29" s="144">
        <v>0</v>
      </c>
      <c r="AH29" s="144">
        <v>0</v>
      </c>
      <c r="AI29" s="144">
        <v>0</v>
      </c>
      <c r="AJ29" s="144">
        <v>0</v>
      </c>
      <c r="AK29" s="144">
        <v>0</v>
      </c>
      <c r="AL29" s="144">
        <v>0</v>
      </c>
      <c r="AM29" s="144">
        <v>0</v>
      </c>
      <c r="AN29" s="148">
        <v>0</v>
      </c>
    </row>
    <row r="30" spans="1:40" s="76" customFormat="1" ht="49.5" customHeight="1">
      <c r="A30" s="282"/>
      <c r="B30" s="112" t="s">
        <v>375</v>
      </c>
      <c r="C30" s="73">
        <v>23</v>
      </c>
      <c r="D30" s="144">
        <v>0</v>
      </c>
      <c r="E30" s="141">
        <v>0</v>
      </c>
      <c r="F30" s="144">
        <v>0</v>
      </c>
      <c r="G30" s="144">
        <v>0</v>
      </c>
      <c r="H30" s="141">
        <v>0</v>
      </c>
      <c r="I30" s="144">
        <v>0</v>
      </c>
      <c r="J30" s="144">
        <v>0</v>
      </c>
      <c r="K30" s="144">
        <v>0</v>
      </c>
      <c r="L30" s="144">
        <v>0</v>
      </c>
      <c r="M30" s="145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44">
        <v>0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0</v>
      </c>
      <c r="AA30" s="144">
        <v>0</v>
      </c>
      <c r="AB30" s="144">
        <v>0</v>
      </c>
      <c r="AC30" s="141">
        <v>0</v>
      </c>
      <c r="AD30" s="144">
        <v>0</v>
      </c>
      <c r="AE30" s="144">
        <v>0</v>
      </c>
      <c r="AF30" s="144">
        <v>0</v>
      </c>
      <c r="AG30" s="144">
        <v>0</v>
      </c>
      <c r="AH30" s="144">
        <v>0</v>
      </c>
      <c r="AI30" s="144">
        <v>0</v>
      </c>
      <c r="AJ30" s="144">
        <v>0</v>
      </c>
      <c r="AK30" s="144">
        <v>0</v>
      </c>
      <c r="AL30" s="144">
        <v>0</v>
      </c>
      <c r="AM30" s="144">
        <v>0</v>
      </c>
      <c r="AN30" s="148">
        <v>0</v>
      </c>
    </row>
    <row r="31" spans="1:40" s="76" customFormat="1" ht="49.5" customHeight="1">
      <c r="A31" s="334" t="s">
        <v>266</v>
      </c>
      <c r="B31" s="112" t="s">
        <v>175</v>
      </c>
      <c r="C31" s="73">
        <v>24</v>
      </c>
      <c r="D31" s="144">
        <v>0</v>
      </c>
      <c r="E31" s="141">
        <v>0</v>
      </c>
      <c r="F31" s="144">
        <v>0</v>
      </c>
      <c r="G31" s="144">
        <v>0</v>
      </c>
      <c r="H31" s="141">
        <v>0</v>
      </c>
      <c r="I31" s="144">
        <v>0</v>
      </c>
      <c r="J31" s="144">
        <v>0</v>
      </c>
      <c r="K31" s="144">
        <v>0</v>
      </c>
      <c r="L31" s="144">
        <v>0</v>
      </c>
      <c r="M31" s="145"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v>0</v>
      </c>
      <c r="S31" s="144">
        <v>0</v>
      </c>
      <c r="T31" s="144">
        <v>0</v>
      </c>
      <c r="U31" s="144">
        <v>0</v>
      </c>
      <c r="V31" s="144">
        <v>0</v>
      </c>
      <c r="W31" s="144">
        <v>0</v>
      </c>
      <c r="X31" s="144">
        <v>0</v>
      </c>
      <c r="Y31" s="144">
        <v>0</v>
      </c>
      <c r="Z31" s="144">
        <v>0</v>
      </c>
      <c r="AA31" s="144">
        <v>0</v>
      </c>
      <c r="AB31" s="144">
        <v>0</v>
      </c>
      <c r="AC31" s="141">
        <v>0</v>
      </c>
      <c r="AD31" s="144">
        <v>0</v>
      </c>
      <c r="AE31" s="144">
        <v>0</v>
      </c>
      <c r="AF31" s="144">
        <v>0</v>
      </c>
      <c r="AG31" s="144">
        <v>0</v>
      </c>
      <c r="AH31" s="144">
        <v>0</v>
      </c>
      <c r="AI31" s="144">
        <v>0</v>
      </c>
      <c r="AJ31" s="144">
        <v>0</v>
      </c>
      <c r="AK31" s="144">
        <v>0</v>
      </c>
      <c r="AL31" s="144">
        <v>0</v>
      </c>
      <c r="AM31" s="144">
        <v>0</v>
      </c>
      <c r="AN31" s="148">
        <v>0</v>
      </c>
    </row>
    <row r="32" spans="1:40" s="76" customFormat="1" ht="49.5" customHeight="1">
      <c r="A32" s="335"/>
      <c r="B32" s="112" t="s">
        <v>176</v>
      </c>
      <c r="C32" s="73">
        <v>25</v>
      </c>
      <c r="D32" s="144">
        <v>0</v>
      </c>
      <c r="E32" s="141">
        <v>0</v>
      </c>
      <c r="F32" s="144">
        <v>0</v>
      </c>
      <c r="G32" s="144">
        <v>0</v>
      </c>
      <c r="H32" s="141">
        <v>0</v>
      </c>
      <c r="I32" s="144">
        <v>0</v>
      </c>
      <c r="J32" s="144">
        <v>0</v>
      </c>
      <c r="K32" s="144">
        <v>0</v>
      </c>
      <c r="L32" s="144">
        <v>0</v>
      </c>
      <c r="M32" s="145">
        <v>0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  <c r="S32" s="144">
        <v>0</v>
      </c>
      <c r="T32" s="144">
        <v>0</v>
      </c>
      <c r="U32" s="144">
        <v>0</v>
      </c>
      <c r="V32" s="144">
        <v>0</v>
      </c>
      <c r="W32" s="144">
        <v>0</v>
      </c>
      <c r="X32" s="144">
        <v>0</v>
      </c>
      <c r="Y32" s="144">
        <v>0</v>
      </c>
      <c r="Z32" s="144">
        <v>0</v>
      </c>
      <c r="AA32" s="144">
        <v>0</v>
      </c>
      <c r="AB32" s="144">
        <v>0</v>
      </c>
      <c r="AC32" s="141">
        <v>0</v>
      </c>
      <c r="AD32" s="144">
        <v>0</v>
      </c>
      <c r="AE32" s="144">
        <v>0</v>
      </c>
      <c r="AF32" s="144">
        <v>0</v>
      </c>
      <c r="AG32" s="144">
        <v>0</v>
      </c>
      <c r="AH32" s="144">
        <v>0</v>
      </c>
      <c r="AI32" s="144">
        <v>0</v>
      </c>
      <c r="AJ32" s="144">
        <v>0</v>
      </c>
      <c r="AK32" s="144">
        <v>0</v>
      </c>
      <c r="AL32" s="144">
        <v>0</v>
      </c>
      <c r="AM32" s="144">
        <v>0</v>
      </c>
      <c r="AN32" s="148">
        <v>0</v>
      </c>
    </row>
    <row r="33" spans="1:40" s="76" customFormat="1" ht="49.5" customHeight="1">
      <c r="A33" s="335"/>
      <c r="B33" s="112" t="s">
        <v>177</v>
      </c>
      <c r="C33" s="73">
        <v>26</v>
      </c>
      <c r="D33" s="144">
        <v>0</v>
      </c>
      <c r="E33" s="141">
        <v>0</v>
      </c>
      <c r="F33" s="144">
        <v>0</v>
      </c>
      <c r="G33" s="144">
        <v>0</v>
      </c>
      <c r="H33" s="141">
        <v>0</v>
      </c>
      <c r="I33" s="144">
        <v>0</v>
      </c>
      <c r="J33" s="144">
        <v>0</v>
      </c>
      <c r="K33" s="144">
        <v>0</v>
      </c>
      <c r="L33" s="144">
        <v>0</v>
      </c>
      <c r="M33" s="145">
        <v>0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  <c r="T33" s="144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0</v>
      </c>
      <c r="Z33" s="144">
        <v>0</v>
      </c>
      <c r="AA33" s="144">
        <v>0</v>
      </c>
      <c r="AB33" s="144">
        <v>0</v>
      </c>
      <c r="AC33" s="141">
        <v>0</v>
      </c>
      <c r="AD33" s="144">
        <v>0</v>
      </c>
      <c r="AE33" s="144">
        <v>0</v>
      </c>
      <c r="AF33" s="144">
        <v>0</v>
      </c>
      <c r="AG33" s="144">
        <v>0</v>
      </c>
      <c r="AH33" s="144">
        <v>0</v>
      </c>
      <c r="AI33" s="144">
        <v>0</v>
      </c>
      <c r="AJ33" s="144">
        <v>0</v>
      </c>
      <c r="AK33" s="144">
        <v>0</v>
      </c>
      <c r="AL33" s="144">
        <v>0</v>
      </c>
      <c r="AM33" s="144">
        <v>0</v>
      </c>
      <c r="AN33" s="148">
        <v>0</v>
      </c>
    </row>
    <row r="34" spans="1:40" s="76" customFormat="1" ht="49.5" customHeight="1">
      <c r="A34" s="335"/>
      <c r="B34" s="112" t="s">
        <v>178</v>
      </c>
      <c r="C34" s="73">
        <v>27</v>
      </c>
      <c r="D34" s="144">
        <v>0</v>
      </c>
      <c r="E34" s="141">
        <v>0</v>
      </c>
      <c r="F34" s="144">
        <v>0</v>
      </c>
      <c r="G34" s="144">
        <v>0</v>
      </c>
      <c r="H34" s="141">
        <v>0</v>
      </c>
      <c r="I34" s="144">
        <v>0</v>
      </c>
      <c r="J34" s="144">
        <v>0</v>
      </c>
      <c r="K34" s="144">
        <v>0</v>
      </c>
      <c r="L34" s="144">
        <v>0</v>
      </c>
      <c r="M34" s="145">
        <v>0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44">
        <v>0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0</v>
      </c>
      <c r="Z34" s="144">
        <v>0</v>
      </c>
      <c r="AA34" s="144">
        <v>0</v>
      </c>
      <c r="AB34" s="144">
        <v>0</v>
      </c>
      <c r="AC34" s="141">
        <v>0</v>
      </c>
      <c r="AD34" s="144">
        <v>0</v>
      </c>
      <c r="AE34" s="144">
        <v>0</v>
      </c>
      <c r="AF34" s="144">
        <v>0</v>
      </c>
      <c r="AG34" s="144">
        <v>0</v>
      </c>
      <c r="AH34" s="144">
        <v>0</v>
      </c>
      <c r="AI34" s="144">
        <v>0</v>
      </c>
      <c r="AJ34" s="144">
        <v>0</v>
      </c>
      <c r="AK34" s="144">
        <v>0</v>
      </c>
      <c r="AL34" s="144">
        <v>0</v>
      </c>
      <c r="AM34" s="144">
        <v>0</v>
      </c>
      <c r="AN34" s="148">
        <v>0</v>
      </c>
    </row>
    <row r="35" spans="1:40" s="76" customFormat="1" ht="49.5" customHeight="1">
      <c r="A35" s="335"/>
      <c r="B35" s="112" t="s">
        <v>179</v>
      </c>
      <c r="C35" s="73">
        <v>28</v>
      </c>
      <c r="D35" s="144">
        <v>0</v>
      </c>
      <c r="E35" s="141">
        <v>0</v>
      </c>
      <c r="F35" s="144">
        <v>0</v>
      </c>
      <c r="G35" s="144">
        <v>0</v>
      </c>
      <c r="H35" s="141">
        <v>0</v>
      </c>
      <c r="I35" s="144">
        <v>0</v>
      </c>
      <c r="J35" s="144">
        <v>0</v>
      </c>
      <c r="K35" s="144">
        <v>0</v>
      </c>
      <c r="L35" s="144">
        <v>0</v>
      </c>
      <c r="M35" s="145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44">
        <v>0</v>
      </c>
      <c r="X35" s="144">
        <v>0</v>
      </c>
      <c r="Y35" s="144">
        <v>0</v>
      </c>
      <c r="Z35" s="144">
        <v>0</v>
      </c>
      <c r="AA35" s="144">
        <v>0</v>
      </c>
      <c r="AB35" s="144">
        <v>0</v>
      </c>
      <c r="AC35" s="141">
        <v>0</v>
      </c>
      <c r="AD35" s="144">
        <v>0</v>
      </c>
      <c r="AE35" s="144">
        <v>0</v>
      </c>
      <c r="AF35" s="144">
        <v>0</v>
      </c>
      <c r="AG35" s="144">
        <v>0</v>
      </c>
      <c r="AH35" s="144">
        <v>0</v>
      </c>
      <c r="AI35" s="144">
        <v>0</v>
      </c>
      <c r="AJ35" s="144">
        <v>0</v>
      </c>
      <c r="AK35" s="144">
        <v>0</v>
      </c>
      <c r="AL35" s="144">
        <v>0</v>
      </c>
      <c r="AM35" s="144">
        <v>0</v>
      </c>
      <c r="AN35" s="148">
        <v>0</v>
      </c>
    </row>
    <row r="36" spans="1:40" s="76" customFormat="1" ht="49.5" customHeight="1">
      <c r="A36" s="336"/>
      <c r="B36" s="112" t="s">
        <v>180</v>
      </c>
      <c r="C36" s="73">
        <v>29</v>
      </c>
      <c r="D36" s="144">
        <v>0</v>
      </c>
      <c r="E36" s="141">
        <v>0</v>
      </c>
      <c r="F36" s="144">
        <v>0</v>
      </c>
      <c r="G36" s="144">
        <v>0</v>
      </c>
      <c r="H36" s="141">
        <v>0</v>
      </c>
      <c r="I36" s="144">
        <v>0</v>
      </c>
      <c r="J36" s="144">
        <v>0</v>
      </c>
      <c r="K36" s="144">
        <v>0</v>
      </c>
      <c r="L36" s="144">
        <v>0</v>
      </c>
      <c r="M36" s="145">
        <v>0</v>
      </c>
      <c r="N36" s="144">
        <v>0</v>
      </c>
      <c r="O36" s="144">
        <v>0</v>
      </c>
      <c r="P36" s="144">
        <v>0</v>
      </c>
      <c r="Q36" s="144">
        <v>0</v>
      </c>
      <c r="R36" s="144">
        <v>0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  <c r="Y36" s="144">
        <v>0</v>
      </c>
      <c r="Z36" s="144">
        <v>0</v>
      </c>
      <c r="AA36" s="144">
        <v>0</v>
      </c>
      <c r="AB36" s="144">
        <v>0</v>
      </c>
      <c r="AC36" s="141">
        <v>0</v>
      </c>
      <c r="AD36" s="144">
        <v>0</v>
      </c>
      <c r="AE36" s="144">
        <v>0</v>
      </c>
      <c r="AF36" s="144">
        <v>0</v>
      </c>
      <c r="AG36" s="144">
        <v>0</v>
      </c>
      <c r="AH36" s="144">
        <v>0</v>
      </c>
      <c r="AI36" s="144">
        <v>0</v>
      </c>
      <c r="AJ36" s="144">
        <v>0</v>
      </c>
      <c r="AK36" s="144">
        <v>0</v>
      </c>
      <c r="AL36" s="144">
        <v>0</v>
      </c>
      <c r="AM36" s="144">
        <v>0</v>
      </c>
      <c r="AN36" s="148">
        <v>0</v>
      </c>
    </row>
    <row r="37" spans="1:40" s="76" customFormat="1" ht="49.5" customHeight="1">
      <c r="A37" s="281" t="s">
        <v>181</v>
      </c>
      <c r="B37" s="112" t="s">
        <v>530</v>
      </c>
      <c r="C37" s="73">
        <v>30</v>
      </c>
      <c r="D37" s="144">
        <v>0</v>
      </c>
      <c r="E37" s="141">
        <v>0</v>
      </c>
      <c r="F37" s="144">
        <v>0</v>
      </c>
      <c r="G37" s="144">
        <v>0</v>
      </c>
      <c r="H37" s="141">
        <v>0</v>
      </c>
      <c r="I37" s="144">
        <v>0</v>
      </c>
      <c r="J37" s="144">
        <v>0</v>
      </c>
      <c r="K37" s="144">
        <v>0</v>
      </c>
      <c r="L37" s="144">
        <v>0</v>
      </c>
      <c r="M37" s="145">
        <v>0</v>
      </c>
      <c r="N37" s="144">
        <v>0</v>
      </c>
      <c r="O37" s="144">
        <v>0</v>
      </c>
      <c r="P37" s="144">
        <v>0</v>
      </c>
      <c r="Q37" s="144">
        <v>0</v>
      </c>
      <c r="R37" s="144">
        <v>0</v>
      </c>
      <c r="S37" s="144">
        <v>0</v>
      </c>
      <c r="T37" s="144">
        <v>0</v>
      </c>
      <c r="U37" s="144">
        <v>0</v>
      </c>
      <c r="V37" s="144">
        <v>0</v>
      </c>
      <c r="W37" s="144">
        <v>0</v>
      </c>
      <c r="X37" s="144">
        <v>0</v>
      </c>
      <c r="Y37" s="144">
        <v>0</v>
      </c>
      <c r="Z37" s="144">
        <v>0</v>
      </c>
      <c r="AA37" s="144">
        <v>0</v>
      </c>
      <c r="AB37" s="144">
        <v>0</v>
      </c>
      <c r="AC37" s="141">
        <v>0</v>
      </c>
      <c r="AD37" s="144">
        <v>0</v>
      </c>
      <c r="AE37" s="144">
        <v>0</v>
      </c>
      <c r="AF37" s="144">
        <v>0</v>
      </c>
      <c r="AG37" s="144">
        <v>0</v>
      </c>
      <c r="AH37" s="144">
        <v>0</v>
      </c>
      <c r="AI37" s="144">
        <v>0</v>
      </c>
      <c r="AJ37" s="144">
        <v>0</v>
      </c>
      <c r="AK37" s="144">
        <v>0</v>
      </c>
      <c r="AL37" s="144">
        <v>0</v>
      </c>
      <c r="AM37" s="144">
        <v>0</v>
      </c>
      <c r="AN37" s="148">
        <v>0</v>
      </c>
    </row>
    <row r="38" spans="1:40" s="76" customFormat="1" ht="49.5" customHeight="1">
      <c r="A38" s="316"/>
      <c r="B38" s="112" t="s">
        <v>182</v>
      </c>
      <c r="C38" s="73">
        <v>31</v>
      </c>
      <c r="D38" s="144">
        <v>0</v>
      </c>
      <c r="E38" s="141">
        <v>0</v>
      </c>
      <c r="F38" s="144">
        <v>0</v>
      </c>
      <c r="G38" s="144">
        <v>0</v>
      </c>
      <c r="H38" s="141">
        <v>0</v>
      </c>
      <c r="I38" s="144">
        <v>0</v>
      </c>
      <c r="J38" s="144">
        <v>0</v>
      </c>
      <c r="K38" s="144">
        <v>0</v>
      </c>
      <c r="L38" s="144">
        <v>0</v>
      </c>
      <c r="M38" s="145">
        <v>0</v>
      </c>
      <c r="N38" s="144">
        <v>0</v>
      </c>
      <c r="O38" s="144">
        <v>0</v>
      </c>
      <c r="P38" s="144">
        <v>0</v>
      </c>
      <c r="Q38" s="144">
        <v>0</v>
      </c>
      <c r="R38" s="144">
        <v>0</v>
      </c>
      <c r="S38" s="144">
        <v>0</v>
      </c>
      <c r="T38" s="144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v>0</v>
      </c>
      <c r="Z38" s="144">
        <v>0</v>
      </c>
      <c r="AA38" s="144">
        <v>0</v>
      </c>
      <c r="AB38" s="144">
        <v>0</v>
      </c>
      <c r="AC38" s="141">
        <v>0</v>
      </c>
      <c r="AD38" s="144">
        <v>0</v>
      </c>
      <c r="AE38" s="144">
        <v>0</v>
      </c>
      <c r="AF38" s="144">
        <v>0</v>
      </c>
      <c r="AG38" s="144">
        <v>0</v>
      </c>
      <c r="AH38" s="144">
        <v>0</v>
      </c>
      <c r="AI38" s="144">
        <v>0</v>
      </c>
      <c r="AJ38" s="144">
        <v>0</v>
      </c>
      <c r="AK38" s="144">
        <v>0</v>
      </c>
      <c r="AL38" s="144">
        <v>0</v>
      </c>
      <c r="AM38" s="144">
        <v>0</v>
      </c>
      <c r="AN38" s="148">
        <v>0</v>
      </c>
    </row>
    <row r="39" spans="1:40" s="76" customFormat="1" ht="49.5" customHeight="1">
      <c r="A39" s="316"/>
      <c r="B39" s="112" t="s">
        <v>183</v>
      </c>
      <c r="C39" s="73">
        <v>32</v>
      </c>
      <c r="D39" s="144">
        <v>0</v>
      </c>
      <c r="E39" s="141">
        <v>0</v>
      </c>
      <c r="F39" s="144">
        <v>0</v>
      </c>
      <c r="G39" s="144">
        <v>0</v>
      </c>
      <c r="H39" s="141">
        <v>0</v>
      </c>
      <c r="I39" s="144">
        <v>0</v>
      </c>
      <c r="J39" s="144">
        <v>0</v>
      </c>
      <c r="K39" s="144">
        <v>0</v>
      </c>
      <c r="L39" s="144">
        <v>0</v>
      </c>
      <c r="M39" s="145">
        <v>0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  <c r="Y39" s="144">
        <v>0</v>
      </c>
      <c r="Z39" s="144">
        <v>0</v>
      </c>
      <c r="AA39" s="144">
        <v>0</v>
      </c>
      <c r="AB39" s="144">
        <v>0</v>
      </c>
      <c r="AC39" s="141">
        <v>0</v>
      </c>
      <c r="AD39" s="144">
        <v>0</v>
      </c>
      <c r="AE39" s="144">
        <v>0</v>
      </c>
      <c r="AF39" s="144">
        <v>0</v>
      </c>
      <c r="AG39" s="144">
        <v>0</v>
      </c>
      <c r="AH39" s="144">
        <v>0</v>
      </c>
      <c r="AI39" s="144">
        <v>0</v>
      </c>
      <c r="AJ39" s="144">
        <v>0</v>
      </c>
      <c r="AK39" s="144">
        <v>0</v>
      </c>
      <c r="AL39" s="144">
        <v>0</v>
      </c>
      <c r="AM39" s="144">
        <v>0</v>
      </c>
      <c r="AN39" s="148">
        <v>0</v>
      </c>
    </row>
    <row r="40" spans="1:40" s="76" customFormat="1" ht="49.5" customHeight="1">
      <c r="A40" s="316"/>
      <c r="B40" s="112" t="s">
        <v>372</v>
      </c>
      <c r="C40" s="73">
        <v>33</v>
      </c>
      <c r="D40" s="144">
        <v>0</v>
      </c>
      <c r="E40" s="141">
        <v>0</v>
      </c>
      <c r="F40" s="144">
        <v>0</v>
      </c>
      <c r="G40" s="144">
        <v>0</v>
      </c>
      <c r="H40" s="141">
        <v>0</v>
      </c>
      <c r="I40" s="144">
        <v>0</v>
      </c>
      <c r="J40" s="144">
        <v>0</v>
      </c>
      <c r="K40" s="144">
        <v>0</v>
      </c>
      <c r="L40" s="144">
        <v>0</v>
      </c>
      <c r="M40" s="145">
        <v>0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  <c r="Y40" s="144">
        <v>0</v>
      </c>
      <c r="Z40" s="144">
        <v>0</v>
      </c>
      <c r="AA40" s="144">
        <v>0</v>
      </c>
      <c r="AB40" s="144">
        <v>0</v>
      </c>
      <c r="AC40" s="141">
        <v>0</v>
      </c>
      <c r="AD40" s="144">
        <v>0</v>
      </c>
      <c r="AE40" s="144">
        <v>0</v>
      </c>
      <c r="AF40" s="144">
        <v>0</v>
      </c>
      <c r="AG40" s="144">
        <v>0</v>
      </c>
      <c r="AH40" s="144">
        <v>0</v>
      </c>
      <c r="AI40" s="144">
        <v>0</v>
      </c>
      <c r="AJ40" s="144">
        <v>0</v>
      </c>
      <c r="AK40" s="144">
        <v>0</v>
      </c>
      <c r="AL40" s="144">
        <v>0</v>
      </c>
      <c r="AM40" s="144">
        <v>0</v>
      </c>
      <c r="AN40" s="148">
        <v>0</v>
      </c>
    </row>
    <row r="41" spans="1:40" s="76" customFormat="1" ht="49.5" customHeight="1">
      <c r="A41" s="316"/>
      <c r="B41" s="112" t="s">
        <v>394</v>
      </c>
      <c r="C41" s="73">
        <v>34</v>
      </c>
      <c r="D41" s="144">
        <v>0</v>
      </c>
      <c r="E41" s="141">
        <v>0</v>
      </c>
      <c r="F41" s="144">
        <v>0</v>
      </c>
      <c r="G41" s="144">
        <v>0</v>
      </c>
      <c r="H41" s="141">
        <v>0</v>
      </c>
      <c r="I41" s="144">
        <v>0</v>
      </c>
      <c r="J41" s="144">
        <v>0</v>
      </c>
      <c r="K41" s="144">
        <v>0</v>
      </c>
      <c r="L41" s="144">
        <v>0</v>
      </c>
      <c r="M41" s="145">
        <v>0</v>
      </c>
      <c r="N41" s="144">
        <v>0</v>
      </c>
      <c r="O41" s="144">
        <v>0</v>
      </c>
      <c r="P41" s="144">
        <v>0</v>
      </c>
      <c r="Q41" s="144">
        <v>0</v>
      </c>
      <c r="R41" s="144">
        <v>0</v>
      </c>
      <c r="S41" s="144">
        <v>0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  <c r="Y41" s="144">
        <v>0</v>
      </c>
      <c r="Z41" s="144">
        <v>0</v>
      </c>
      <c r="AA41" s="144">
        <v>0</v>
      </c>
      <c r="AB41" s="144">
        <v>0</v>
      </c>
      <c r="AC41" s="141">
        <v>0</v>
      </c>
      <c r="AD41" s="144">
        <v>0</v>
      </c>
      <c r="AE41" s="144">
        <v>0</v>
      </c>
      <c r="AF41" s="144">
        <v>0</v>
      </c>
      <c r="AG41" s="144">
        <v>0</v>
      </c>
      <c r="AH41" s="144">
        <v>0</v>
      </c>
      <c r="AI41" s="144">
        <v>0</v>
      </c>
      <c r="AJ41" s="144">
        <v>0</v>
      </c>
      <c r="AK41" s="144">
        <v>0</v>
      </c>
      <c r="AL41" s="144">
        <v>0</v>
      </c>
      <c r="AM41" s="144">
        <v>0</v>
      </c>
      <c r="AN41" s="148">
        <v>0</v>
      </c>
    </row>
    <row r="42" spans="1:40" s="76" customFormat="1" ht="49.5" customHeight="1">
      <c r="A42" s="316"/>
      <c r="B42" s="112" t="s">
        <v>395</v>
      </c>
      <c r="C42" s="73">
        <v>35</v>
      </c>
      <c r="D42" s="144">
        <v>0</v>
      </c>
      <c r="E42" s="141">
        <v>0</v>
      </c>
      <c r="F42" s="144">
        <v>0</v>
      </c>
      <c r="G42" s="144">
        <v>0</v>
      </c>
      <c r="H42" s="141">
        <v>0</v>
      </c>
      <c r="I42" s="144">
        <v>0</v>
      </c>
      <c r="J42" s="144">
        <v>0</v>
      </c>
      <c r="K42" s="144">
        <v>0</v>
      </c>
      <c r="L42" s="144">
        <v>0</v>
      </c>
      <c r="M42" s="145">
        <v>0</v>
      </c>
      <c r="N42" s="144">
        <v>0</v>
      </c>
      <c r="O42" s="144">
        <v>0</v>
      </c>
      <c r="P42" s="144">
        <v>0</v>
      </c>
      <c r="Q42" s="144">
        <v>0</v>
      </c>
      <c r="R42" s="144">
        <v>0</v>
      </c>
      <c r="S42" s="144">
        <v>0</v>
      </c>
      <c r="T42" s="144">
        <v>0</v>
      </c>
      <c r="U42" s="144">
        <v>0</v>
      </c>
      <c r="V42" s="144">
        <v>0</v>
      </c>
      <c r="W42" s="144">
        <v>0</v>
      </c>
      <c r="X42" s="144">
        <v>0</v>
      </c>
      <c r="Y42" s="144">
        <v>0</v>
      </c>
      <c r="Z42" s="144">
        <v>0</v>
      </c>
      <c r="AA42" s="144">
        <v>0</v>
      </c>
      <c r="AB42" s="144">
        <v>0</v>
      </c>
      <c r="AC42" s="141">
        <v>0</v>
      </c>
      <c r="AD42" s="144">
        <v>0</v>
      </c>
      <c r="AE42" s="144">
        <v>0</v>
      </c>
      <c r="AF42" s="144">
        <v>0</v>
      </c>
      <c r="AG42" s="144">
        <v>0</v>
      </c>
      <c r="AH42" s="144">
        <v>0</v>
      </c>
      <c r="AI42" s="144">
        <v>0</v>
      </c>
      <c r="AJ42" s="144">
        <v>0</v>
      </c>
      <c r="AK42" s="144">
        <v>0</v>
      </c>
      <c r="AL42" s="144">
        <v>0</v>
      </c>
      <c r="AM42" s="144">
        <v>0</v>
      </c>
      <c r="AN42" s="148">
        <v>0</v>
      </c>
    </row>
    <row r="43" spans="1:40" s="76" customFormat="1" ht="49.5" customHeight="1">
      <c r="A43" s="316"/>
      <c r="B43" s="112" t="s">
        <v>184</v>
      </c>
      <c r="C43" s="73">
        <v>36</v>
      </c>
      <c r="D43" s="144">
        <v>0</v>
      </c>
      <c r="E43" s="141">
        <v>0</v>
      </c>
      <c r="F43" s="144">
        <v>0</v>
      </c>
      <c r="G43" s="144">
        <v>0</v>
      </c>
      <c r="H43" s="141">
        <v>0</v>
      </c>
      <c r="I43" s="144">
        <v>0</v>
      </c>
      <c r="J43" s="144">
        <v>0</v>
      </c>
      <c r="K43" s="144">
        <v>0</v>
      </c>
      <c r="L43" s="144">
        <v>0</v>
      </c>
      <c r="M43" s="145">
        <v>0</v>
      </c>
      <c r="N43" s="144">
        <v>0</v>
      </c>
      <c r="O43" s="144">
        <v>0</v>
      </c>
      <c r="P43" s="144">
        <v>0</v>
      </c>
      <c r="Q43" s="144">
        <v>0</v>
      </c>
      <c r="R43" s="144">
        <v>0</v>
      </c>
      <c r="S43" s="144">
        <v>0</v>
      </c>
      <c r="T43" s="144">
        <v>0</v>
      </c>
      <c r="U43" s="144">
        <v>0</v>
      </c>
      <c r="V43" s="144">
        <v>0</v>
      </c>
      <c r="W43" s="144">
        <v>0</v>
      </c>
      <c r="X43" s="144">
        <v>0</v>
      </c>
      <c r="Y43" s="144">
        <v>0</v>
      </c>
      <c r="Z43" s="144">
        <v>0</v>
      </c>
      <c r="AA43" s="144">
        <v>0</v>
      </c>
      <c r="AB43" s="144">
        <v>0</v>
      </c>
      <c r="AC43" s="141">
        <v>0</v>
      </c>
      <c r="AD43" s="144">
        <v>0</v>
      </c>
      <c r="AE43" s="144">
        <v>0</v>
      </c>
      <c r="AF43" s="144">
        <v>0</v>
      </c>
      <c r="AG43" s="144">
        <v>0</v>
      </c>
      <c r="AH43" s="144">
        <v>0</v>
      </c>
      <c r="AI43" s="144">
        <v>0</v>
      </c>
      <c r="AJ43" s="144">
        <v>0</v>
      </c>
      <c r="AK43" s="144">
        <v>0</v>
      </c>
      <c r="AL43" s="144">
        <v>0</v>
      </c>
      <c r="AM43" s="144">
        <v>0</v>
      </c>
      <c r="AN43" s="148">
        <v>0</v>
      </c>
    </row>
    <row r="44" spans="1:40" s="76" customFormat="1" ht="49.5" customHeight="1">
      <c r="A44" s="316"/>
      <c r="B44" s="112" t="s">
        <v>185</v>
      </c>
      <c r="C44" s="73">
        <v>37</v>
      </c>
      <c r="D44" s="144">
        <v>0</v>
      </c>
      <c r="E44" s="141">
        <v>0</v>
      </c>
      <c r="F44" s="144">
        <v>0</v>
      </c>
      <c r="G44" s="144">
        <v>0</v>
      </c>
      <c r="H44" s="141">
        <v>0</v>
      </c>
      <c r="I44" s="144">
        <v>0</v>
      </c>
      <c r="J44" s="144">
        <v>0</v>
      </c>
      <c r="K44" s="144">
        <v>0</v>
      </c>
      <c r="L44" s="144">
        <v>0</v>
      </c>
      <c r="M44" s="145">
        <v>0</v>
      </c>
      <c r="N44" s="144"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  <c r="Y44" s="144">
        <v>0</v>
      </c>
      <c r="Z44" s="144">
        <v>0</v>
      </c>
      <c r="AA44" s="144">
        <v>0</v>
      </c>
      <c r="AB44" s="144">
        <v>0</v>
      </c>
      <c r="AC44" s="141">
        <v>0</v>
      </c>
      <c r="AD44" s="144">
        <v>0</v>
      </c>
      <c r="AE44" s="144">
        <v>0</v>
      </c>
      <c r="AF44" s="144">
        <v>0</v>
      </c>
      <c r="AG44" s="144">
        <v>0</v>
      </c>
      <c r="AH44" s="144">
        <v>0</v>
      </c>
      <c r="AI44" s="144">
        <v>0</v>
      </c>
      <c r="AJ44" s="144">
        <v>0</v>
      </c>
      <c r="AK44" s="144">
        <v>0</v>
      </c>
      <c r="AL44" s="144">
        <v>0</v>
      </c>
      <c r="AM44" s="144">
        <v>0</v>
      </c>
      <c r="AN44" s="148">
        <v>0</v>
      </c>
    </row>
    <row r="45" spans="1:40" s="76" customFormat="1" ht="49.5" customHeight="1">
      <c r="A45" s="316"/>
      <c r="B45" s="112" t="s">
        <v>396</v>
      </c>
      <c r="C45" s="73">
        <v>38</v>
      </c>
      <c r="D45" s="144">
        <v>0</v>
      </c>
      <c r="E45" s="141">
        <v>0</v>
      </c>
      <c r="F45" s="144">
        <v>0</v>
      </c>
      <c r="G45" s="144">
        <v>0</v>
      </c>
      <c r="H45" s="141">
        <v>0</v>
      </c>
      <c r="I45" s="144">
        <v>0</v>
      </c>
      <c r="J45" s="144">
        <v>0</v>
      </c>
      <c r="K45" s="144">
        <v>0</v>
      </c>
      <c r="L45" s="144">
        <v>0</v>
      </c>
      <c r="M45" s="145">
        <v>0</v>
      </c>
      <c r="N45" s="144">
        <v>0</v>
      </c>
      <c r="O45" s="144">
        <v>0</v>
      </c>
      <c r="P45" s="144">
        <v>0</v>
      </c>
      <c r="Q45" s="144">
        <v>0</v>
      </c>
      <c r="R45" s="144">
        <v>0</v>
      </c>
      <c r="S45" s="144">
        <v>0</v>
      </c>
      <c r="T45" s="144">
        <v>0</v>
      </c>
      <c r="U45" s="144">
        <v>0</v>
      </c>
      <c r="V45" s="144">
        <v>0</v>
      </c>
      <c r="W45" s="144">
        <v>0</v>
      </c>
      <c r="X45" s="144">
        <v>0</v>
      </c>
      <c r="Y45" s="144">
        <v>0</v>
      </c>
      <c r="Z45" s="144">
        <v>0</v>
      </c>
      <c r="AA45" s="144">
        <v>0</v>
      </c>
      <c r="AB45" s="144">
        <v>0</v>
      </c>
      <c r="AC45" s="141">
        <v>0</v>
      </c>
      <c r="AD45" s="144">
        <v>0</v>
      </c>
      <c r="AE45" s="144">
        <v>0</v>
      </c>
      <c r="AF45" s="144">
        <v>0</v>
      </c>
      <c r="AG45" s="144">
        <v>0</v>
      </c>
      <c r="AH45" s="144">
        <v>0</v>
      </c>
      <c r="AI45" s="144">
        <v>0</v>
      </c>
      <c r="AJ45" s="144">
        <v>0</v>
      </c>
      <c r="AK45" s="144">
        <v>0</v>
      </c>
      <c r="AL45" s="144">
        <v>0</v>
      </c>
      <c r="AM45" s="144">
        <v>0</v>
      </c>
      <c r="AN45" s="148">
        <v>0</v>
      </c>
    </row>
    <row r="46" spans="1:40" s="76" customFormat="1" ht="49.5" customHeight="1">
      <c r="A46" s="316"/>
      <c r="B46" s="112" t="s">
        <v>186</v>
      </c>
      <c r="C46" s="73">
        <v>39</v>
      </c>
      <c r="D46" s="144">
        <v>0</v>
      </c>
      <c r="E46" s="141">
        <v>0</v>
      </c>
      <c r="F46" s="144">
        <v>0</v>
      </c>
      <c r="G46" s="144">
        <v>0</v>
      </c>
      <c r="H46" s="141">
        <v>0</v>
      </c>
      <c r="I46" s="144">
        <v>0</v>
      </c>
      <c r="J46" s="144">
        <v>0</v>
      </c>
      <c r="K46" s="144">
        <v>0</v>
      </c>
      <c r="L46" s="144">
        <v>0</v>
      </c>
      <c r="M46" s="145">
        <v>0</v>
      </c>
      <c r="N46" s="144">
        <v>0</v>
      </c>
      <c r="O46" s="144">
        <v>0</v>
      </c>
      <c r="P46" s="144">
        <v>0</v>
      </c>
      <c r="Q46" s="144">
        <v>0</v>
      </c>
      <c r="R46" s="144">
        <v>0</v>
      </c>
      <c r="S46" s="144">
        <v>0</v>
      </c>
      <c r="T46" s="144">
        <v>0</v>
      </c>
      <c r="U46" s="144">
        <v>0</v>
      </c>
      <c r="V46" s="144">
        <v>0</v>
      </c>
      <c r="W46" s="144">
        <v>0</v>
      </c>
      <c r="X46" s="144">
        <v>0</v>
      </c>
      <c r="Y46" s="144">
        <v>0</v>
      </c>
      <c r="Z46" s="144">
        <v>0</v>
      </c>
      <c r="AA46" s="144">
        <v>0</v>
      </c>
      <c r="AB46" s="144">
        <v>0</v>
      </c>
      <c r="AC46" s="141">
        <v>0</v>
      </c>
      <c r="AD46" s="144">
        <v>0</v>
      </c>
      <c r="AE46" s="144">
        <v>0</v>
      </c>
      <c r="AF46" s="144">
        <v>0</v>
      </c>
      <c r="AG46" s="144">
        <v>0</v>
      </c>
      <c r="AH46" s="144">
        <v>0</v>
      </c>
      <c r="AI46" s="144">
        <v>0</v>
      </c>
      <c r="AJ46" s="144">
        <v>0</v>
      </c>
      <c r="AK46" s="144">
        <v>0</v>
      </c>
      <c r="AL46" s="144">
        <v>0</v>
      </c>
      <c r="AM46" s="144">
        <v>0</v>
      </c>
      <c r="AN46" s="148">
        <v>0</v>
      </c>
    </row>
    <row r="47" spans="1:40" s="76" customFormat="1" ht="49.5" customHeight="1">
      <c r="A47" s="316"/>
      <c r="B47" s="112" t="s">
        <v>187</v>
      </c>
      <c r="C47" s="73">
        <v>40</v>
      </c>
      <c r="D47" s="144">
        <v>0</v>
      </c>
      <c r="E47" s="141">
        <v>0</v>
      </c>
      <c r="F47" s="144">
        <v>0</v>
      </c>
      <c r="G47" s="144">
        <v>0</v>
      </c>
      <c r="H47" s="141">
        <v>0</v>
      </c>
      <c r="I47" s="144">
        <v>0</v>
      </c>
      <c r="J47" s="144">
        <v>0</v>
      </c>
      <c r="K47" s="144">
        <v>0</v>
      </c>
      <c r="L47" s="144">
        <v>0</v>
      </c>
      <c r="M47" s="145">
        <v>0</v>
      </c>
      <c r="N47" s="144">
        <v>0</v>
      </c>
      <c r="O47" s="144">
        <v>0</v>
      </c>
      <c r="P47" s="144">
        <v>0</v>
      </c>
      <c r="Q47" s="144">
        <v>0</v>
      </c>
      <c r="R47" s="144">
        <v>0</v>
      </c>
      <c r="S47" s="144">
        <v>0</v>
      </c>
      <c r="T47" s="144">
        <v>0</v>
      </c>
      <c r="U47" s="144">
        <v>0</v>
      </c>
      <c r="V47" s="144">
        <v>0</v>
      </c>
      <c r="W47" s="144">
        <v>0</v>
      </c>
      <c r="X47" s="144">
        <v>0</v>
      </c>
      <c r="Y47" s="144">
        <v>0</v>
      </c>
      <c r="Z47" s="144">
        <v>0</v>
      </c>
      <c r="AA47" s="144">
        <v>0</v>
      </c>
      <c r="AB47" s="144">
        <v>0</v>
      </c>
      <c r="AC47" s="141">
        <v>0</v>
      </c>
      <c r="AD47" s="144">
        <v>0</v>
      </c>
      <c r="AE47" s="144">
        <v>0</v>
      </c>
      <c r="AF47" s="144">
        <v>0</v>
      </c>
      <c r="AG47" s="144">
        <v>0</v>
      </c>
      <c r="AH47" s="144">
        <v>0</v>
      </c>
      <c r="AI47" s="144">
        <v>0</v>
      </c>
      <c r="AJ47" s="144">
        <v>0</v>
      </c>
      <c r="AK47" s="144">
        <v>0</v>
      </c>
      <c r="AL47" s="144">
        <v>0</v>
      </c>
      <c r="AM47" s="144">
        <v>0</v>
      </c>
      <c r="AN47" s="148">
        <v>0</v>
      </c>
    </row>
    <row r="48" spans="1:40" s="76" customFormat="1" ht="49.5" customHeight="1">
      <c r="A48" s="316"/>
      <c r="B48" s="112" t="s">
        <v>188</v>
      </c>
      <c r="C48" s="73">
        <v>41</v>
      </c>
      <c r="D48" s="144">
        <v>0</v>
      </c>
      <c r="E48" s="141">
        <v>0</v>
      </c>
      <c r="F48" s="144">
        <v>0</v>
      </c>
      <c r="G48" s="144">
        <v>0</v>
      </c>
      <c r="H48" s="141">
        <v>0</v>
      </c>
      <c r="I48" s="144">
        <v>0</v>
      </c>
      <c r="J48" s="144">
        <v>0</v>
      </c>
      <c r="K48" s="144">
        <v>0</v>
      </c>
      <c r="L48" s="144">
        <v>0</v>
      </c>
      <c r="M48" s="145">
        <v>0</v>
      </c>
      <c r="N48" s="144">
        <v>0</v>
      </c>
      <c r="O48" s="144">
        <v>0</v>
      </c>
      <c r="P48" s="144">
        <v>0</v>
      </c>
      <c r="Q48" s="144">
        <v>0</v>
      </c>
      <c r="R48" s="144">
        <v>0</v>
      </c>
      <c r="S48" s="144">
        <v>0</v>
      </c>
      <c r="T48" s="144">
        <v>0</v>
      </c>
      <c r="U48" s="144">
        <v>0</v>
      </c>
      <c r="V48" s="144">
        <v>0</v>
      </c>
      <c r="W48" s="144">
        <v>0</v>
      </c>
      <c r="X48" s="144">
        <v>0</v>
      </c>
      <c r="Y48" s="144">
        <v>0</v>
      </c>
      <c r="Z48" s="144">
        <v>0</v>
      </c>
      <c r="AA48" s="144">
        <v>0</v>
      </c>
      <c r="AB48" s="144">
        <v>0</v>
      </c>
      <c r="AC48" s="141">
        <v>0</v>
      </c>
      <c r="AD48" s="144">
        <v>0</v>
      </c>
      <c r="AE48" s="144">
        <v>0</v>
      </c>
      <c r="AF48" s="144">
        <v>0</v>
      </c>
      <c r="AG48" s="144">
        <v>0</v>
      </c>
      <c r="AH48" s="144">
        <v>0</v>
      </c>
      <c r="AI48" s="144">
        <v>0</v>
      </c>
      <c r="AJ48" s="144">
        <v>0</v>
      </c>
      <c r="AK48" s="144">
        <v>0</v>
      </c>
      <c r="AL48" s="144">
        <v>0</v>
      </c>
      <c r="AM48" s="144">
        <v>0</v>
      </c>
      <c r="AN48" s="148">
        <v>0</v>
      </c>
    </row>
    <row r="49" spans="1:40" s="76" customFormat="1" ht="49.5" customHeight="1">
      <c r="A49" s="316"/>
      <c r="B49" s="112" t="s">
        <v>189</v>
      </c>
      <c r="C49" s="73">
        <v>42</v>
      </c>
      <c r="D49" s="144">
        <v>0</v>
      </c>
      <c r="E49" s="141">
        <v>0</v>
      </c>
      <c r="F49" s="144">
        <v>0</v>
      </c>
      <c r="G49" s="144">
        <v>0</v>
      </c>
      <c r="H49" s="141">
        <v>0</v>
      </c>
      <c r="I49" s="144">
        <v>0</v>
      </c>
      <c r="J49" s="144">
        <v>0</v>
      </c>
      <c r="K49" s="144">
        <v>0</v>
      </c>
      <c r="L49" s="144">
        <v>0</v>
      </c>
      <c r="M49" s="145">
        <v>0</v>
      </c>
      <c r="N49" s="144">
        <v>0</v>
      </c>
      <c r="O49" s="144">
        <v>0</v>
      </c>
      <c r="P49" s="144">
        <v>0</v>
      </c>
      <c r="Q49" s="144">
        <v>0</v>
      </c>
      <c r="R49" s="144">
        <v>0</v>
      </c>
      <c r="S49" s="144">
        <v>0</v>
      </c>
      <c r="T49" s="144">
        <v>0</v>
      </c>
      <c r="U49" s="144">
        <v>0</v>
      </c>
      <c r="V49" s="144">
        <v>0</v>
      </c>
      <c r="W49" s="144">
        <v>0</v>
      </c>
      <c r="X49" s="144">
        <v>0</v>
      </c>
      <c r="Y49" s="144">
        <v>0</v>
      </c>
      <c r="Z49" s="144">
        <v>0</v>
      </c>
      <c r="AA49" s="144">
        <v>0</v>
      </c>
      <c r="AB49" s="144">
        <v>0</v>
      </c>
      <c r="AC49" s="141">
        <v>0</v>
      </c>
      <c r="AD49" s="144">
        <v>0</v>
      </c>
      <c r="AE49" s="144">
        <v>0</v>
      </c>
      <c r="AF49" s="144">
        <v>0</v>
      </c>
      <c r="AG49" s="144">
        <v>0</v>
      </c>
      <c r="AH49" s="144">
        <v>0</v>
      </c>
      <c r="AI49" s="144">
        <v>0</v>
      </c>
      <c r="AJ49" s="144">
        <v>0</v>
      </c>
      <c r="AK49" s="144">
        <v>0</v>
      </c>
      <c r="AL49" s="144">
        <v>0</v>
      </c>
      <c r="AM49" s="144">
        <v>0</v>
      </c>
      <c r="AN49" s="148">
        <v>0</v>
      </c>
    </row>
    <row r="50" spans="1:40" s="76" customFormat="1" ht="49.5" customHeight="1">
      <c r="A50" s="316"/>
      <c r="B50" s="112" t="s">
        <v>373</v>
      </c>
      <c r="C50" s="73">
        <v>43</v>
      </c>
      <c r="D50" s="144">
        <v>0</v>
      </c>
      <c r="E50" s="141">
        <v>0</v>
      </c>
      <c r="F50" s="144">
        <v>0</v>
      </c>
      <c r="G50" s="144">
        <v>0</v>
      </c>
      <c r="H50" s="141">
        <v>0</v>
      </c>
      <c r="I50" s="144">
        <v>0</v>
      </c>
      <c r="J50" s="144">
        <v>0</v>
      </c>
      <c r="K50" s="144">
        <v>0</v>
      </c>
      <c r="L50" s="144">
        <v>0</v>
      </c>
      <c r="M50" s="145">
        <v>0</v>
      </c>
      <c r="N50" s="144">
        <v>0</v>
      </c>
      <c r="O50" s="144">
        <v>0</v>
      </c>
      <c r="P50" s="144">
        <v>0</v>
      </c>
      <c r="Q50" s="144">
        <v>0</v>
      </c>
      <c r="R50" s="144">
        <v>0</v>
      </c>
      <c r="S50" s="144">
        <v>0</v>
      </c>
      <c r="T50" s="144">
        <v>0</v>
      </c>
      <c r="U50" s="144">
        <v>0</v>
      </c>
      <c r="V50" s="144">
        <v>0</v>
      </c>
      <c r="W50" s="144">
        <v>0</v>
      </c>
      <c r="X50" s="144">
        <v>0</v>
      </c>
      <c r="Y50" s="144">
        <v>0</v>
      </c>
      <c r="Z50" s="144">
        <v>0</v>
      </c>
      <c r="AA50" s="144">
        <v>0</v>
      </c>
      <c r="AB50" s="144">
        <v>0</v>
      </c>
      <c r="AC50" s="141">
        <v>0</v>
      </c>
      <c r="AD50" s="144">
        <v>0</v>
      </c>
      <c r="AE50" s="144">
        <v>0</v>
      </c>
      <c r="AF50" s="144">
        <v>0</v>
      </c>
      <c r="AG50" s="144">
        <v>0</v>
      </c>
      <c r="AH50" s="144">
        <v>0</v>
      </c>
      <c r="AI50" s="144">
        <v>0</v>
      </c>
      <c r="AJ50" s="144">
        <v>0</v>
      </c>
      <c r="AK50" s="144">
        <v>0</v>
      </c>
      <c r="AL50" s="144">
        <v>0</v>
      </c>
      <c r="AM50" s="144">
        <v>0</v>
      </c>
      <c r="AN50" s="148">
        <v>0</v>
      </c>
    </row>
    <row r="51" spans="1:40" s="76" customFormat="1" ht="79.5" customHeight="1">
      <c r="A51" s="316"/>
      <c r="B51" s="112" t="s">
        <v>287</v>
      </c>
      <c r="C51" s="73">
        <v>44</v>
      </c>
      <c r="D51" s="144">
        <v>0</v>
      </c>
      <c r="E51" s="141">
        <v>0</v>
      </c>
      <c r="F51" s="144">
        <v>0</v>
      </c>
      <c r="G51" s="144">
        <v>0</v>
      </c>
      <c r="H51" s="141">
        <v>0</v>
      </c>
      <c r="I51" s="144">
        <v>0</v>
      </c>
      <c r="J51" s="144">
        <v>0</v>
      </c>
      <c r="K51" s="144">
        <v>0</v>
      </c>
      <c r="L51" s="144">
        <v>0</v>
      </c>
      <c r="M51" s="145">
        <v>0</v>
      </c>
      <c r="N51" s="144">
        <v>0</v>
      </c>
      <c r="O51" s="144">
        <v>0</v>
      </c>
      <c r="P51" s="144">
        <v>0</v>
      </c>
      <c r="Q51" s="144">
        <v>0</v>
      </c>
      <c r="R51" s="144">
        <v>0</v>
      </c>
      <c r="S51" s="144">
        <v>0</v>
      </c>
      <c r="T51" s="144">
        <v>0</v>
      </c>
      <c r="U51" s="144">
        <v>0</v>
      </c>
      <c r="V51" s="144">
        <v>0</v>
      </c>
      <c r="W51" s="144">
        <v>0</v>
      </c>
      <c r="X51" s="144">
        <v>0</v>
      </c>
      <c r="Y51" s="144">
        <v>0</v>
      </c>
      <c r="Z51" s="144">
        <v>0</v>
      </c>
      <c r="AA51" s="144">
        <v>0</v>
      </c>
      <c r="AB51" s="144">
        <v>0</v>
      </c>
      <c r="AC51" s="141">
        <v>0</v>
      </c>
      <c r="AD51" s="144">
        <v>0</v>
      </c>
      <c r="AE51" s="144">
        <v>0</v>
      </c>
      <c r="AF51" s="144">
        <v>0</v>
      </c>
      <c r="AG51" s="144">
        <v>0</v>
      </c>
      <c r="AH51" s="144">
        <v>0</v>
      </c>
      <c r="AI51" s="144">
        <v>0</v>
      </c>
      <c r="AJ51" s="144">
        <v>0</v>
      </c>
      <c r="AK51" s="144">
        <v>0</v>
      </c>
      <c r="AL51" s="144">
        <v>0</v>
      </c>
      <c r="AM51" s="144">
        <v>0</v>
      </c>
      <c r="AN51" s="148">
        <v>0</v>
      </c>
    </row>
    <row r="52" spans="1:40" s="76" customFormat="1" ht="49.5" customHeight="1">
      <c r="A52" s="316"/>
      <c r="B52" s="112" t="s">
        <v>190</v>
      </c>
      <c r="C52" s="73">
        <v>45</v>
      </c>
      <c r="D52" s="144">
        <v>0</v>
      </c>
      <c r="E52" s="141">
        <v>0</v>
      </c>
      <c r="F52" s="144">
        <v>0</v>
      </c>
      <c r="G52" s="144">
        <v>0</v>
      </c>
      <c r="H52" s="141">
        <v>0</v>
      </c>
      <c r="I52" s="144">
        <v>0</v>
      </c>
      <c r="J52" s="144">
        <v>0</v>
      </c>
      <c r="K52" s="144">
        <v>0</v>
      </c>
      <c r="L52" s="144">
        <v>0</v>
      </c>
      <c r="M52" s="145">
        <v>0</v>
      </c>
      <c r="N52" s="144">
        <v>0</v>
      </c>
      <c r="O52" s="144">
        <v>0</v>
      </c>
      <c r="P52" s="144">
        <v>0</v>
      </c>
      <c r="Q52" s="144">
        <v>0</v>
      </c>
      <c r="R52" s="144">
        <v>0</v>
      </c>
      <c r="S52" s="144">
        <v>0</v>
      </c>
      <c r="T52" s="144">
        <v>0</v>
      </c>
      <c r="U52" s="144">
        <v>0</v>
      </c>
      <c r="V52" s="144">
        <v>0</v>
      </c>
      <c r="W52" s="144">
        <v>0</v>
      </c>
      <c r="X52" s="144">
        <v>0</v>
      </c>
      <c r="Y52" s="144">
        <v>0</v>
      </c>
      <c r="Z52" s="144">
        <v>0</v>
      </c>
      <c r="AA52" s="144">
        <v>0</v>
      </c>
      <c r="AB52" s="144">
        <v>0</v>
      </c>
      <c r="AC52" s="141">
        <v>0</v>
      </c>
      <c r="AD52" s="144">
        <v>0</v>
      </c>
      <c r="AE52" s="144">
        <v>0</v>
      </c>
      <c r="AF52" s="144">
        <v>0</v>
      </c>
      <c r="AG52" s="144">
        <v>0</v>
      </c>
      <c r="AH52" s="144">
        <v>0</v>
      </c>
      <c r="AI52" s="144">
        <v>0</v>
      </c>
      <c r="AJ52" s="144">
        <v>0</v>
      </c>
      <c r="AK52" s="144">
        <v>0</v>
      </c>
      <c r="AL52" s="144">
        <v>0</v>
      </c>
      <c r="AM52" s="144">
        <v>0</v>
      </c>
      <c r="AN52" s="148">
        <v>0</v>
      </c>
    </row>
    <row r="53" spans="1:40" s="76" customFormat="1" ht="49.5" customHeight="1">
      <c r="A53" s="316"/>
      <c r="B53" s="112" t="s">
        <v>374</v>
      </c>
      <c r="C53" s="73">
        <v>46</v>
      </c>
      <c r="D53" s="144">
        <v>0</v>
      </c>
      <c r="E53" s="141">
        <v>0</v>
      </c>
      <c r="F53" s="144">
        <v>0</v>
      </c>
      <c r="G53" s="144">
        <v>0</v>
      </c>
      <c r="H53" s="141">
        <v>0</v>
      </c>
      <c r="I53" s="144">
        <v>0</v>
      </c>
      <c r="J53" s="144">
        <v>0</v>
      </c>
      <c r="K53" s="144">
        <v>0</v>
      </c>
      <c r="L53" s="144">
        <v>0</v>
      </c>
      <c r="M53" s="145">
        <v>0</v>
      </c>
      <c r="N53" s="144">
        <v>0</v>
      </c>
      <c r="O53" s="144">
        <v>0</v>
      </c>
      <c r="P53" s="144">
        <v>0</v>
      </c>
      <c r="Q53" s="144">
        <v>0</v>
      </c>
      <c r="R53" s="144">
        <v>0</v>
      </c>
      <c r="S53" s="144">
        <v>0</v>
      </c>
      <c r="T53" s="144">
        <v>0</v>
      </c>
      <c r="U53" s="144">
        <v>0</v>
      </c>
      <c r="V53" s="144">
        <v>0</v>
      </c>
      <c r="W53" s="144">
        <v>0</v>
      </c>
      <c r="X53" s="144">
        <v>0</v>
      </c>
      <c r="Y53" s="144">
        <v>0</v>
      </c>
      <c r="Z53" s="144">
        <v>0</v>
      </c>
      <c r="AA53" s="144">
        <v>0</v>
      </c>
      <c r="AB53" s="144">
        <v>0</v>
      </c>
      <c r="AC53" s="141">
        <v>0</v>
      </c>
      <c r="AD53" s="144">
        <v>0</v>
      </c>
      <c r="AE53" s="144">
        <v>0</v>
      </c>
      <c r="AF53" s="144">
        <v>0</v>
      </c>
      <c r="AG53" s="144">
        <v>0</v>
      </c>
      <c r="AH53" s="144">
        <v>0</v>
      </c>
      <c r="AI53" s="144">
        <v>0</v>
      </c>
      <c r="AJ53" s="144">
        <v>0</v>
      </c>
      <c r="AK53" s="144">
        <v>0</v>
      </c>
      <c r="AL53" s="144">
        <v>0</v>
      </c>
      <c r="AM53" s="144">
        <v>0</v>
      </c>
      <c r="AN53" s="148">
        <v>0</v>
      </c>
    </row>
    <row r="54" spans="1:40" s="76" customFormat="1" ht="49.5" customHeight="1">
      <c r="A54" s="316"/>
      <c r="B54" s="112" t="s">
        <v>267</v>
      </c>
      <c r="C54" s="73">
        <v>47</v>
      </c>
      <c r="D54" s="144">
        <v>0</v>
      </c>
      <c r="E54" s="141">
        <v>0</v>
      </c>
      <c r="F54" s="144">
        <v>0</v>
      </c>
      <c r="G54" s="144">
        <v>0</v>
      </c>
      <c r="H54" s="141">
        <v>0</v>
      </c>
      <c r="I54" s="144">
        <v>0</v>
      </c>
      <c r="J54" s="144">
        <v>0</v>
      </c>
      <c r="K54" s="144">
        <v>0</v>
      </c>
      <c r="L54" s="144">
        <v>0</v>
      </c>
      <c r="M54" s="145">
        <v>0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  <c r="Z54" s="144">
        <v>0</v>
      </c>
      <c r="AA54" s="144">
        <v>0</v>
      </c>
      <c r="AB54" s="144">
        <v>0</v>
      </c>
      <c r="AC54" s="141">
        <v>0</v>
      </c>
      <c r="AD54" s="144">
        <v>0</v>
      </c>
      <c r="AE54" s="144">
        <v>0</v>
      </c>
      <c r="AF54" s="144">
        <v>0</v>
      </c>
      <c r="AG54" s="144">
        <v>0</v>
      </c>
      <c r="AH54" s="144">
        <v>0</v>
      </c>
      <c r="AI54" s="144">
        <v>0</v>
      </c>
      <c r="AJ54" s="144">
        <v>0</v>
      </c>
      <c r="AK54" s="144">
        <v>0</v>
      </c>
      <c r="AL54" s="144">
        <v>0</v>
      </c>
      <c r="AM54" s="144">
        <v>0</v>
      </c>
      <c r="AN54" s="148">
        <v>0</v>
      </c>
    </row>
    <row r="55" spans="1:40" s="76" customFormat="1" ht="49.5" customHeight="1">
      <c r="A55" s="282"/>
      <c r="B55" s="112" t="s">
        <v>191</v>
      </c>
      <c r="C55" s="73">
        <v>48</v>
      </c>
      <c r="D55" s="144">
        <v>0</v>
      </c>
      <c r="E55" s="141">
        <v>0</v>
      </c>
      <c r="F55" s="144">
        <v>0</v>
      </c>
      <c r="G55" s="144">
        <v>0</v>
      </c>
      <c r="H55" s="141">
        <v>0</v>
      </c>
      <c r="I55" s="144">
        <v>0</v>
      </c>
      <c r="J55" s="144">
        <v>0</v>
      </c>
      <c r="K55" s="144">
        <v>0</v>
      </c>
      <c r="L55" s="144">
        <v>0</v>
      </c>
      <c r="M55" s="145">
        <v>0</v>
      </c>
      <c r="N55" s="144">
        <v>0</v>
      </c>
      <c r="O55" s="144">
        <v>0</v>
      </c>
      <c r="P55" s="144">
        <v>0</v>
      </c>
      <c r="Q55" s="144">
        <v>0</v>
      </c>
      <c r="R55" s="144">
        <v>0</v>
      </c>
      <c r="S55" s="144">
        <v>0</v>
      </c>
      <c r="T55" s="144">
        <v>0</v>
      </c>
      <c r="U55" s="144">
        <v>0</v>
      </c>
      <c r="V55" s="144">
        <v>0</v>
      </c>
      <c r="W55" s="144">
        <v>0</v>
      </c>
      <c r="X55" s="144">
        <v>0</v>
      </c>
      <c r="Y55" s="144">
        <v>0</v>
      </c>
      <c r="Z55" s="144">
        <v>0</v>
      </c>
      <c r="AA55" s="144">
        <v>0</v>
      </c>
      <c r="AB55" s="144">
        <v>0</v>
      </c>
      <c r="AC55" s="141">
        <v>0</v>
      </c>
      <c r="AD55" s="144">
        <v>0</v>
      </c>
      <c r="AE55" s="144">
        <v>0</v>
      </c>
      <c r="AF55" s="144">
        <v>0</v>
      </c>
      <c r="AG55" s="144">
        <v>0</v>
      </c>
      <c r="AH55" s="144">
        <v>0</v>
      </c>
      <c r="AI55" s="144">
        <v>0</v>
      </c>
      <c r="AJ55" s="144">
        <v>0</v>
      </c>
      <c r="AK55" s="144">
        <v>0</v>
      </c>
      <c r="AL55" s="144">
        <v>0</v>
      </c>
      <c r="AM55" s="144">
        <v>0</v>
      </c>
      <c r="AN55" s="148">
        <v>0</v>
      </c>
    </row>
    <row r="56" spans="1:40" s="76" customFormat="1" ht="150" customHeight="1">
      <c r="A56" s="311" t="s">
        <v>525</v>
      </c>
      <c r="B56" s="112" t="s">
        <v>288</v>
      </c>
      <c r="C56" s="73">
        <v>49</v>
      </c>
      <c r="D56" s="143">
        <v>0</v>
      </c>
      <c r="E56" s="143">
        <v>0</v>
      </c>
      <c r="F56" s="143">
        <v>0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  <c r="L56" s="143">
        <v>0</v>
      </c>
      <c r="M56" s="143">
        <v>0</v>
      </c>
      <c r="N56" s="143">
        <v>0</v>
      </c>
      <c r="O56" s="143">
        <v>0</v>
      </c>
      <c r="P56" s="143">
        <v>0</v>
      </c>
      <c r="Q56" s="143">
        <v>0</v>
      </c>
      <c r="R56" s="143">
        <v>0</v>
      </c>
      <c r="S56" s="143">
        <v>0</v>
      </c>
      <c r="T56" s="143">
        <v>0</v>
      </c>
      <c r="U56" s="143">
        <v>0</v>
      </c>
      <c r="V56" s="143">
        <v>0</v>
      </c>
      <c r="W56" s="143">
        <v>0</v>
      </c>
      <c r="X56" s="143">
        <v>0</v>
      </c>
      <c r="Y56" s="143">
        <v>0</v>
      </c>
      <c r="Z56" s="143">
        <v>0</v>
      </c>
      <c r="AA56" s="143">
        <v>0</v>
      </c>
      <c r="AB56" s="143">
        <v>0</v>
      </c>
      <c r="AC56" s="143">
        <v>0</v>
      </c>
      <c r="AD56" s="143">
        <v>0</v>
      </c>
      <c r="AE56" s="143">
        <v>0</v>
      </c>
      <c r="AF56" s="143">
        <v>0</v>
      </c>
      <c r="AG56" s="143">
        <v>0</v>
      </c>
      <c r="AH56" s="143">
        <v>0</v>
      </c>
      <c r="AI56" s="143">
        <v>0</v>
      </c>
      <c r="AJ56" s="143">
        <v>0</v>
      </c>
      <c r="AK56" s="143">
        <v>0</v>
      </c>
      <c r="AL56" s="143">
        <v>0</v>
      </c>
      <c r="AM56" s="143">
        <v>0</v>
      </c>
      <c r="AN56" s="143">
        <v>0</v>
      </c>
    </row>
    <row r="57" spans="1:40" s="76" customFormat="1" ht="49.5" customHeight="1">
      <c r="A57" s="311"/>
      <c r="B57" s="112" t="s">
        <v>192</v>
      </c>
      <c r="C57" s="73">
        <v>50</v>
      </c>
      <c r="D57" s="144">
        <v>0</v>
      </c>
      <c r="E57" s="141">
        <v>0</v>
      </c>
      <c r="F57" s="144">
        <v>0</v>
      </c>
      <c r="G57" s="144">
        <v>0</v>
      </c>
      <c r="H57" s="141">
        <v>0</v>
      </c>
      <c r="I57" s="144">
        <v>0</v>
      </c>
      <c r="J57" s="144">
        <v>0</v>
      </c>
      <c r="K57" s="144">
        <v>0</v>
      </c>
      <c r="L57" s="144">
        <v>0</v>
      </c>
      <c r="M57" s="145">
        <v>0</v>
      </c>
      <c r="N57" s="144">
        <v>0</v>
      </c>
      <c r="O57" s="144">
        <v>0</v>
      </c>
      <c r="P57" s="144">
        <v>0</v>
      </c>
      <c r="Q57" s="144">
        <v>0</v>
      </c>
      <c r="R57" s="144">
        <v>0</v>
      </c>
      <c r="S57" s="144">
        <v>0</v>
      </c>
      <c r="T57" s="144">
        <v>0</v>
      </c>
      <c r="U57" s="144">
        <v>0</v>
      </c>
      <c r="V57" s="144">
        <v>0</v>
      </c>
      <c r="W57" s="144">
        <v>0</v>
      </c>
      <c r="X57" s="144">
        <v>0</v>
      </c>
      <c r="Y57" s="144">
        <v>0</v>
      </c>
      <c r="Z57" s="144">
        <v>0</v>
      </c>
      <c r="AA57" s="144">
        <v>0</v>
      </c>
      <c r="AB57" s="144">
        <v>0</v>
      </c>
      <c r="AC57" s="141">
        <v>0</v>
      </c>
      <c r="AD57" s="144">
        <v>0</v>
      </c>
      <c r="AE57" s="144">
        <v>0</v>
      </c>
      <c r="AF57" s="144">
        <v>0</v>
      </c>
      <c r="AG57" s="144">
        <v>0</v>
      </c>
      <c r="AH57" s="144">
        <v>0</v>
      </c>
      <c r="AI57" s="144">
        <v>0</v>
      </c>
      <c r="AJ57" s="144">
        <v>0</v>
      </c>
      <c r="AK57" s="144">
        <v>0</v>
      </c>
      <c r="AL57" s="144">
        <v>0</v>
      </c>
      <c r="AM57" s="144">
        <v>0</v>
      </c>
      <c r="AN57" s="148">
        <v>0</v>
      </c>
    </row>
    <row r="58" spans="1:40" s="76" customFormat="1" ht="49.5" customHeight="1">
      <c r="A58" s="311"/>
      <c r="B58" s="112" t="s">
        <v>193</v>
      </c>
      <c r="C58" s="73">
        <v>51</v>
      </c>
      <c r="D58" s="144">
        <v>0</v>
      </c>
      <c r="E58" s="141">
        <v>0</v>
      </c>
      <c r="F58" s="144">
        <v>0</v>
      </c>
      <c r="G58" s="144">
        <v>0</v>
      </c>
      <c r="H58" s="141">
        <v>0</v>
      </c>
      <c r="I58" s="144">
        <v>0</v>
      </c>
      <c r="J58" s="144">
        <v>0</v>
      </c>
      <c r="K58" s="144">
        <v>0</v>
      </c>
      <c r="L58" s="144">
        <v>0</v>
      </c>
      <c r="M58" s="145">
        <v>0</v>
      </c>
      <c r="N58" s="144">
        <v>0</v>
      </c>
      <c r="O58" s="144">
        <v>0</v>
      </c>
      <c r="P58" s="144">
        <v>0</v>
      </c>
      <c r="Q58" s="144">
        <v>0</v>
      </c>
      <c r="R58" s="144">
        <v>0</v>
      </c>
      <c r="S58" s="144">
        <v>0</v>
      </c>
      <c r="T58" s="144">
        <v>0</v>
      </c>
      <c r="U58" s="144">
        <v>0</v>
      </c>
      <c r="V58" s="144">
        <v>0</v>
      </c>
      <c r="W58" s="144">
        <v>0</v>
      </c>
      <c r="X58" s="144">
        <v>0</v>
      </c>
      <c r="Y58" s="144">
        <v>0</v>
      </c>
      <c r="Z58" s="144">
        <v>0</v>
      </c>
      <c r="AA58" s="144">
        <v>0</v>
      </c>
      <c r="AB58" s="144">
        <v>0</v>
      </c>
      <c r="AC58" s="141">
        <v>0</v>
      </c>
      <c r="AD58" s="144">
        <v>0</v>
      </c>
      <c r="AE58" s="144">
        <v>0</v>
      </c>
      <c r="AF58" s="144">
        <v>0</v>
      </c>
      <c r="AG58" s="144">
        <v>0</v>
      </c>
      <c r="AH58" s="144">
        <v>0</v>
      </c>
      <c r="AI58" s="144">
        <v>0</v>
      </c>
      <c r="AJ58" s="144">
        <v>0</v>
      </c>
      <c r="AK58" s="144">
        <v>0</v>
      </c>
      <c r="AL58" s="144">
        <v>0</v>
      </c>
      <c r="AM58" s="144">
        <v>0</v>
      </c>
      <c r="AN58" s="148">
        <v>0</v>
      </c>
    </row>
    <row r="59" spans="1:40" s="76" customFormat="1" ht="49.5" customHeight="1">
      <c r="A59" s="311"/>
      <c r="B59" s="112" t="s">
        <v>194</v>
      </c>
      <c r="C59" s="73">
        <v>52</v>
      </c>
      <c r="D59" s="144">
        <v>0</v>
      </c>
      <c r="E59" s="141">
        <v>0</v>
      </c>
      <c r="F59" s="144">
        <v>0</v>
      </c>
      <c r="G59" s="144">
        <v>0</v>
      </c>
      <c r="H59" s="141">
        <v>0</v>
      </c>
      <c r="I59" s="144">
        <v>0</v>
      </c>
      <c r="J59" s="144">
        <v>0</v>
      </c>
      <c r="K59" s="144">
        <v>0</v>
      </c>
      <c r="L59" s="144">
        <v>0</v>
      </c>
      <c r="M59" s="145">
        <v>0</v>
      </c>
      <c r="N59" s="144">
        <v>0</v>
      </c>
      <c r="O59" s="144">
        <v>0</v>
      </c>
      <c r="P59" s="144">
        <v>0</v>
      </c>
      <c r="Q59" s="144">
        <v>0</v>
      </c>
      <c r="R59" s="144">
        <v>0</v>
      </c>
      <c r="S59" s="144">
        <v>0</v>
      </c>
      <c r="T59" s="144">
        <v>0</v>
      </c>
      <c r="U59" s="144">
        <v>0</v>
      </c>
      <c r="V59" s="144">
        <v>0</v>
      </c>
      <c r="W59" s="144">
        <v>0</v>
      </c>
      <c r="X59" s="144">
        <v>0</v>
      </c>
      <c r="Y59" s="144">
        <v>0</v>
      </c>
      <c r="Z59" s="144">
        <v>0</v>
      </c>
      <c r="AA59" s="144">
        <v>0</v>
      </c>
      <c r="AB59" s="144">
        <v>0</v>
      </c>
      <c r="AC59" s="141">
        <v>0</v>
      </c>
      <c r="AD59" s="144">
        <v>0</v>
      </c>
      <c r="AE59" s="144">
        <v>0</v>
      </c>
      <c r="AF59" s="144">
        <v>0</v>
      </c>
      <c r="AG59" s="144">
        <v>0</v>
      </c>
      <c r="AH59" s="144">
        <v>0</v>
      </c>
      <c r="AI59" s="144">
        <v>0</v>
      </c>
      <c r="AJ59" s="144">
        <v>0</v>
      </c>
      <c r="AK59" s="144">
        <v>0</v>
      </c>
      <c r="AL59" s="144">
        <v>0</v>
      </c>
      <c r="AM59" s="144">
        <v>0</v>
      </c>
      <c r="AN59" s="148">
        <v>0</v>
      </c>
    </row>
    <row r="60" spans="1:40" s="76" customFormat="1" ht="49.5" customHeight="1">
      <c r="A60" s="311"/>
      <c r="B60" s="112" t="s">
        <v>268</v>
      </c>
      <c r="C60" s="73">
        <v>53</v>
      </c>
      <c r="D60" s="144">
        <v>0</v>
      </c>
      <c r="E60" s="141">
        <v>0</v>
      </c>
      <c r="F60" s="144">
        <v>0</v>
      </c>
      <c r="G60" s="144">
        <v>0</v>
      </c>
      <c r="H60" s="141">
        <v>0</v>
      </c>
      <c r="I60" s="144">
        <v>0</v>
      </c>
      <c r="J60" s="144">
        <v>0</v>
      </c>
      <c r="K60" s="144">
        <v>0</v>
      </c>
      <c r="L60" s="144">
        <v>0</v>
      </c>
      <c r="M60" s="145">
        <v>0</v>
      </c>
      <c r="N60" s="144">
        <v>0</v>
      </c>
      <c r="O60" s="144">
        <v>0</v>
      </c>
      <c r="P60" s="144">
        <v>0</v>
      </c>
      <c r="Q60" s="144">
        <v>0</v>
      </c>
      <c r="R60" s="144">
        <v>0</v>
      </c>
      <c r="S60" s="144">
        <v>0</v>
      </c>
      <c r="T60" s="144">
        <v>0</v>
      </c>
      <c r="U60" s="144">
        <v>0</v>
      </c>
      <c r="V60" s="144">
        <v>0</v>
      </c>
      <c r="W60" s="144">
        <v>0</v>
      </c>
      <c r="X60" s="144">
        <v>0</v>
      </c>
      <c r="Y60" s="144">
        <v>0</v>
      </c>
      <c r="Z60" s="144">
        <v>0</v>
      </c>
      <c r="AA60" s="144">
        <v>0</v>
      </c>
      <c r="AB60" s="144">
        <v>0</v>
      </c>
      <c r="AC60" s="141">
        <v>0</v>
      </c>
      <c r="AD60" s="144">
        <v>0</v>
      </c>
      <c r="AE60" s="144">
        <v>0</v>
      </c>
      <c r="AF60" s="144">
        <v>0</v>
      </c>
      <c r="AG60" s="144">
        <v>0</v>
      </c>
      <c r="AH60" s="144">
        <v>0</v>
      </c>
      <c r="AI60" s="144">
        <v>0</v>
      </c>
      <c r="AJ60" s="144">
        <v>0</v>
      </c>
      <c r="AK60" s="144">
        <v>0</v>
      </c>
      <c r="AL60" s="144">
        <v>0</v>
      </c>
      <c r="AM60" s="144">
        <v>0</v>
      </c>
      <c r="AN60" s="148">
        <v>0</v>
      </c>
    </row>
    <row r="61" spans="1:40" s="76" customFormat="1" ht="49.5" customHeight="1">
      <c r="A61" s="311"/>
      <c r="B61" s="112" t="s">
        <v>269</v>
      </c>
      <c r="C61" s="73">
        <v>54</v>
      </c>
      <c r="D61" s="144">
        <v>0</v>
      </c>
      <c r="E61" s="141">
        <v>0</v>
      </c>
      <c r="F61" s="144">
        <v>0</v>
      </c>
      <c r="G61" s="144">
        <v>0</v>
      </c>
      <c r="H61" s="141">
        <v>0</v>
      </c>
      <c r="I61" s="144">
        <v>0</v>
      </c>
      <c r="J61" s="144">
        <v>0</v>
      </c>
      <c r="K61" s="144">
        <v>0</v>
      </c>
      <c r="L61" s="144">
        <v>0</v>
      </c>
      <c r="M61" s="145">
        <v>0</v>
      </c>
      <c r="N61" s="144">
        <v>0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0</v>
      </c>
      <c r="V61" s="144">
        <v>0</v>
      </c>
      <c r="W61" s="144">
        <v>0</v>
      </c>
      <c r="X61" s="144">
        <v>0</v>
      </c>
      <c r="Y61" s="144">
        <v>0</v>
      </c>
      <c r="Z61" s="144">
        <v>0</v>
      </c>
      <c r="AA61" s="144">
        <v>0</v>
      </c>
      <c r="AB61" s="144">
        <v>0</v>
      </c>
      <c r="AC61" s="141">
        <v>0</v>
      </c>
      <c r="AD61" s="144">
        <v>0</v>
      </c>
      <c r="AE61" s="144">
        <v>0</v>
      </c>
      <c r="AF61" s="144">
        <v>0</v>
      </c>
      <c r="AG61" s="144">
        <v>0</v>
      </c>
      <c r="AH61" s="144">
        <v>0</v>
      </c>
      <c r="AI61" s="144">
        <v>0</v>
      </c>
      <c r="AJ61" s="144">
        <v>0</v>
      </c>
      <c r="AK61" s="144">
        <v>0</v>
      </c>
      <c r="AL61" s="144">
        <v>0</v>
      </c>
      <c r="AM61" s="144">
        <v>0</v>
      </c>
      <c r="AN61" s="148">
        <v>0</v>
      </c>
    </row>
    <row r="62" spans="1:40" s="76" customFormat="1" ht="49.5" customHeight="1">
      <c r="A62" s="311"/>
      <c r="B62" s="112" t="s">
        <v>270</v>
      </c>
      <c r="C62" s="73">
        <v>55</v>
      </c>
      <c r="D62" s="144">
        <v>0</v>
      </c>
      <c r="E62" s="141">
        <v>0</v>
      </c>
      <c r="F62" s="144">
        <v>0</v>
      </c>
      <c r="G62" s="144">
        <v>0</v>
      </c>
      <c r="H62" s="141">
        <v>0</v>
      </c>
      <c r="I62" s="144">
        <v>0</v>
      </c>
      <c r="J62" s="144">
        <v>0</v>
      </c>
      <c r="K62" s="144">
        <v>0</v>
      </c>
      <c r="L62" s="144">
        <v>0</v>
      </c>
      <c r="M62" s="145">
        <v>0</v>
      </c>
      <c r="N62" s="144">
        <v>0</v>
      </c>
      <c r="O62" s="144">
        <v>0</v>
      </c>
      <c r="P62" s="144">
        <v>0</v>
      </c>
      <c r="Q62" s="144">
        <v>0</v>
      </c>
      <c r="R62" s="144">
        <v>0</v>
      </c>
      <c r="S62" s="144">
        <v>0</v>
      </c>
      <c r="T62" s="144">
        <v>0</v>
      </c>
      <c r="U62" s="144">
        <v>0</v>
      </c>
      <c r="V62" s="144">
        <v>0</v>
      </c>
      <c r="W62" s="144">
        <v>0</v>
      </c>
      <c r="X62" s="144">
        <v>0</v>
      </c>
      <c r="Y62" s="144">
        <v>0</v>
      </c>
      <c r="Z62" s="144">
        <v>0</v>
      </c>
      <c r="AA62" s="144">
        <v>0</v>
      </c>
      <c r="AB62" s="144">
        <v>0</v>
      </c>
      <c r="AC62" s="141">
        <v>0</v>
      </c>
      <c r="AD62" s="144">
        <v>0</v>
      </c>
      <c r="AE62" s="144">
        <v>0</v>
      </c>
      <c r="AF62" s="144">
        <v>0</v>
      </c>
      <c r="AG62" s="144">
        <v>0</v>
      </c>
      <c r="AH62" s="144">
        <v>0</v>
      </c>
      <c r="AI62" s="144">
        <v>0</v>
      </c>
      <c r="AJ62" s="144">
        <v>0</v>
      </c>
      <c r="AK62" s="144">
        <v>0</v>
      </c>
      <c r="AL62" s="144">
        <v>0</v>
      </c>
      <c r="AM62" s="144">
        <v>0</v>
      </c>
      <c r="AN62" s="148">
        <v>0</v>
      </c>
    </row>
    <row r="63" spans="1:40" s="76" customFormat="1" ht="49.5" customHeight="1">
      <c r="A63" s="311" t="s">
        <v>405</v>
      </c>
      <c r="B63" s="112" t="s">
        <v>195</v>
      </c>
      <c r="C63" s="73">
        <v>56</v>
      </c>
      <c r="D63" s="144">
        <v>0</v>
      </c>
      <c r="E63" s="141">
        <v>0</v>
      </c>
      <c r="F63" s="144">
        <v>0</v>
      </c>
      <c r="G63" s="144">
        <v>0</v>
      </c>
      <c r="H63" s="141">
        <v>0</v>
      </c>
      <c r="I63" s="144">
        <v>0</v>
      </c>
      <c r="J63" s="144">
        <v>0</v>
      </c>
      <c r="K63" s="144">
        <v>0</v>
      </c>
      <c r="L63" s="144">
        <v>0</v>
      </c>
      <c r="M63" s="145">
        <v>0</v>
      </c>
      <c r="N63" s="144">
        <v>0</v>
      </c>
      <c r="O63" s="144">
        <v>0</v>
      </c>
      <c r="P63" s="144">
        <v>0</v>
      </c>
      <c r="Q63" s="144">
        <v>0</v>
      </c>
      <c r="R63" s="144">
        <v>0</v>
      </c>
      <c r="S63" s="144">
        <v>0</v>
      </c>
      <c r="T63" s="144">
        <v>0</v>
      </c>
      <c r="U63" s="144">
        <v>0</v>
      </c>
      <c r="V63" s="144">
        <v>0</v>
      </c>
      <c r="W63" s="144">
        <v>0</v>
      </c>
      <c r="X63" s="144">
        <v>0</v>
      </c>
      <c r="Y63" s="144">
        <v>0</v>
      </c>
      <c r="Z63" s="144">
        <v>0</v>
      </c>
      <c r="AA63" s="144">
        <v>0</v>
      </c>
      <c r="AB63" s="144">
        <v>0</v>
      </c>
      <c r="AC63" s="141">
        <v>0</v>
      </c>
      <c r="AD63" s="144">
        <v>0</v>
      </c>
      <c r="AE63" s="144">
        <v>0</v>
      </c>
      <c r="AF63" s="144">
        <v>0</v>
      </c>
      <c r="AG63" s="144">
        <v>0</v>
      </c>
      <c r="AH63" s="144">
        <v>0</v>
      </c>
      <c r="AI63" s="144">
        <v>0</v>
      </c>
      <c r="AJ63" s="144">
        <v>0</v>
      </c>
      <c r="AK63" s="144">
        <v>0</v>
      </c>
      <c r="AL63" s="144">
        <v>0</v>
      </c>
      <c r="AM63" s="144">
        <v>0</v>
      </c>
      <c r="AN63" s="148">
        <v>0</v>
      </c>
    </row>
    <row r="64" spans="1:40" s="76" customFormat="1" ht="49.5" customHeight="1">
      <c r="A64" s="311"/>
      <c r="B64" s="112" t="s">
        <v>271</v>
      </c>
      <c r="C64" s="73">
        <v>57</v>
      </c>
      <c r="D64" s="144">
        <v>0</v>
      </c>
      <c r="E64" s="141">
        <v>0</v>
      </c>
      <c r="F64" s="144">
        <v>0</v>
      </c>
      <c r="G64" s="144">
        <v>0</v>
      </c>
      <c r="H64" s="141">
        <v>0</v>
      </c>
      <c r="I64" s="144">
        <v>0</v>
      </c>
      <c r="J64" s="144">
        <v>0</v>
      </c>
      <c r="K64" s="144">
        <v>0</v>
      </c>
      <c r="L64" s="144">
        <v>0</v>
      </c>
      <c r="M64" s="145">
        <v>0</v>
      </c>
      <c r="N64" s="144">
        <v>0</v>
      </c>
      <c r="O64" s="144">
        <v>0</v>
      </c>
      <c r="P64" s="144">
        <v>0</v>
      </c>
      <c r="Q64" s="144">
        <v>0</v>
      </c>
      <c r="R64" s="144">
        <v>0</v>
      </c>
      <c r="S64" s="144">
        <v>0</v>
      </c>
      <c r="T64" s="144">
        <v>0</v>
      </c>
      <c r="U64" s="144">
        <v>0</v>
      </c>
      <c r="V64" s="144">
        <v>0</v>
      </c>
      <c r="W64" s="144">
        <v>0</v>
      </c>
      <c r="X64" s="144">
        <v>0</v>
      </c>
      <c r="Y64" s="144">
        <v>0</v>
      </c>
      <c r="Z64" s="144">
        <v>0</v>
      </c>
      <c r="AA64" s="144">
        <v>0</v>
      </c>
      <c r="AB64" s="144">
        <v>0</v>
      </c>
      <c r="AC64" s="141">
        <v>0</v>
      </c>
      <c r="AD64" s="144">
        <v>0</v>
      </c>
      <c r="AE64" s="144">
        <v>0</v>
      </c>
      <c r="AF64" s="144">
        <v>0</v>
      </c>
      <c r="AG64" s="144">
        <v>0</v>
      </c>
      <c r="AH64" s="144">
        <v>0</v>
      </c>
      <c r="AI64" s="144">
        <v>0</v>
      </c>
      <c r="AJ64" s="144">
        <v>0</v>
      </c>
      <c r="AK64" s="144">
        <v>0</v>
      </c>
      <c r="AL64" s="144">
        <v>0</v>
      </c>
      <c r="AM64" s="144">
        <v>0</v>
      </c>
      <c r="AN64" s="148">
        <v>0</v>
      </c>
    </row>
    <row r="65" spans="1:40" s="76" customFormat="1" ht="49.5" customHeight="1">
      <c r="A65" s="311"/>
      <c r="B65" s="112" t="s">
        <v>397</v>
      </c>
      <c r="C65" s="73">
        <v>58</v>
      </c>
      <c r="D65" s="144">
        <v>0</v>
      </c>
      <c r="E65" s="141">
        <v>0</v>
      </c>
      <c r="F65" s="144">
        <v>0</v>
      </c>
      <c r="G65" s="144">
        <v>0</v>
      </c>
      <c r="H65" s="141">
        <v>0</v>
      </c>
      <c r="I65" s="144">
        <v>0</v>
      </c>
      <c r="J65" s="144">
        <v>0</v>
      </c>
      <c r="K65" s="144">
        <v>0</v>
      </c>
      <c r="L65" s="144">
        <v>0</v>
      </c>
      <c r="M65" s="145">
        <v>0</v>
      </c>
      <c r="N65" s="144">
        <v>0</v>
      </c>
      <c r="O65" s="144">
        <v>0</v>
      </c>
      <c r="P65" s="144">
        <v>0</v>
      </c>
      <c r="Q65" s="144">
        <v>0</v>
      </c>
      <c r="R65" s="144">
        <v>0</v>
      </c>
      <c r="S65" s="144">
        <v>0</v>
      </c>
      <c r="T65" s="144">
        <v>0</v>
      </c>
      <c r="U65" s="144">
        <v>0</v>
      </c>
      <c r="V65" s="144">
        <v>0</v>
      </c>
      <c r="W65" s="144">
        <v>0</v>
      </c>
      <c r="X65" s="144">
        <v>0</v>
      </c>
      <c r="Y65" s="144">
        <v>0</v>
      </c>
      <c r="Z65" s="144">
        <v>0</v>
      </c>
      <c r="AA65" s="144">
        <v>0</v>
      </c>
      <c r="AB65" s="144">
        <v>0</v>
      </c>
      <c r="AC65" s="141">
        <v>0</v>
      </c>
      <c r="AD65" s="144">
        <v>0</v>
      </c>
      <c r="AE65" s="144">
        <v>0</v>
      </c>
      <c r="AF65" s="144">
        <v>0</v>
      </c>
      <c r="AG65" s="144">
        <v>0</v>
      </c>
      <c r="AH65" s="144">
        <v>0</v>
      </c>
      <c r="AI65" s="144">
        <v>0</v>
      </c>
      <c r="AJ65" s="144">
        <v>0</v>
      </c>
      <c r="AK65" s="144">
        <v>0</v>
      </c>
      <c r="AL65" s="144">
        <v>0</v>
      </c>
      <c r="AM65" s="144">
        <v>0</v>
      </c>
      <c r="AN65" s="148">
        <v>0</v>
      </c>
    </row>
    <row r="66" spans="1:40" s="76" customFormat="1" ht="49.5" customHeight="1">
      <c r="A66" s="311"/>
      <c r="B66" s="112" t="s">
        <v>398</v>
      </c>
      <c r="C66" s="73">
        <v>59</v>
      </c>
      <c r="D66" s="144">
        <v>0</v>
      </c>
      <c r="E66" s="141">
        <v>0</v>
      </c>
      <c r="F66" s="144">
        <v>0</v>
      </c>
      <c r="G66" s="144">
        <v>0</v>
      </c>
      <c r="H66" s="141">
        <v>0</v>
      </c>
      <c r="I66" s="144">
        <v>0</v>
      </c>
      <c r="J66" s="144">
        <v>0</v>
      </c>
      <c r="K66" s="144">
        <v>0</v>
      </c>
      <c r="L66" s="144">
        <v>0</v>
      </c>
      <c r="M66" s="145">
        <v>0</v>
      </c>
      <c r="N66" s="144">
        <v>0</v>
      </c>
      <c r="O66" s="144">
        <v>0</v>
      </c>
      <c r="P66" s="144">
        <v>0</v>
      </c>
      <c r="Q66" s="144">
        <v>0</v>
      </c>
      <c r="R66" s="144">
        <v>0</v>
      </c>
      <c r="S66" s="144">
        <v>0</v>
      </c>
      <c r="T66" s="144">
        <v>0</v>
      </c>
      <c r="U66" s="144">
        <v>0</v>
      </c>
      <c r="V66" s="144">
        <v>0</v>
      </c>
      <c r="W66" s="144">
        <v>0</v>
      </c>
      <c r="X66" s="144">
        <v>0</v>
      </c>
      <c r="Y66" s="144">
        <v>0</v>
      </c>
      <c r="Z66" s="144">
        <v>0</v>
      </c>
      <c r="AA66" s="144">
        <v>0</v>
      </c>
      <c r="AB66" s="144">
        <v>0</v>
      </c>
      <c r="AC66" s="141">
        <v>0</v>
      </c>
      <c r="AD66" s="144">
        <v>0</v>
      </c>
      <c r="AE66" s="144">
        <v>0</v>
      </c>
      <c r="AF66" s="144">
        <v>0</v>
      </c>
      <c r="AG66" s="144">
        <v>0</v>
      </c>
      <c r="AH66" s="144">
        <v>0</v>
      </c>
      <c r="AI66" s="144">
        <v>0</v>
      </c>
      <c r="AJ66" s="144">
        <v>0</v>
      </c>
      <c r="AK66" s="144">
        <v>0</v>
      </c>
      <c r="AL66" s="144">
        <v>0</v>
      </c>
      <c r="AM66" s="144">
        <v>0</v>
      </c>
      <c r="AN66" s="148">
        <v>0</v>
      </c>
    </row>
    <row r="67" spans="1:40" s="76" customFormat="1" ht="49.5" customHeight="1">
      <c r="A67" s="311"/>
      <c r="B67" s="112" t="s">
        <v>272</v>
      </c>
      <c r="C67" s="73">
        <v>60</v>
      </c>
      <c r="D67" s="144">
        <v>0</v>
      </c>
      <c r="E67" s="141">
        <v>0</v>
      </c>
      <c r="F67" s="144">
        <v>0</v>
      </c>
      <c r="G67" s="144">
        <v>0</v>
      </c>
      <c r="H67" s="141">
        <v>0</v>
      </c>
      <c r="I67" s="144">
        <v>0</v>
      </c>
      <c r="J67" s="144">
        <v>0</v>
      </c>
      <c r="K67" s="144">
        <v>0</v>
      </c>
      <c r="L67" s="144">
        <v>0</v>
      </c>
      <c r="M67" s="145">
        <v>0</v>
      </c>
      <c r="N67" s="144">
        <v>0</v>
      </c>
      <c r="O67" s="144">
        <v>0</v>
      </c>
      <c r="P67" s="144">
        <v>0</v>
      </c>
      <c r="Q67" s="144">
        <v>0</v>
      </c>
      <c r="R67" s="144">
        <v>0</v>
      </c>
      <c r="S67" s="144">
        <v>0</v>
      </c>
      <c r="T67" s="144">
        <v>0</v>
      </c>
      <c r="U67" s="144">
        <v>0</v>
      </c>
      <c r="V67" s="144">
        <v>0</v>
      </c>
      <c r="W67" s="144">
        <v>0</v>
      </c>
      <c r="X67" s="144">
        <v>0</v>
      </c>
      <c r="Y67" s="144">
        <v>0</v>
      </c>
      <c r="Z67" s="144">
        <v>0</v>
      </c>
      <c r="AA67" s="144">
        <v>0</v>
      </c>
      <c r="AB67" s="144">
        <v>0</v>
      </c>
      <c r="AC67" s="141">
        <v>0</v>
      </c>
      <c r="AD67" s="144">
        <v>0</v>
      </c>
      <c r="AE67" s="144">
        <v>0</v>
      </c>
      <c r="AF67" s="144">
        <v>0</v>
      </c>
      <c r="AG67" s="144">
        <v>0</v>
      </c>
      <c r="AH67" s="144">
        <v>0</v>
      </c>
      <c r="AI67" s="144">
        <v>0</v>
      </c>
      <c r="AJ67" s="144">
        <v>0</v>
      </c>
      <c r="AK67" s="144">
        <v>0</v>
      </c>
      <c r="AL67" s="144">
        <v>0</v>
      </c>
      <c r="AM67" s="144">
        <v>0</v>
      </c>
      <c r="AN67" s="148">
        <v>0</v>
      </c>
    </row>
    <row r="68" spans="1:40" s="76" customFormat="1" ht="49.5" customHeight="1">
      <c r="A68" s="311"/>
      <c r="B68" s="112" t="s">
        <v>273</v>
      </c>
      <c r="C68" s="73">
        <v>61</v>
      </c>
      <c r="D68" s="144">
        <v>0</v>
      </c>
      <c r="E68" s="141">
        <v>0</v>
      </c>
      <c r="F68" s="144">
        <v>0</v>
      </c>
      <c r="G68" s="144">
        <v>0</v>
      </c>
      <c r="H68" s="141">
        <v>0</v>
      </c>
      <c r="I68" s="144">
        <v>0</v>
      </c>
      <c r="J68" s="144">
        <v>0</v>
      </c>
      <c r="K68" s="144">
        <v>0</v>
      </c>
      <c r="L68" s="144">
        <v>0</v>
      </c>
      <c r="M68" s="145">
        <v>0</v>
      </c>
      <c r="N68" s="144">
        <v>0</v>
      </c>
      <c r="O68" s="144">
        <v>0</v>
      </c>
      <c r="P68" s="144">
        <v>0</v>
      </c>
      <c r="Q68" s="144">
        <v>0</v>
      </c>
      <c r="R68" s="144">
        <v>0</v>
      </c>
      <c r="S68" s="144">
        <v>0</v>
      </c>
      <c r="T68" s="144">
        <v>0</v>
      </c>
      <c r="U68" s="144">
        <v>0</v>
      </c>
      <c r="V68" s="144">
        <v>0</v>
      </c>
      <c r="W68" s="144">
        <v>0</v>
      </c>
      <c r="X68" s="144">
        <v>0</v>
      </c>
      <c r="Y68" s="144">
        <v>0</v>
      </c>
      <c r="Z68" s="144">
        <v>0</v>
      </c>
      <c r="AA68" s="144">
        <v>0</v>
      </c>
      <c r="AB68" s="144">
        <v>0</v>
      </c>
      <c r="AC68" s="141">
        <v>0</v>
      </c>
      <c r="AD68" s="144">
        <v>0</v>
      </c>
      <c r="AE68" s="144">
        <v>0</v>
      </c>
      <c r="AF68" s="144">
        <v>0</v>
      </c>
      <c r="AG68" s="144">
        <v>0</v>
      </c>
      <c r="AH68" s="144">
        <v>0</v>
      </c>
      <c r="AI68" s="144">
        <v>0</v>
      </c>
      <c r="AJ68" s="144">
        <v>0</v>
      </c>
      <c r="AK68" s="144">
        <v>0</v>
      </c>
      <c r="AL68" s="144">
        <v>0</v>
      </c>
      <c r="AM68" s="144">
        <v>0</v>
      </c>
      <c r="AN68" s="148">
        <v>0</v>
      </c>
    </row>
    <row r="69" spans="1:40" s="76" customFormat="1" ht="49.5" customHeight="1">
      <c r="A69" s="311"/>
      <c r="B69" s="112" t="s">
        <v>399</v>
      </c>
      <c r="C69" s="73">
        <v>62</v>
      </c>
      <c r="D69" s="144">
        <v>0</v>
      </c>
      <c r="E69" s="141">
        <v>0</v>
      </c>
      <c r="F69" s="144">
        <v>0</v>
      </c>
      <c r="G69" s="144">
        <v>0</v>
      </c>
      <c r="H69" s="141">
        <v>0</v>
      </c>
      <c r="I69" s="144">
        <v>0</v>
      </c>
      <c r="J69" s="144">
        <v>0</v>
      </c>
      <c r="K69" s="144">
        <v>0</v>
      </c>
      <c r="L69" s="144">
        <v>0</v>
      </c>
      <c r="M69" s="145">
        <v>0</v>
      </c>
      <c r="N69" s="144">
        <v>0</v>
      </c>
      <c r="O69" s="144">
        <v>0</v>
      </c>
      <c r="P69" s="144">
        <v>0</v>
      </c>
      <c r="Q69" s="144">
        <v>0</v>
      </c>
      <c r="R69" s="144">
        <v>0</v>
      </c>
      <c r="S69" s="144">
        <v>0</v>
      </c>
      <c r="T69" s="144">
        <v>0</v>
      </c>
      <c r="U69" s="144">
        <v>0</v>
      </c>
      <c r="V69" s="144">
        <v>0</v>
      </c>
      <c r="W69" s="144">
        <v>0</v>
      </c>
      <c r="X69" s="144">
        <v>0</v>
      </c>
      <c r="Y69" s="144">
        <v>0</v>
      </c>
      <c r="Z69" s="144">
        <v>0</v>
      </c>
      <c r="AA69" s="144">
        <v>0</v>
      </c>
      <c r="AB69" s="144">
        <v>0</v>
      </c>
      <c r="AC69" s="141">
        <v>0</v>
      </c>
      <c r="AD69" s="144">
        <v>0</v>
      </c>
      <c r="AE69" s="144">
        <v>0</v>
      </c>
      <c r="AF69" s="144">
        <v>0</v>
      </c>
      <c r="AG69" s="144">
        <v>0</v>
      </c>
      <c r="AH69" s="144">
        <v>0</v>
      </c>
      <c r="AI69" s="144">
        <v>0</v>
      </c>
      <c r="AJ69" s="144">
        <v>0</v>
      </c>
      <c r="AK69" s="144">
        <v>0</v>
      </c>
      <c r="AL69" s="144">
        <v>0</v>
      </c>
      <c r="AM69" s="144">
        <v>0</v>
      </c>
      <c r="AN69" s="148">
        <v>0</v>
      </c>
    </row>
    <row r="70" spans="1:40" s="76" customFormat="1" ht="49.5" customHeight="1">
      <c r="A70" s="311"/>
      <c r="B70" s="112" t="s">
        <v>400</v>
      </c>
      <c r="C70" s="73">
        <v>63</v>
      </c>
      <c r="D70" s="144">
        <v>0</v>
      </c>
      <c r="E70" s="141">
        <v>0</v>
      </c>
      <c r="F70" s="144">
        <v>0</v>
      </c>
      <c r="G70" s="144">
        <v>0</v>
      </c>
      <c r="H70" s="141">
        <v>0</v>
      </c>
      <c r="I70" s="144">
        <v>0</v>
      </c>
      <c r="J70" s="144">
        <v>0</v>
      </c>
      <c r="K70" s="144">
        <v>0</v>
      </c>
      <c r="L70" s="144">
        <v>0</v>
      </c>
      <c r="M70" s="145">
        <v>0</v>
      </c>
      <c r="N70" s="144">
        <v>0</v>
      </c>
      <c r="O70" s="144">
        <v>0</v>
      </c>
      <c r="P70" s="144">
        <v>0</v>
      </c>
      <c r="Q70" s="144">
        <v>0</v>
      </c>
      <c r="R70" s="144">
        <v>0</v>
      </c>
      <c r="S70" s="144">
        <v>0</v>
      </c>
      <c r="T70" s="144">
        <v>0</v>
      </c>
      <c r="U70" s="144">
        <v>0</v>
      </c>
      <c r="V70" s="144">
        <v>0</v>
      </c>
      <c r="W70" s="144">
        <v>0</v>
      </c>
      <c r="X70" s="144">
        <v>0</v>
      </c>
      <c r="Y70" s="144">
        <v>0</v>
      </c>
      <c r="Z70" s="144">
        <v>0</v>
      </c>
      <c r="AA70" s="144">
        <v>0</v>
      </c>
      <c r="AB70" s="144">
        <v>0</v>
      </c>
      <c r="AC70" s="141">
        <v>0</v>
      </c>
      <c r="AD70" s="144">
        <v>0</v>
      </c>
      <c r="AE70" s="144">
        <v>0</v>
      </c>
      <c r="AF70" s="144">
        <v>0</v>
      </c>
      <c r="AG70" s="144">
        <v>0</v>
      </c>
      <c r="AH70" s="144">
        <v>0</v>
      </c>
      <c r="AI70" s="144">
        <v>0</v>
      </c>
      <c r="AJ70" s="144">
        <v>0</v>
      </c>
      <c r="AK70" s="144">
        <v>0</v>
      </c>
      <c r="AL70" s="144">
        <v>0</v>
      </c>
      <c r="AM70" s="144">
        <v>0</v>
      </c>
      <c r="AN70" s="148">
        <v>0</v>
      </c>
    </row>
    <row r="71" spans="1:40" s="76" customFormat="1" ht="49.5" customHeight="1">
      <c r="A71" s="311"/>
      <c r="B71" s="112" t="s">
        <v>290</v>
      </c>
      <c r="C71" s="73">
        <v>64</v>
      </c>
      <c r="D71" s="144">
        <v>0</v>
      </c>
      <c r="E71" s="141">
        <v>0</v>
      </c>
      <c r="F71" s="144">
        <v>0</v>
      </c>
      <c r="G71" s="144">
        <v>0</v>
      </c>
      <c r="H71" s="141">
        <v>0</v>
      </c>
      <c r="I71" s="144">
        <v>0</v>
      </c>
      <c r="J71" s="144">
        <v>0</v>
      </c>
      <c r="K71" s="144">
        <v>0</v>
      </c>
      <c r="L71" s="144">
        <v>0</v>
      </c>
      <c r="M71" s="145">
        <v>0</v>
      </c>
      <c r="N71" s="144">
        <v>0</v>
      </c>
      <c r="O71" s="144">
        <v>0</v>
      </c>
      <c r="P71" s="144">
        <v>0</v>
      </c>
      <c r="Q71" s="144">
        <v>0</v>
      </c>
      <c r="R71" s="144">
        <v>0</v>
      </c>
      <c r="S71" s="144">
        <v>0</v>
      </c>
      <c r="T71" s="144">
        <v>0</v>
      </c>
      <c r="U71" s="144">
        <v>0</v>
      </c>
      <c r="V71" s="144">
        <v>0</v>
      </c>
      <c r="W71" s="144">
        <v>0</v>
      </c>
      <c r="X71" s="144">
        <v>0</v>
      </c>
      <c r="Y71" s="144">
        <v>0</v>
      </c>
      <c r="Z71" s="144">
        <v>0</v>
      </c>
      <c r="AA71" s="144">
        <v>0</v>
      </c>
      <c r="AB71" s="144">
        <v>0</v>
      </c>
      <c r="AC71" s="141">
        <v>0</v>
      </c>
      <c r="AD71" s="144">
        <v>0</v>
      </c>
      <c r="AE71" s="144">
        <v>0</v>
      </c>
      <c r="AF71" s="144">
        <v>0</v>
      </c>
      <c r="AG71" s="144">
        <v>0</v>
      </c>
      <c r="AH71" s="144">
        <v>0</v>
      </c>
      <c r="AI71" s="144">
        <v>0</v>
      </c>
      <c r="AJ71" s="144">
        <v>0</v>
      </c>
      <c r="AK71" s="144">
        <v>0</v>
      </c>
      <c r="AL71" s="144">
        <v>0</v>
      </c>
      <c r="AM71" s="144">
        <v>0</v>
      </c>
      <c r="AN71" s="148">
        <v>0</v>
      </c>
    </row>
    <row r="72" spans="1:40" s="76" customFormat="1" ht="49.5" customHeight="1">
      <c r="A72" s="311"/>
      <c r="B72" s="112" t="s">
        <v>196</v>
      </c>
      <c r="C72" s="73">
        <v>65</v>
      </c>
      <c r="D72" s="144">
        <v>0</v>
      </c>
      <c r="E72" s="141">
        <v>0</v>
      </c>
      <c r="F72" s="144">
        <v>0</v>
      </c>
      <c r="G72" s="144">
        <v>0</v>
      </c>
      <c r="H72" s="141">
        <v>0</v>
      </c>
      <c r="I72" s="144">
        <v>0</v>
      </c>
      <c r="J72" s="144">
        <v>0</v>
      </c>
      <c r="K72" s="144">
        <v>0</v>
      </c>
      <c r="L72" s="144">
        <v>0</v>
      </c>
      <c r="M72" s="145">
        <v>0</v>
      </c>
      <c r="N72" s="144">
        <v>0</v>
      </c>
      <c r="O72" s="144">
        <v>0</v>
      </c>
      <c r="P72" s="144">
        <v>0</v>
      </c>
      <c r="Q72" s="144">
        <v>0</v>
      </c>
      <c r="R72" s="144">
        <v>0</v>
      </c>
      <c r="S72" s="144">
        <v>0</v>
      </c>
      <c r="T72" s="144">
        <v>0</v>
      </c>
      <c r="U72" s="144">
        <v>0</v>
      </c>
      <c r="V72" s="144">
        <v>0</v>
      </c>
      <c r="W72" s="144">
        <v>0</v>
      </c>
      <c r="X72" s="144">
        <v>0</v>
      </c>
      <c r="Y72" s="144">
        <v>0</v>
      </c>
      <c r="Z72" s="144">
        <v>0</v>
      </c>
      <c r="AA72" s="144">
        <v>0</v>
      </c>
      <c r="AB72" s="144">
        <v>0</v>
      </c>
      <c r="AC72" s="141">
        <v>0</v>
      </c>
      <c r="AD72" s="144">
        <v>0</v>
      </c>
      <c r="AE72" s="144">
        <v>0</v>
      </c>
      <c r="AF72" s="144">
        <v>0</v>
      </c>
      <c r="AG72" s="144">
        <v>0</v>
      </c>
      <c r="AH72" s="144">
        <v>0</v>
      </c>
      <c r="AI72" s="144">
        <v>0</v>
      </c>
      <c r="AJ72" s="144">
        <v>0</v>
      </c>
      <c r="AK72" s="144">
        <v>0</v>
      </c>
      <c r="AL72" s="144">
        <v>0</v>
      </c>
      <c r="AM72" s="144">
        <v>0</v>
      </c>
      <c r="AN72" s="148">
        <v>0</v>
      </c>
    </row>
    <row r="73" spans="1:40" s="76" customFormat="1" ht="49.5" customHeight="1">
      <c r="A73" s="311"/>
      <c r="B73" s="112" t="s">
        <v>197</v>
      </c>
      <c r="C73" s="73">
        <v>66</v>
      </c>
      <c r="D73" s="144">
        <v>0</v>
      </c>
      <c r="E73" s="141">
        <v>0</v>
      </c>
      <c r="F73" s="144">
        <v>0</v>
      </c>
      <c r="G73" s="144">
        <v>0</v>
      </c>
      <c r="H73" s="141">
        <v>0</v>
      </c>
      <c r="I73" s="144">
        <v>0</v>
      </c>
      <c r="J73" s="144">
        <v>0</v>
      </c>
      <c r="K73" s="144">
        <v>0</v>
      </c>
      <c r="L73" s="144">
        <v>0</v>
      </c>
      <c r="M73" s="145">
        <v>0</v>
      </c>
      <c r="N73" s="144">
        <v>0</v>
      </c>
      <c r="O73" s="144">
        <v>0</v>
      </c>
      <c r="P73" s="144">
        <v>0</v>
      </c>
      <c r="Q73" s="144">
        <v>0</v>
      </c>
      <c r="R73" s="144">
        <v>0</v>
      </c>
      <c r="S73" s="144">
        <v>0</v>
      </c>
      <c r="T73" s="144">
        <v>0</v>
      </c>
      <c r="U73" s="144">
        <v>0</v>
      </c>
      <c r="V73" s="144">
        <v>0</v>
      </c>
      <c r="W73" s="144">
        <v>0</v>
      </c>
      <c r="X73" s="144">
        <v>0</v>
      </c>
      <c r="Y73" s="144">
        <v>0</v>
      </c>
      <c r="Z73" s="144">
        <v>0</v>
      </c>
      <c r="AA73" s="144">
        <v>0</v>
      </c>
      <c r="AB73" s="144">
        <v>0</v>
      </c>
      <c r="AC73" s="141">
        <v>0</v>
      </c>
      <c r="AD73" s="144">
        <v>0</v>
      </c>
      <c r="AE73" s="144">
        <v>0</v>
      </c>
      <c r="AF73" s="144">
        <v>0</v>
      </c>
      <c r="AG73" s="144">
        <v>0</v>
      </c>
      <c r="AH73" s="144">
        <v>0</v>
      </c>
      <c r="AI73" s="144">
        <v>0</v>
      </c>
      <c r="AJ73" s="144">
        <v>0</v>
      </c>
      <c r="AK73" s="144">
        <v>0</v>
      </c>
      <c r="AL73" s="144">
        <v>0</v>
      </c>
      <c r="AM73" s="144">
        <v>0</v>
      </c>
      <c r="AN73" s="148">
        <v>0</v>
      </c>
    </row>
    <row r="74" spans="1:40" s="76" customFormat="1" ht="49.5" customHeight="1">
      <c r="A74" s="311"/>
      <c r="B74" s="112" t="s">
        <v>198</v>
      </c>
      <c r="C74" s="73">
        <v>67</v>
      </c>
      <c r="D74" s="144">
        <v>0</v>
      </c>
      <c r="E74" s="141">
        <v>0</v>
      </c>
      <c r="F74" s="144">
        <v>0</v>
      </c>
      <c r="G74" s="144">
        <v>0</v>
      </c>
      <c r="H74" s="141">
        <v>0</v>
      </c>
      <c r="I74" s="144">
        <v>0</v>
      </c>
      <c r="J74" s="144">
        <v>0</v>
      </c>
      <c r="K74" s="144">
        <v>0</v>
      </c>
      <c r="L74" s="144">
        <v>0</v>
      </c>
      <c r="M74" s="145">
        <v>0</v>
      </c>
      <c r="N74" s="144">
        <v>0</v>
      </c>
      <c r="O74" s="144">
        <v>0</v>
      </c>
      <c r="P74" s="144">
        <v>0</v>
      </c>
      <c r="Q74" s="144">
        <v>0</v>
      </c>
      <c r="R74" s="144">
        <v>0</v>
      </c>
      <c r="S74" s="144">
        <v>0</v>
      </c>
      <c r="T74" s="144">
        <v>0</v>
      </c>
      <c r="U74" s="144">
        <v>0</v>
      </c>
      <c r="V74" s="144">
        <v>0</v>
      </c>
      <c r="W74" s="144">
        <v>0</v>
      </c>
      <c r="X74" s="144">
        <v>0</v>
      </c>
      <c r="Y74" s="144">
        <v>0</v>
      </c>
      <c r="Z74" s="144">
        <v>0</v>
      </c>
      <c r="AA74" s="144">
        <v>0</v>
      </c>
      <c r="AB74" s="144">
        <v>0</v>
      </c>
      <c r="AC74" s="141">
        <v>0</v>
      </c>
      <c r="AD74" s="144">
        <v>0</v>
      </c>
      <c r="AE74" s="144">
        <v>0</v>
      </c>
      <c r="AF74" s="144">
        <v>0</v>
      </c>
      <c r="AG74" s="144">
        <v>0</v>
      </c>
      <c r="AH74" s="144">
        <v>0</v>
      </c>
      <c r="AI74" s="144">
        <v>0</v>
      </c>
      <c r="AJ74" s="144">
        <v>0</v>
      </c>
      <c r="AK74" s="144">
        <v>0</v>
      </c>
      <c r="AL74" s="144">
        <v>0</v>
      </c>
      <c r="AM74" s="144">
        <v>0</v>
      </c>
      <c r="AN74" s="148">
        <v>0</v>
      </c>
    </row>
    <row r="75" spans="1:40" s="76" customFormat="1" ht="49.5" customHeight="1">
      <c r="A75" s="311"/>
      <c r="B75" s="112" t="s">
        <v>199</v>
      </c>
      <c r="C75" s="73">
        <v>68</v>
      </c>
      <c r="D75" s="144">
        <v>0</v>
      </c>
      <c r="E75" s="141">
        <v>0</v>
      </c>
      <c r="F75" s="144">
        <v>0</v>
      </c>
      <c r="G75" s="144">
        <v>0</v>
      </c>
      <c r="H75" s="141">
        <v>0</v>
      </c>
      <c r="I75" s="144">
        <v>0</v>
      </c>
      <c r="J75" s="144">
        <v>0</v>
      </c>
      <c r="K75" s="144">
        <v>0</v>
      </c>
      <c r="L75" s="144">
        <v>0</v>
      </c>
      <c r="M75" s="145">
        <v>0</v>
      </c>
      <c r="N75" s="144">
        <v>0</v>
      </c>
      <c r="O75" s="144">
        <v>0</v>
      </c>
      <c r="P75" s="144">
        <v>0</v>
      </c>
      <c r="Q75" s="144">
        <v>0</v>
      </c>
      <c r="R75" s="144">
        <v>0</v>
      </c>
      <c r="S75" s="144">
        <v>0</v>
      </c>
      <c r="T75" s="144">
        <v>0</v>
      </c>
      <c r="U75" s="144">
        <v>0</v>
      </c>
      <c r="V75" s="144">
        <v>0</v>
      </c>
      <c r="W75" s="144">
        <v>0</v>
      </c>
      <c r="X75" s="144">
        <v>0</v>
      </c>
      <c r="Y75" s="144">
        <v>0</v>
      </c>
      <c r="Z75" s="144">
        <v>0</v>
      </c>
      <c r="AA75" s="144">
        <v>0</v>
      </c>
      <c r="AB75" s="144">
        <v>0</v>
      </c>
      <c r="AC75" s="141">
        <v>0</v>
      </c>
      <c r="AD75" s="144">
        <v>0</v>
      </c>
      <c r="AE75" s="144">
        <v>0</v>
      </c>
      <c r="AF75" s="144">
        <v>0</v>
      </c>
      <c r="AG75" s="144">
        <v>0</v>
      </c>
      <c r="AH75" s="144">
        <v>0</v>
      </c>
      <c r="AI75" s="144">
        <v>0</v>
      </c>
      <c r="AJ75" s="144">
        <v>0</v>
      </c>
      <c r="AK75" s="144">
        <v>0</v>
      </c>
      <c r="AL75" s="144">
        <v>0</v>
      </c>
      <c r="AM75" s="144">
        <v>0</v>
      </c>
      <c r="AN75" s="148">
        <v>0</v>
      </c>
    </row>
    <row r="76" spans="1:40" s="76" customFormat="1" ht="49.5" customHeight="1">
      <c r="A76" s="311" t="s">
        <v>274</v>
      </c>
      <c r="B76" s="112" t="s">
        <v>275</v>
      </c>
      <c r="C76" s="73">
        <v>69</v>
      </c>
      <c r="D76" s="144">
        <v>0</v>
      </c>
      <c r="E76" s="141">
        <v>0</v>
      </c>
      <c r="F76" s="144">
        <v>0</v>
      </c>
      <c r="G76" s="144">
        <v>0</v>
      </c>
      <c r="H76" s="141">
        <v>0</v>
      </c>
      <c r="I76" s="144">
        <v>0</v>
      </c>
      <c r="J76" s="144">
        <v>0</v>
      </c>
      <c r="K76" s="144">
        <v>0</v>
      </c>
      <c r="L76" s="144">
        <v>0</v>
      </c>
      <c r="M76" s="145">
        <v>0</v>
      </c>
      <c r="N76" s="144">
        <v>0</v>
      </c>
      <c r="O76" s="144">
        <v>0</v>
      </c>
      <c r="P76" s="144">
        <v>0</v>
      </c>
      <c r="Q76" s="144">
        <v>0</v>
      </c>
      <c r="R76" s="144">
        <v>0</v>
      </c>
      <c r="S76" s="144">
        <v>0</v>
      </c>
      <c r="T76" s="144">
        <v>0</v>
      </c>
      <c r="U76" s="144">
        <v>0</v>
      </c>
      <c r="V76" s="144">
        <v>0</v>
      </c>
      <c r="W76" s="144">
        <v>0</v>
      </c>
      <c r="X76" s="144">
        <v>0</v>
      </c>
      <c r="Y76" s="144">
        <v>0</v>
      </c>
      <c r="Z76" s="144">
        <v>0</v>
      </c>
      <c r="AA76" s="144">
        <v>0</v>
      </c>
      <c r="AB76" s="144">
        <v>0</v>
      </c>
      <c r="AC76" s="141">
        <v>0</v>
      </c>
      <c r="AD76" s="144">
        <v>0</v>
      </c>
      <c r="AE76" s="144">
        <v>0</v>
      </c>
      <c r="AF76" s="144">
        <v>0</v>
      </c>
      <c r="AG76" s="144">
        <v>0</v>
      </c>
      <c r="AH76" s="144">
        <v>0</v>
      </c>
      <c r="AI76" s="144">
        <v>0</v>
      </c>
      <c r="AJ76" s="144">
        <v>0</v>
      </c>
      <c r="AK76" s="144">
        <v>0</v>
      </c>
      <c r="AL76" s="144">
        <v>0</v>
      </c>
      <c r="AM76" s="144">
        <v>0</v>
      </c>
      <c r="AN76" s="148">
        <v>0</v>
      </c>
    </row>
    <row r="77" spans="1:40" s="76" customFormat="1" ht="49.5" customHeight="1">
      <c r="A77" s="311"/>
      <c r="B77" s="112" t="s">
        <v>222</v>
      </c>
      <c r="C77" s="73">
        <v>70</v>
      </c>
      <c r="D77" s="144">
        <v>0</v>
      </c>
      <c r="E77" s="141">
        <v>0</v>
      </c>
      <c r="F77" s="144">
        <v>0</v>
      </c>
      <c r="G77" s="144">
        <v>0</v>
      </c>
      <c r="H77" s="141">
        <v>0</v>
      </c>
      <c r="I77" s="144">
        <v>0</v>
      </c>
      <c r="J77" s="144">
        <v>0</v>
      </c>
      <c r="K77" s="144">
        <v>0</v>
      </c>
      <c r="L77" s="144">
        <v>0</v>
      </c>
      <c r="M77" s="145">
        <v>0</v>
      </c>
      <c r="N77" s="144">
        <v>0</v>
      </c>
      <c r="O77" s="144">
        <v>0</v>
      </c>
      <c r="P77" s="144">
        <v>0</v>
      </c>
      <c r="Q77" s="144">
        <v>0</v>
      </c>
      <c r="R77" s="144">
        <v>0</v>
      </c>
      <c r="S77" s="144">
        <v>0</v>
      </c>
      <c r="T77" s="144">
        <v>0</v>
      </c>
      <c r="U77" s="144">
        <v>0</v>
      </c>
      <c r="V77" s="144">
        <v>0</v>
      </c>
      <c r="W77" s="144">
        <v>0</v>
      </c>
      <c r="X77" s="144">
        <v>0</v>
      </c>
      <c r="Y77" s="144">
        <v>0</v>
      </c>
      <c r="Z77" s="144">
        <v>0</v>
      </c>
      <c r="AA77" s="144">
        <v>0</v>
      </c>
      <c r="AB77" s="144">
        <v>0</v>
      </c>
      <c r="AC77" s="141">
        <v>0</v>
      </c>
      <c r="AD77" s="144">
        <v>0</v>
      </c>
      <c r="AE77" s="144">
        <v>0</v>
      </c>
      <c r="AF77" s="144">
        <v>0</v>
      </c>
      <c r="AG77" s="144">
        <v>0</v>
      </c>
      <c r="AH77" s="144">
        <v>0</v>
      </c>
      <c r="AI77" s="144">
        <v>0</v>
      </c>
      <c r="AJ77" s="144">
        <v>0</v>
      </c>
      <c r="AK77" s="144">
        <v>0</v>
      </c>
      <c r="AL77" s="144">
        <v>0</v>
      </c>
      <c r="AM77" s="144">
        <v>0</v>
      </c>
      <c r="AN77" s="148">
        <v>0</v>
      </c>
    </row>
    <row r="78" spans="1:40" s="76" customFormat="1" ht="49.5" customHeight="1">
      <c r="A78" s="311"/>
      <c r="B78" s="112" t="s">
        <v>200</v>
      </c>
      <c r="C78" s="73">
        <v>71</v>
      </c>
      <c r="D78" s="144">
        <v>0</v>
      </c>
      <c r="E78" s="141">
        <v>0</v>
      </c>
      <c r="F78" s="144">
        <v>0</v>
      </c>
      <c r="G78" s="144">
        <v>0</v>
      </c>
      <c r="H78" s="141">
        <v>0</v>
      </c>
      <c r="I78" s="144">
        <v>0</v>
      </c>
      <c r="J78" s="144">
        <v>0</v>
      </c>
      <c r="K78" s="144">
        <v>0</v>
      </c>
      <c r="L78" s="144">
        <v>0</v>
      </c>
      <c r="M78" s="145">
        <v>0</v>
      </c>
      <c r="N78" s="144">
        <v>0</v>
      </c>
      <c r="O78" s="144">
        <v>0</v>
      </c>
      <c r="P78" s="144">
        <v>0</v>
      </c>
      <c r="Q78" s="144">
        <v>0</v>
      </c>
      <c r="R78" s="144">
        <v>0</v>
      </c>
      <c r="S78" s="144">
        <v>0</v>
      </c>
      <c r="T78" s="144">
        <v>0</v>
      </c>
      <c r="U78" s="144">
        <v>0</v>
      </c>
      <c r="V78" s="144">
        <v>0</v>
      </c>
      <c r="W78" s="144">
        <v>0</v>
      </c>
      <c r="X78" s="144">
        <v>0</v>
      </c>
      <c r="Y78" s="144">
        <v>0</v>
      </c>
      <c r="Z78" s="144">
        <v>0</v>
      </c>
      <c r="AA78" s="144">
        <v>0</v>
      </c>
      <c r="AB78" s="144">
        <v>0</v>
      </c>
      <c r="AC78" s="141">
        <v>0</v>
      </c>
      <c r="AD78" s="144">
        <v>0</v>
      </c>
      <c r="AE78" s="144">
        <v>0</v>
      </c>
      <c r="AF78" s="144">
        <v>0</v>
      </c>
      <c r="AG78" s="144">
        <v>0</v>
      </c>
      <c r="AH78" s="144">
        <v>0</v>
      </c>
      <c r="AI78" s="144">
        <v>0</v>
      </c>
      <c r="AJ78" s="144">
        <v>0</v>
      </c>
      <c r="AK78" s="144">
        <v>0</v>
      </c>
      <c r="AL78" s="144">
        <v>0</v>
      </c>
      <c r="AM78" s="144">
        <v>0</v>
      </c>
      <c r="AN78" s="148">
        <v>0</v>
      </c>
    </row>
    <row r="79" spans="1:40" s="76" customFormat="1" ht="49.5" customHeight="1">
      <c r="A79" s="311"/>
      <c r="B79" s="112" t="s">
        <v>201</v>
      </c>
      <c r="C79" s="73">
        <v>72</v>
      </c>
      <c r="D79" s="144">
        <v>0</v>
      </c>
      <c r="E79" s="141">
        <v>0</v>
      </c>
      <c r="F79" s="144">
        <v>0</v>
      </c>
      <c r="G79" s="144">
        <v>0</v>
      </c>
      <c r="H79" s="141">
        <v>0</v>
      </c>
      <c r="I79" s="144">
        <v>0</v>
      </c>
      <c r="J79" s="144">
        <v>0</v>
      </c>
      <c r="K79" s="144">
        <v>0</v>
      </c>
      <c r="L79" s="144">
        <v>0</v>
      </c>
      <c r="M79" s="145">
        <v>0</v>
      </c>
      <c r="N79" s="144">
        <v>0</v>
      </c>
      <c r="O79" s="144">
        <v>0</v>
      </c>
      <c r="P79" s="144">
        <v>0</v>
      </c>
      <c r="Q79" s="144">
        <v>0</v>
      </c>
      <c r="R79" s="144">
        <v>0</v>
      </c>
      <c r="S79" s="144">
        <v>0</v>
      </c>
      <c r="T79" s="144">
        <v>0</v>
      </c>
      <c r="U79" s="144">
        <v>0</v>
      </c>
      <c r="V79" s="144">
        <v>0</v>
      </c>
      <c r="W79" s="144">
        <v>0</v>
      </c>
      <c r="X79" s="144">
        <v>0</v>
      </c>
      <c r="Y79" s="144">
        <v>0</v>
      </c>
      <c r="Z79" s="144">
        <v>0</v>
      </c>
      <c r="AA79" s="144">
        <v>0</v>
      </c>
      <c r="AB79" s="144">
        <v>0</v>
      </c>
      <c r="AC79" s="141">
        <v>0</v>
      </c>
      <c r="AD79" s="144">
        <v>0</v>
      </c>
      <c r="AE79" s="144">
        <v>0</v>
      </c>
      <c r="AF79" s="144">
        <v>0</v>
      </c>
      <c r="AG79" s="144">
        <v>0</v>
      </c>
      <c r="AH79" s="144">
        <v>0</v>
      </c>
      <c r="AI79" s="144">
        <v>0</v>
      </c>
      <c r="AJ79" s="144">
        <v>0</v>
      </c>
      <c r="AK79" s="144">
        <v>0</v>
      </c>
      <c r="AL79" s="144">
        <v>0</v>
      </c>
      <c r="AM79" s="144">
        <v>0</v>
      </c>
      <c r="AN79" s="148">
        <v>0</v>
      </c>
    </row>
    <row r="80" spans="1:40" s="76" customFormat="1" ht="49.5" customHeight="1">
      <c r="A80" s="311"/>
      <c r="B80" s="112" t="s">
        <v>202</v>
      </c>
      <c r="C80" s="73">
        <v>73</v>
      </c>
      <c r="D80" s="144">
        <v>0</v>
      </c>
      <c r="E80" s="141">
        <v>0</v>
      </c>
      <c r="F80" s="144">
        <v>0</v>
      </c>
      <c r="G80" s="144">
        <v>0</v>
      </c>
      <c r="H80" s="141">
        <v>0</v>
      </c>
      <c r="I80" s="144">
        <v>0</v>
      </c>
      <c r="J80" s="144">
        <v>0</v>
      </c>
      <c r="K80" s="144">
        <v>0</v>
      </c>
      <c r="L80" s="144">
        <v>0</v>
      </c>
      <c r="M80" s="145">
        <v>0</v>
      </c>
      <c r="N80" s="144">
        <v>0</v>
      </c>
      <c r="O80" s="144">
        <v>0</v>
      </c>
      <c r="P80" s="144">
        <v>0</v>
      </c>
      <c r="Q80" s="144">
        <v>0</v>
      </c>
      <c r="R80" s="144">
        <v>0</v>
      </c>
      <c r="S80" s="144">
        <v>0</v>
      </c>
      <c r="T80" s="144">
        <v>0</v>
      </c>
      <c r="U80" s="144">
        <v>0</v>
      </c>
      <c r="V80" s="144">
        <v>0</v>
      </c>
      <c r="W80" s="144">
        <v>0</v>
      </c>
      <c r="X80" s="144">
        <v>0</v>
      </c>
      <c r="Y80" s="144">
        <v>0</v>
      </c>
      <c r="Z80" s="144">
        <v>0</v>
      </c>
      <c r="AA80" s="144">
        <v>0</v>
      </c>
      <c r="AB80" s="144">
        <v>0</v>
      </c>
      <c r="AC80" s="141">
        <v>0</v>
      </c>
      <c r="AD80" s="144">
        <v>0</v>
      </c>
      <c r="AE80" s="144">
        <v>0</v>
      </c>
      <c r="AF80" s="144">
        <v>0</v>
      </c>
      <c r="AG80" s="144">
        <v>0</v>
      </c>
      <c r="AH80" s="144">
        <v>0</v>
      </c>
      <c r="AI80" s="144">
        <v>0</v>
      </c>
      <c r="AJ80" s="144">
        <v>0</v>
      </c>
      <c r="AK80" s="144">
        <v>0</v>
      </c>
      <c r="AL80" s="144">
        <v>0</v>
      </c>
      <c r="AM80" s="144">
        <v>0</v>
      </c>
      <c r="AN80" s="148">
        <v>0</v>
      </c>
    </row>
    <row r="81" spans="1:40" s="76" customFormat="1" ht="150" customHeight="1">
      <c r="A81" s="311"/>
      <c r="B81" s="112" t="s">
        <v>526</v>
      </c>
      <c r="C81" s="73">
        <v>74</v>
      </c>
      <c r="D81" s="145">
        <v>0</v>
      </c>
      <c r="E81" s="145">
        <v>0</v>
      </c>
      <c r="F81" s="145">
        <v>0</v>
      </c>
      <c r="G81" s="145">
        <v>0</v>
      </c>
      <c r="H81" s="145">
        <v>0</v>
      </c>
      <c r="I81" s="145">
        <v>0</v>
      </c>
      <c r="J81" s="145">
        <v>0</v>
      </c>
      <c r="K81" s="145">
        <v>0</v>
      </c>
      <c r="L81" s="145">
        <v>0</v>
      </c>
      <c r="M81" s="145">
        <v>0</v>
      </c>
      <c r="N81" s="145">
        <v>0</v>
      </c>
      <c r="O81" s="145">
        <v>0</v>
      </c>
      <c r="P81" s="145">
        <v>0</v>
      </c>
      <c r="Q81" s="145">
        <v>0</v>
      </c>
      <c r="R81" s="145">
        <v>0</v>
      </c>
      <c r="S81" s="145">
        <v>0</v>
      </c>
      <c r="T81" s="145">
        <v>0</v>
      </c>
      <c r="U81" s="145">
        <v>0</v>
      </c>
      <c r="V81" s="145">
        <v>0</v>
      </c>
      <c r="W81" s="145">
        <v>0</v>
      </c>
      <c r="X81" s="145">
        <v>0</v>
      </c>
      <c r="Y81" s="145">
        <v>0</v>
      </c>
      <c r="Z81" s="145">
        <v>0</v>
      </c>
      <c r="AA81" s="145">
        <v>0</v>
      </c>
      <c r="AB81" s="145">
        <v>0</v>
      </c>
      <c r="AC81" s="145">
        <v>0</v>
      </c>
      <c r="AD81" s="145">
        <v>0</v>
      </c>
      <c r="AE81" s="145">
        <v>0</v>
      </c>
      <c r="AF81" s="145">
        <v>0</v>
      </c>
      <c r="AG81" s="145">
        <v>0</v>
      </c>
      <c r="AH81" s="145">
        <v>0</v>
      </c>
      <c r="AI81" s="145">
        <v>0</v>
      </c>
      <c r="AJ81" s="145">
        <v>0</v>
      </c>
      <c r="AK81" s="145">
        <v>0</v>
      </c>
      <c r="AL81" s="145">
        <v>0</v>
      </c>
      <c r="AM81" s="145">
        <v>0</v>
      </c>
      <c r="AN81" s="145">
        <v>0</v>
      </c>
    </row>
    <row r="82" spans="1:40" s="76" customFormat="1" ht="49.5" customHeight="1">
      <c r="A82" s="311"/>
      <c r="B82" s="112" t="s">
        <v>203</v>
      </c>
      <c r="C82" s="73">
        <v>75</v>
      </c>
      <c r="D82" s="144">
        <v>0</v>
      </c>
      <c r="E82" s="141">
        <v>0</v>
      </c>
      <c r="F82" s="144">
        <v>0</v>
      </c>
      <c r="G82" s="144">
        <v>0</v>
      </c>
      <c r="H82" s="141">
        <v>0</v>
      </c>
      <c r="I82" s="144">
        <v>0</v>
      </c>
      <c r="J82" s="144">
        <v>0</v>
      </c>
      <c r="K82" s="144">
        <v>0</v>
      </c>
      <c r="L82" s="144">
        <v>0</v>
      </c>
      <c r="M82" s="145">
        <v>0</v>
      </c>
      <c r="N82" s="144">
        <v>0</v>
      </c>
      <c r="O82" s="144">
        <v>0</v>
      </c>
      <c r="P82" s="144">
        <v>0</v>
      </c>
      <c r="Q82" s="144">
        <v>0</v>
      </c>
      <c r="R82" s="144">
        <v>0</v>
      </c>
      <c r="S82" s="144">
        <v>0</v>
      </c>
      <c r="T82" s="144">
        <v>0</v>
      </c>
      <c r="U82" s="144">
        <v>0</v>
      </c>
      <c r="V82" s="144">
        <v>0</v>
      </c>
      <c r="W82" s="144">
        <v>0</v>
      </c>
      <c r="X82" s="144">
        <v>0</v>
      </c>
      <c r="Y82" s="144">
        <v>0</v>
      </c>
      <c r="Z82" s="144">
        <v>0</v>
      </c>
      <c r="AA82" s="144">
        <v>0</v>
      </c>
      <c r="AB82" s="144">
        <v>0</v>
      </c>
      <c r="AC82" s="141">
        <v>0</v>
      </c>
      <c r="AD82" s="144">
        <v>0</v>
      </c>
      <c r="AE82" s="144">
        <v>0</v>
      </c>
      <c r="AF82" s="144">
        <v>0</v>
      </c>
      <c r="AG82" s="144">
        <v>0</v>
      </c>
      <c r="AH82" s="144">
        <v>0</v>
      </c>
      <c r="AI82" s="144">
        <v>0</v>
      </c>
      <c r="AJ82" s="144">
        <v>0</v>
      </c>
      <c r="AK82" s="144">
        <v>0</v>
      </c>
      <c r="AL82" s="144">
        <v>0</v>
      </c>
      <c r="AM82" s="144">
        <v>0</v>
      </c>
      <c r="AN82" s="145">
        <v>0</v>
      </c>
    </row>
    <row r="83" spans="1:40" s="76" customFormat="1" ht="49.5" customHeight="1">
      <c r="A83" s="311"/>
      <c r="B83" s="112" t="s">
        <v>204</v>
      </c>
      <c r="C83" s="73">
        <v>76</v>
      </c>
      <c r="D83" s="144">
        <v>0</v>
      </c>
      <c r="E83" s="141">
        <v>0</v>
      </c>
      <c r="F83" s="144">
        <v>0</v>
      </c>
      <c r="G83" s="144">
        <v>0</v>
      </c>
      <c r="H83" s="141">
        <v>0</v>
      </c>
      <c r="I83" s="144">
        <v>0</v>
      </c>
      <c r="J83" s="144">
        <v>0</v>
      </c>
      <c r="K83" s="144">
        <v>0</v>
      </c>
      <c r="L83" s="144">
        <v>0</v>
      </c>
      <c r="M83" s="145">
        <v>0</v>
      </c>
      <c r="N83" s="144">
        <v>0</v>
      </c>
      <c r="O83" s="144">
        <v>0</v>
      </c>
      <c r="P83" s="144">
        <v>0</v>
      </c>
      <c r="Q83" s="144">
        <v>0</v>
      </c>
      <c r="R83" s="144">
        <v>0</v>
      </c>
      <c r="S83" s="144">
        <v>0</v>
      </c>
      <c r="T83" s="144">
        <v>0</v>
      </c>
      <c r="U83" s="144">
        <v>0</v>
      </c>
      <c r="V83" s="144">
        <v>0</v>
      </c>
      <c r="W83" s="144">
        <v>0</v>
      </c>
      <c r="X83" s="144">
        <v>0</v>
      </c>
      <c r="Y83" s="144">
        <v>0</v>
      </c>
      <c r="Z83" s="144">
        <v>0</v>
      </c>
      <c r="AA83" s="144">
        <v>0</v>
      </c>
      <c r="AB83" s="144">
        <v>0</v>
      </c>
      <c r="AC83" s="141">
        <v>0</v>
      </c>
      <c r="AD83" s="144">
        <v>0</v>
      </c>
      <c r="AE83" s="144">
        <v>0</v>
      </c>
      <c r="AF83" s="144">
        <v>0</v>
      </c>
      <c r="AG83" s="144">
        <v>0</v>
      </c>
      <c r="AH83" s="144">
        <v>0</v>
      </c>
      <c r="AI83" s="144">
        <v>0</v>
      </c>
      <c r="AJ83" s="144">
        <v>0</v>
      </c>
      <c r="AK83" s="144">
        <v>0</v>
      </c>
      <c r="AL83" s="144">
        <v>0</v>
      </c>
      <c r="AM83" s="144">
        <v>0</v>
      </c>
      <c r="AN83" s="145">
        <v>0</v>
      </c>
    </row>
    <row r="84" spans="1:40" s="76" customFormat="1" ht="49.5" customHeight="1">
      <c r="A84" s="311"/>
      <c r="B84" s="112" t="s">
        <v>276</v>
      </c>
      <c r="C84" s="73">
        <v>77</v>
      </c>
      <c r="D84" s="144">
        <v>0</v>
      </c>
      <c r="E84" s="141">
        <v>0</v>
      </c>
      <c r="F84" s="144">
        <v>0</v>
      </c>
      <c r="G84" s="144">
        <v>0</v>
      </c>
      <c r="H84" s="141">
        <v>0</v>
      </c>
      <c r="I84" s="144">
        <v>0</v>
      </c>
      <c r="J84" s="144">
        <v>0</v>
      </c>
      <c r="K84" s="144">
        <v>0</v>
      </c>
      <c r="L84" s="144">
        <v>0</v>
      </c>
      <c r="M84" s="145">
        <v>0</v>
      </c>
      <c r="N84" s="144">
        <v>0</v>
      </c>
      <c r="O84" s="144">
        <v>0</v>
      </c>
      <c r="P84" s="144">
        <v>0</v>
      </c>
      <c r="Q84" s="144">
        <v>0</v>
      </c>
      <c r="R84" s="144">
        <v>0</v>
      </c>
      <c r="S84" s="144">
        <v>0</v>
      </c>
      <c r="T84" s="144">
        <v>0</v>
      </c>
      <c r="U84" s="144">
        <v>0</v>
      </c>
      <c r="V84" s="144">
        <v>0</v>
      </c>
      <c r="W84" s="144">
        <v>0</v>
      </c>
      <c r="X84" s="144">
        <v>0</v>
      </c>
      <c r="Y84" s="144">
        <v>0</v>
      </c>
      <c r="Z84" s="144">
        <v>0</v>
      </c>
      <c r="AA84" s="144">
        <v>0</v>
      </c>
      <c r="AB84" s="144">
        <v>0</v>
      </c>
      <c r="AC84" s="141">
        <v>0</v>
      </c>
      <c r="AD84" s="144">
        <v>0</v>
      </c>
      <c r="AE84" s="144">
        <v>0</v>
      </c>
      <c r="AF84" s="144">
        <v>0</v>
      </c>
      <c r="AG84" s="144">
        <v>0</v>
      </c>
      <c r="AH84" s="144">
        <v>0</v>
      </c>
      <c r="AI84" s="144">
        <v>0</v>
      </c>
      <c r="AJ84" s="144">
        <v>0</v>
      </c>
      <c r="AK84" s="144">
        <v>0</v>
      </c>
      <c r="AL84" s="144">
        <v>0</v>
      </c>
      <c r="AM84" s="144">
        <v>0</v>
      </c>
      <c r="AN84" s="145">
        <v>0</v>
      </c>
    </row>
    <row r="85" spans="1:40" s="76" customFormat="1" ht="49.5" customHeight="1">
      <c r="A85" s="311"/>
      <c r="B85" s="112" t="s">
        <v>205</v>
      </c>
      <c r="C85" s="73">
        <v>78</v>
      </c>
      <c r="D85" s="144">
        <v>0</v>
      </c>
      <c r="E85" s="141">
        <v>0</v>
      </c>
      <c r="F85" s="144">
        <v>0</v>
      </c>
      <c r="G85" s="144">
        <v>0</v>
      </c>
      <c r="H85" s="141">
        <v>0</v>
      </c>
      <c r="I85" s="144">
        <v>0</v>
      </c>
      <c r="J85" s="144">
        <v>0</v>
      </c>
      <c r="K85" s="144">
        <v>0</v>
      </c>
      <c r="L85" s="144">
        <v>0</v>
      </c>
      <c r="M85" s="145">
        <v>0</v>
      </c>
      <c r="N85" s="144">
        <v>0</v>
      </c>
      <c r="O85" s="144">
        <v>0</v>
      </c>
      <c r="P85" s="144">
        <v>0</v>
      </c>
      <c r="Q85" s="144">
        <v>0</v>
      </c>
      <c r="R85" s="144">
        <v>0</v>
      </c>
      <c r="S85" s="144">
        <v>0</v>
      </c>
      <c r="T85" s="144">
        <v>0</v>
      </c>
      <c r="U85" s="144">
        <v>0</v>
      </c>
      <c r="V85" s="144">
        <v>0</v>
      </c>
      <c r="W85" s="144">
        <v>0</v>
      </c>
      <c r="X85" s="144">
        <v>0</v>
      </c>
      <c r="Y85" s="144">
        <v>0</v>
      </c>
      <c r="Z85" s="144">
        <v>0</v>
      </c>
      <c r="AA85" s="144">
        <v>0</v>
      </c>
      <c r="AB85" s="144">
        <v>0</v>
      </c>
      <c r="AC85" s="141">
        <v>0</v>
      </c>
      <c r="AD85" s="144">
        <v>0</v>
      </c>
      <c r="AE85" s="144">
        <v>0</v>
      </c>
      <c r="AF85" s="144">
        <v>0</v>
      </c>
      <c r="AG85" s="144">
        <v>0</v>
      </c>
      <c r="AH85" s="144">
        <v>0</v>
      </c>
      <c r="AI85" s="144">
        <v>0</v>
      </c>
      <c r="AJ85" s="144">
        <v>0</v>
      </c>
      <c r="AK85" s="144">
        <v>0</v>
      </c>
      <c r="AL85" s="144">
        <v>0</v>
      </c>
      <c r="AM85" s="144">
        <v>0</v>
      </c>
      <c r="AN85" s="145">
        <v>0</v>
      </c>
    </row>
    <row r="86" spans="1:40" s="76" customFormat="1" ht="49.5" customHeight="1">
      <c r="A86" s="311"/>
      <c r="B86" s="112" t="s">
        <v>206</v>
      </c>
      <c r="C86" s="73">
        <v>79</v>
      </c>
      <c r="D86" s="144">
        <v>0</v>
      </c>
      <c r="E86" s="141">
        <v>0</v>
      </c>
      <c r="F86" s="144">
        <v>0</v>
      </c>
      <c r="G86" s="144">
        <v>0</v>
      </c>
      <c r="H86" s="141">
        <v>0</v>
      </c>
      <c r="I86" s="144">
        <v>0</v>
      </c>
      <c r="J86" s="144">
        <v>0</v>
      </c>
      <c r="K86" s="144">
        <v>0</v>
      </c>
      <c r="L86" s="144">
        <v>0</v>
      </c>
      <c r="M86" s="145">
        <v>0</v>
      </c>
      <c r="N86" s="144">
        <v>0</v>
      </c>
      <c r="O86" s="144">
        <v>0</v>
      </c>
      <c r="P86" s="144">
        <v>0</v>
      </c>
      <c r="Q86" s="144">
        <v>0</v>
      </c>
      <c r="R86" s="144">
        <v>0</v>
      </c>
      <c r="S86" s="144">
        <v>0</v>
      </c>
      <c r="T86" s="144">
        <v>0</v>
      </c>
      <c r="U86" s="144">
        <v>0</v>
      </c>
      <c r="V86" s="144">
        <v>0</v>
      </c>
      <c r="W86" s="144">
        <v>0</v>
      </c>
      <c r="X86" s="144">
        <v>0</v>
      </c>
      <c r="Y86" s="144">
        <v>0</v>
      </c>
      <c r="Z86" s="144">
        <v>0</v>
      </c>
      <c r="AA86" s="144">
        <v>0</v>
      </c>
      <c r="AB86" s="144">
        <v>0</v>
      </c>
      <c r="AC86" s="141">
        <v>0</v>
      </c>
      <c r="AD86" s="144">
        <v>0</v>
      </c>
      <c r="AE86" s="144">
        <v>0</v>
      </c>
      <c r="AF86" s="144">
        <v>0</v>
      </c>
      <c r="AG86" s="144">
        <v>0</v>
      </c>
      <c r="AH86" s="144">
        <v>0</v>
      </c>
      <c r="AI86" s="144">
        <v>0</v>
      </c>
      <c r="AJ86" s="144">
        <v>0</v>
      </c>
      <c r="AK86" s="144">
        <v>0</v>
      </c>
      <c r="AL86" s="144">
        <v>0</v>
      </c>
      <c r="AM86" s="144">
        <v>0</v>
      </c>
      <c r="AN86" s="145">
        <v>0</v>
      </c>
    </row>
    <row r="87" spans="1:40" s="76" customFormat="1" ht="349.5" customHeight="1">
      <c r="A87" s="74" t="s">
        <v>277</v>
      </c>
      <c r="B87" s="112" t="s">
        <v>207</v>
      </c>
      <c r="C87" s="73">
        <v>80</v>
      </c>
      <c r="D87" s="144">
        <v>0</v>
      </c>
      <c r="E87" s="141">
        <v>0</v>
      </c>
      <c r="F87" s="144">
        <v>0</v>
      </c>
      <c r="G87" s="144">
        <v>0</v>
      </c>
      <c r="H87" s="141">
        <v>0</v>
      </c>
      <c r="I87" s="144">
        <v>0</v>
      </c>
      <c r="J87" s="144">
        <v>0</v>
      </c>
      <c r="K87" s="144">
        <v>0</v>
      </c>
      <c r="L87" s="144">
        <v>0</v>
      </c>
      <c r="M87" s="145">
        <v>0</v>
      </c>
      <c r="N87" s="144">
        <v>0</v>
      </c>
      <c r="O87" s="144">
        <v>0</v>
      </c>
      <c r="P87" s="144">
        <v>0</v>
      </c>
      <c r="Q87" s="144">
        <v>0</v>
      </c>
      <c r="R87" s="144">
        <v>0</v>
      </c>
      <c r="S87" s="144">
        <v>0</v>
      </c>
      <c r="T87" s="144">
        <v>0</v>
      </c>
      <c r="U87" s="144">
        <v>0</v>
      </c>
      <c r="V87" s="144">
        <v>0</v>
      </c>
      <c r="W87" s="144">
        <v>0</v>
      </c>
      <c r="X87" s="144">
        <v>0</v>
      </c>
      <c r="Y87" s="144">
        <v>0</v>
      </c>
      <c r="Z87" s="144">
        <v>0</v>
      </c>
      <c r="AA87" s="144">
        <v>0</v>
      </c>
      <c r="AB87" s="144">
        <v>0</v>
      </c>
      <c r="AC87" s="141">
        <v>0</v>
      </c>
      <c r="AD87" s="144">
        <v>0</v>
      </c>
      <c r="AE87" s="144">
        <v>0</v>
      </c>
      <c r="AF87" s="144">
        <v>0</v>
      </c>
      <c r="AG87" s="144">
        <v>0</v>
      </c>
      <c r="AH87" s="144">
        <v>0</v>
      </c>
      <c r="AI87" s="144">
        <v>0</v>
      </c>
      <c r="AJ87" s="144">
        <v>0</v>
      </c>
      <c r="AK87" s="144">
        <v>0</v>
      </c>
      <c r="AL87" s="144">
        <v>0</v>
      </c>
      <c r="AM87" s="144">
        <v>0</v>
      </c>
      <c r="AN87" s="145">
        <v>0</v>
      </c>
    </row>
    <row r="88" spans="1:40" s="76" customFormat="1" ht="49.5" customHeight="1">
      <c r="A88" s="285" t="s">
        <v>406</v>
      </c>
      <c r="B88" s="112" t="s">
        <v>208</v>
      </c>
      <c r="C88" s="73">
        <v>81</v>
      </c>
      <c r="D88" s="144">
        <v>0</v>
      </c>
      <c r="E88" s="141">
        <v>0</v>
      </c>
      <c r="F88" s="144">
        <v>0</v>
      </c>
      <c r="G88" s="144">
        <v>0</v>
      </c>
      <c r="H88" s="141">
        <v>0</v>
      </c>
      <c r="I88" s="144">
        <v>0</v>
      </c>
      <c r="J88" s="144">
        <v>0</v>
      </c>
      <c r="K88" s="144">
        <v>0</v>
      </c>
      <c r="L88" s="144">
        <v>0</v>
      </c>
      <c r="M88" s="145">
        <v>0</v>
      </c>
      <c r="N88" s="144">
        <v>0</v>
      </c>
      <c r="O88" s="144">
        <v>0</v>
      </c>
      <c r="P88" s="144">
        <v>0</v>
      </c>
      <c r="Q88" s="144">
        <v>0</v>
      </c>
      <c r="R88" s="144">
        <v>0</v>
      </c>
      <c r="S88" s="144">
        <v>0</v>
      </c>
      <c r="T88" s="144">
        <v>0</v>
      </c>
      <c r="U88" s="144">
        <v>0</v>
      </c>
      <c r="V88" s="144">
        <v>0</v>
      </c>
      <c r="W88" s="144">
        <v>0</v>
      </c>
      <c r="X88" s="144">
        <v>0</v>
      </c>
      <c r="Y88" s="144">
        <v>0</v>
      </c>
      <c r="Z88" s="144">
        <v>0</v>
      </c>
      <c r="AA88" s="144">
        <v>0</v>
      </c>
      <c r="AB88" s="144">
        <v>0</v>
      </c>
      <c r="AC88" s="141">
        <v>0</v>
      </c>
      <c r="AD88" s="144">
        <v>0</v>
      </c>
      <c r="AE88" s="144">
        <v>0</v>
      </c>
      <c r="AF88" s="144">
        <v>0</v>
      </c>
      <c r="AG88" s="144">
        <v>0</v>
      </c>
      <c r="AH88" s="144">
        <v>0</v>
      </c>
      <c r="AI88" s="144">
        <v>0</v>
      </c>
      <c r="AJ88" s="144">
        <v>0</v>
      </c>
      <c r="AK88" s="144">
        <v>0</v>
      </c>
      <c r="AL88" s="144">
        <v>0</v>
      </c>
      <c r="AM88" s="144">
        <v>0</v>
      </c>
      <c r="AN88" s="145">
        <v>0</v>
      </c>
    </row>
    <row r="89" spans="1:40" s="76" customFormat="1" ht="49.5" customHeight="1">
      <c r="A89" s="285"/>
      <c r="B89" s="112" t="s">
        <v>209</v>
      </c>
      <c r="C89" s="73">
        <v>82</v>
      </c>
      <c r="D89" s="144">
        <v>0</v>
      </c>
      <c r="E89" s="141">
        <v>0</v>
      </c>
      <c r="F89" s="144">
        <v>0</v>
      </c>
      <c r="G89" s="144">
        <v>0</v>
      </c>
      <c r="H89" s="141">
        <v>0</v>
      </c>
      <c r="I89" s="144">
        <v>0</v>
      </c>
      <c r="J89" s="144">
        <v>0</v>
      </c>
      <c r="K89" s="144">
        <v>0</v>
      </c>
      <c r="L89" s="144">
        <v>0</v>
      </c>
      <c r="M89" s="145">
        <v>0</v>
      </c>
      <c r="N89" s="144">
        <v>0</v>
      </c>
      <c r="O89" s="144">
        <v>0</v>
      </c>
      <c r="P89" s="144">
        <v>0</v>
      </c>
      <c r="Q89" s="144">
        <v>0</v>
      </c>
      <c r="R89" s="144">
        <v>0</v>
      </c>
      <c r="S89" s="144">
        <v>0</v>
      </c>
      <c r="T89" s="144">
        <v>0</v>
      </c>
      <c r="U89" s="144">
        <v>0</v>
      </c>
      <c r="V89" s="144">
        <v>0</v>
      </c>
      <c r="W89" s="144">
        <v>0</v>
      </c>
      <c r="X89" s="144">
        <v>0</v>
      </c>
      <c r="Y89" s="144">
        <v>0</v>
      </c>
      <c r="Z89" s="144">
        <v>0</v>
      </c>
      <c r="AA89" s="144">
        <v>0</v>
      </c>
      <c r="AB89" s="144">
        <v>0</v>
      </c>
      <c r="AC89" s="141">
        <v>0</v>
      </c>
      <c r="AD89" s="144">
        <v>0</v>
      </c>
      <c r="AE89" s="144">
        <v>0</v>
      </c>
      <c r="AF89" s="144">
        <v>0</v>
      </c>
      <c r="AG89" s="144">
        <v>0</v>
      </c>
      <c r="AH89" s="144">
        <v>0</v>
      </c>
      <c r="AI89" s="144">
        <v>0</v>
      </c>
      <c r="AJ89" s="144">
        <v>0</v>
      </c>
      <c r="AK89" s="144">
        <v>0</v>
      </c>
      <c r="AL89" s="144">
        <v>0</v>
      </c>
      <c r="AM89" s="144">
        <v>0</v>
      </c>
      <c r="AN89" s="145">
        <v>0</v>
      </c>
    </row>
    <row r="90" spans="1:40" s="76" customFormat="1" ht="49.5" customHeight="1">
      <c r="A90" s="285"/>
      <c r="B90" s="112" t="s">
        <v>210</v>
      </c>
      <c r="C90" s="73">
        <v>83</v>
      </c>
      <c r="D90" s="144">
        <v>0</v>
      </c>
      <c r="E90" s="141">
        <v>0</v>
      </c>
      <c r="F90" s="144">
        <v>0</v>
      </c>
      <c r="G90" s="144">
        <v>0</v>
      </c>
      <c r="H90" s="141">
        <v>0</v>
      </c>
      <c r="I90" s="144">
        <v>0</v>
      </c>
      <c r="J90" s="144">
        <v>0</v>
      </c>
      <c r="K90" s="144">
        <v>0</v>
      </c>
      <c r="L90" s="144">
        <v>0</v>
      </c>
      <c r="M90" s="145">
        <v>0</v>
      </c>
      <c r="N90" s="144">
        <v>0</v>
      </c>
      <c r="O90" s="144">
        <v>0</v>
      </c>
      <c r="P90" s="144">
        <v>0</v>
      </c>
      <c r="Q90" s="144">
        <v>0</v>
      </c>
      <c r="R90" s="144">
        <v>0</v>
      </c>
      <c r="S90" s="144">
        <v>0</v>
      </c>
      <c r="T90" s="144">
        <v>0</v>
      </c>
      <c r="U90" s="144">
        <v>0</v>
      </c>
      <c r="V90" s="144">
        <v>0</v>
      </c>
      <c r="W90" s="144">
        <v>0</v>
      </c>
      <c r="X90" s="144">
        <v>0</v>
      </c>
      <c r="Y90" s="144">
        <v>0</v>
      </c>
      <c r="Z90" s="144">
        <v>0</v>
      </c>
      <c r="AA90" s="144">
        <v>0</v>
      </c>
      <c r="AB90" s="144">
        <v>0</v>
      </c>
      <c r="AC90" s="141">
        <v>0</v>
      </c>
      <c r="AD90" s="144">
        <v>0</v>
      </c>
      <c r="AE90" s="144">
        <v>0</v>
      </c>
      <c r="AF90" s="144">
        <v>0</v>
      </c>
      <c r="AG90" s="144">
        <v>0</v>
      </c>
      <c r="AH90" s="144">
        <v>0</v>
      </c>
      <c r="AI90" s="144">
        <v>0</v>
      </c>
      <c r="AJ90" s="144">
        <v>0</v>
      </c>
      <c r="AK90" s="144">
        <v>0</v>
      </c>
      <c r="AL90" s="144">
        <v>0</v>
      </c>
      <c r="AM90" s="144">
        <v>0</v>
      </c>
      <c r="AN90" s="145">
        <v>0</v>
      </c>
    </row>
    <row r="91" spans="1:40" s="76" customFormat="1" ht="49.5" customHeight="1">
      <c r="A91" s="285"/>
      <c r="B91" s="112" t="s">
        <v>211</v>
      </c>
      <c r="C91" s="73">
        <v>84</v>
      </c>
      <c r="D91" s="144">
        <v>0</v>
      </c>
      <c r="E91" s="141">
        <v>0</v>
      </c>
      <c r="F91" s="144">
        <v>0</v>
      </c>
      <c r="G91" s="144">
        <v>0</v>
      </c>
      <c r="H91" s="141">
        <v>0</v>
      </c>
      <c r="I91" s="144">
        <v>0</v>
      </c>
      <c r="J91" s="144">
        <v>0</v>
      </c>
      <c r="K91" s="144">
        <v>0</v>
      </c>
      <c r="L91" s="144">
        <v>0</v>
      </c>
      <c r="M91" s="145">
        <v>0</v>
      </c>
      <c r="N91" s="144">
        <v>0</v>
      </c>
      <c r="O91" s="144">
        <v>0</v>
      </c>
      <c r="P91" s="144">
        <v>0</v>
      </c>
      <c r="Q91" s="144">
        <v>0</v>
      </c>
      <c r="R91" s="144">
        <v>0</v>
      </c>
      <c r="S91" s="144">
        <v>0</v>
      </c>
      <c r="T91" s="144">
        <v>0</v>
      </c>
      <c r="U91" s="144">
        <v>0</v>
      </c>
      <c r="V91" s="144">
        <v>0</v>
      </c>
      <c r="W91" s="144">
        <v>0</v>
      </c>
      <c r="X91" s="144">
        <v>0</v>
      </c>
      <c r="Y91" s="144">
        <v>0</v>
      </c>
      <c r="Z91" s="144">
        <v>0</v>
      </c>
      <c r="AA91" s="144">
        <v>0</v>
      </c>
      <c r="AB91" s="144">
        <v>0</v>
      </c>
      <c r="AC91" s="141">
        <v>0</v>
      </c>
      <c r="AD91" s="144">
        <v>0</v>
      </c>
      <c r="AE91" s="144">
        <v>0</v>
      </c>
      <c r="AF91" s="144">
        <v>0</v>
      </c>
      <c r="AG91" s="144">
        <v>0</v>
      </c>
      <c r="AH91" s="144">
        <v>0</v>
      </c>
      <c r="AI91" s="144">
        <v>0</v>
      </c>
      <c r="AJ91" s="144">
        <v>0</v>
      </c>
      <c r="AK91" s="144">
        <v>0</v>
      </c>
      <c r="AL91" s="144">
        <v>0</v>
      </c>
      <c r="AM91" s="144">
        <v>0</v>
      </c>
      <c r="AN91" s="145">
        <v>0</v>
      </c>
    </row>
    <row r="92" spans="1:40" s="76" customFormat="1" ht="150" customHeight="1">
      <c r="A92" s="285"/>
      <c r="B92" s="112" t="s">
        <v>526</v>
      </c>
      <c r="C92" s="73">
        <v>85</v>
      </c>
      <c r="D92" s="145">
        <v>0</v>
      </c>
      <c r="E92" s="145">
        <v>0</v>
      </c>
      <c r="F92" s="145">
        <v>0</v>
      </c>
      <c r="G92" s="145">
        <v>0</v>
      </c>
      <c r="H92" s="145">
        <v>0</v>
      </c>
      <c r="I92" s="145">
        <v>0</v>
      </c>
      <c r="J92" s="145">
        <v>0</v>
      </c>
      <c r="K92" s="145">
        <v>0</v>
      </c>
      <c r="L92" s="145">
        <v>0</v>
      </c>
      <c r="M92" s="145">
        <v>0</v>
      </c>
      <c r="N92" s="145">
        <v>0</v>
      </c>
      <c r="O92" s="145">
        <v>0</v>
      </c>
      <c r="P92" s="145">
        <v>0</v>
      </c>
      <c r="Q92" s="145">
        <v>0</v>
      </c>
      <c r="R92" s="145">
        <v>0</v>
      </c>
      <c r="S92" s="145">
        <v>0</v>
      </c>
      <c r="T92" s="145">
        <v>0</v>
      </c>
      <c r="U92" s="145">
        <v>0</v>
      </c>
      <c r="V92" s="145">
        <v>0</v>
      </c>
      <c r="W92" s="145">
        <v>0</v>
      </c>
      <c r="X92" s="145">
        <v>0</v>
      </c>
      <c r="Y92" s="145">
        <v>0</v>
      </c>
      <c r="Z92" s="145">
        <v>0</v>
      </c>
      <c r="AA92" s="145">
        <v>0</v>
      </c>
      <c r="AB92" s="145">
        <v>0</v>
      </c>
      <c r="AC92" s="145">
        <v>0</v>
      </c>
      <c r="AD92" s="145">
        <v>0</v>
      </c>
      <c r="AE92" s="145">
        <v>0</v>
      </c>
      <c r="AF92" s="145">
        <v>0</v>
      </c>
      <c r="AG92" s="145">
        <v>0</v>
      </c>
      <c r="AH92" s="145">
        <v>0</v>
      </c>
      <c r="AI92" s="145">
        <v>0</v>
      </c>
      <c r="AJ92" s="145">
        <v>0</v>
      </c>
      <c r="AK92" s="145">
        <v>0</v>
      </c>
      <c r="AL92" s="145">
        <v>0</v>
      </c>
      <c r="AM92" s="145">
        <v>0</v>
      </c>
      <c r="AN92" s="145">
        <v>0</v>
      </c>
    </row>
    <row r="93" spans="1:40" s="76" customFormat="1" ht="49.5" customHeight="1">
      <c r="A93" s="285"/>
      <c r="B93" s="112" t="s">
        <v>148</v>
      </c>
      <c r="C93" s="73">
        <v>86</v>
      </c>
      <c r="D93" s="144">
        <v>0</v>
      </c>
      <c r="E93" s="141">
        <v>0</v>
      </c>
      <c r="F93" s="144">
        <v>0</v>
      </c>
      <c r="G93" s="144">
        <v>0</v>
      </c>
      <c r="H93" s="141">
        <v>0</v>
      </c>
      <c r="I93" s="144">
        <v>0</v>
      </c>
      <c r="J93" s="144">
        <v>0</v>
      </c>
      <c r="K93" s="144">
        <v>0</v>
      </c>
      <c r="L93" s="144">
        <v>0</v>
      </c>
      <c r="M93" s="145">
        <v>0</v>
      </c>
      <c r="N93" s="144">
        <v>0</v>
      </c>
      <c r="O93" s="144">
        <v>0</v>
      </c>
      <c r="P93" s="144">
        <v>0</v>
      </c>
      <c r="Q93" s="144">
        <v>0</v>
      </c>
      <c r="R93" s="144">
        <v>0</v>
      </c>
      <c r="S93" s="144">
        <v>0</v>
      </c>
      <c r="T93" s="144">
        <v>0</v>
      </c>
      <c r="U93" s="144">
        <v>0</v>
      </c>
      <c r="V93" s="144">
        <v>0</v>
      </c>
      <c r="W93" s="144">
        <v>0</v>
      </c>
      <c r="X93" s="144">
        <v>0</v>
      </c>
      <c r="Y93" s="144">
        <v>0</v>
      </c>
      <c r="Z93" s="144">
        <v>0</v>
      </c>
      <c r="AA93" s="144">
        <v>0</v>
      </c>
      <c r="AB93" s="144">
        <v>0</v>
      </c>
      <c r="AC93" s="141">
        <v>0</v>
      </c>
      <c r="AD93" s="144">
        <v>0</v>
      </c>
      <c r="AE93" s="144">
        <v>0</v>
      </c>
      <c r="AF93" s="144">
        <v>0</v>
      </c>
      <c r="AG93" s="144">
        <v>0</v>
      </c>
      <c r="AH93" s="144">
        <v>0</v>
      </c>
      <c r="AI93" s="144">
        <v>0</v>
      </c>
      <c r="AJ93" s="144">
        <v>0</v>
      </c>
      <c r="AK93" s="144">
        <v>0</v>
      </c>
      <c r="AL93" s="144">
        <v>0</v>
      </c>
      <c r="AM93" s="144">
        <v>0</v>
      </c>
      <c r="AN93" s="145">
        <v>0</v>
      </c>
    </row>
    <row r="94" spans="1:40" s="76" customFormat="1" ht="49.5" customHeight="1">
      <c r="A94" s="285"/>
      <c r="B94" s="112" t="s">
        <v>149</v>
      </c>
      <c r="C94" s="73">
        <v>87</v>
      </c>
      <c r="D94" s="144">
        <v>0</v>
      </c>
      <c r="E94" s="141">
        <v>0</v>
      </c>
      <c r="F94" s="144">
        <v>0</v>
      </c>
      <c r="G94" s="144">
        <v>0</v>
      </c>
      <c r="H94" s="141">
        <v>0</v>
      </c>
      <c r="I94" s="144">
        <v>0</v>
      </c>
      <c r="J94" s="144">
        <v>0</v>
      </c>
      <c r="K94" s="144">
        <v>0</v>
      </c>
      <c r="L94" s="144">
        <v>0</v>
      </c>
      <c r="M94" s="145">
        <v>0</v>
      </c>
      <c r="N94" s="144">
        <v>0</v>
      </c>
      <c r="O94" s="144">
        <v>0</v>
      </c>
      <c r="P94" s="144">
        <v>0</v>
      </c>
      <c r="Q94" s="144">
        <v>0</v>
      </c>
      <c r="R94" s="144">
        <v>0</v>
      </c>
      <c r="S94" s="144">
        <v>0</v>
      </c>
      <c r="T94" s="144">
        <v>0</v>
      </c>
      <c r="U94" s="144">
        <v>0</v>
      </c>
      <c r="V94" s="144">
        <v>0</v>
      </c>
      <c r="W94" s="144">
        <v>0</v>
      </c>
      <c r="X94" s="144">
        <v>0</v>
      </c>
      <c r="Y94" s="144">
        <v>0</v>
      </c>
      <c r="Z94" s="144">
        <v>0</v>
      </c>
      <c r="AA94" s="144">
        <v>0</v>
      </c>
      <c r="AB94" s="144">
        <v>0</v>
      </c>
      <c r="AC94" s="141">
        <v>0</v>
      </c>
      <c r="AD94" s="144">
        <v>0</v>
      </c>
      <c r="AE94" s="144">
        <v>0</v>
      </c>
      <c r="AF94" s="144">
        <v>0</v>
      </c>
      <c r="AG94" s="144">
        <v>0</v>
      </c>
      <c r="AH94" s="144">
        <v>0</v>
      </c>
      <c r="AI94" s="144">
        <v>0</v>
      </c>
      <c r="AJ94" s="144">
        <v>0</v>
      </c>
      <c r="AK94" s="144">
        <v>0</v>
      </c>
      <c r="AL94" s="144">
        <v>0</v>
      </c>
      <c r="AM94" s="144">
        <v>0</v>
      </c>
      <c r="AN94" s="145">
        <v>0</v>
      </c>
    </row>
    <row r="95" spans="1:40" s="76" customFormat="1" ht="49.5" customHeight="1">
      <c r="A95" s="285"/>
      <c r="B95" s="112" t="s">
        <v>212</v>
      </c>
      <c r="C95" s="73">
        <v>88</v>
      </c>
      <c r="D95" s="144">
        <v>0</v>
      </c>
      <c r="E95" s="141">
        <v>0</v>
      </c>
      <c r="F95" s="144">
        <v>0</v>
      </c>
      <c r="G95" s="144">
        <v>0</v>
      </c>
      <c r="H95" s="141">
        <v>0</v>
      </c>
      <c r="I95" s="144">
        <v>0</v>
      </c>
      <c r="J95" s="144">
        <v>0</v>
      </c>
      <c r="K95" s="144">
        <v>0</v>
      </c>
      <c r="L95" s="144">
        <v>0</v>
      </c>
      <c r="M95" s="145">
        <v>0</v>
      </c>
      <c r="N95" s="144">
        <v>0</v>
      </c>
      <c r="O95" s="144">
        <v>0</v>
      </c>
      <c r="P95" s="144">
        <v>0</v>
      </c>
      <c r="Q95" s="144">
        <v>0</v>
      </c>
      <c r="R95" s="144">
        <v>0</v>
      </c>
      <c r="S95" s="144">
        <v>0</v>
      </c>
      <c r="T95" s="144">
        <v>0</v>
      </c>
      <c r="U95" s="144">
        <v>0</v>
      </c>
      <c r="V95" s="144">
        <v>0</v>
      </c>
      <c r="W95" s="144">
        <v>0</v>
      </c>
      <c r="X95" s="144">
        <v>0</v>
      </c>
      <c r="Y95" s="144">
        <v>0</v>
      </c>
      <c r="Z95" s="144">
        <v>0</v>
      </c>
      <c r="AA95" s="144">
        <v>0</v>
      </c>
      <c r="AB95" s="144">
        <v>0</v>
      </c>
      <c r="AC95" s="141">
        <v>0</v>
      </c>
      <c r="AD95" s="144">
        <v>0</v>
      </c>
      <c r="AE95" s="144">
        <v>0</v>
      </c>
      <c r="AF95" s="144">
        <v>0</v>
      </c>
      <c r="AG95" s="144">
        <v>0</v>
      </c>
      <c r="AH95" s="144">
        <v>0</v>
      </c>
      <c r="AI95" s="144">
        <v>0</v>
      </c>
      <c r="AJ95" s="144">
        <v>0</v>
      </c>
      <c r="AK95" s="144">
        <v>0</v>
      </c>
      <c r="AL95" s="144">
        <v>0</v>
      </c>
      <c r="AM95" s="144">
        <v>0</v>
      </c>
      <c r="AN95" s="145">
        <v>0</v>
      </c>
    </row>
    <row r="96" spans="1:40" s="76" customFormat="1" ht="49.5" customHeight="1">
      <c r="A96" s="285"/>
      <c r="B96" s="112" t="s">
        <v>213</v>
      </c>
      <c r="C96" s="73">
        <v>89</v>
      </c>
      <c r="D96" s="144">
        <v>0</v>
      </c>
      <c r="E96" s="141">
        <v>0</v>
      </c>
      <c r="F96" s="144">
        <v>0</v>
      </c>
      <c r="G96" s="144">
        <v>0</v>
      </c>
      <c r="H96" s="141">
        <v>0</v>
      </c>
      <c r="I96" s="144">
        <v>0</v>
      </c>
      <c r="J96" s="144">
        <v>0</v>
      </c>
      <c r="K96" s="144">
        <v>0</v>
      </c>
      <c r="L96" s="144">
        <v>0</v>
      </c>
      <c r="M96" s="145">
        <v>0</v>
      </c>
      <c r="N96" s="144">
        <v>0</v>
      </c>
      <c r="O96" s="144">
        <v>0</v>
      </c>
      <c r="P96" s="144">
        <v>0</v>
      </c>
      <c r="Q96" s="144">
        <v>0</v>
      </c>
      <c r="R96" s="144">
        <v>0</v>
      </c>
      <c r="S96" s="144">
        <v>0</v>
      </c>
      <c r="T96" s="144">
        <v>0</v>
      </c>
      <c r="U96" s="144">
        <v>0</v>
      </c>
      <c r="V96" s="144">
        <v>0</v>
      </c>
      <c r="W96" s="144">
        <v>0</v>
      </c>
      <c r="X96" s="144">
        <v>0</v>
      </c>
      <c r="Y96" s="144">
        <v>0</v>
      </c>
      <c r="Z96" s="144">
        <v>0</v>
      </c>
      <c r="AA96" s="144">
        <v>0</v>
      </c>
      <c r="AB96" s="144">
        <v>0</v>
      </c>
      <c r="AC96" s="141">
        <v>0</v>
      </c>
      <c r="AD96" s="144">
        <v>0</v>
      </c>
      <c r="AE96" s="144">
        <v>0</v>
      </c>
      <c r="AF96" s="144">
        <v>0</v>
      </c>
      <c r="AG96" s="144">
        <v>0</v>
      </c>
      <c r="AH96" s="144">
        <v>0</v>
      </c>
      <c r="AI96" s="144">
        <v>0</v>
      </c>
      <c r="AJ96" s="144">
        <v>0</v>
      </c>
      <c r="AK96" s="144">
        <v>0</v>
      </c>
      <c r="AL96" s="144">
        <v>0</v>
      </c>
      <c r="AM96" s="144">
        <v>0</v>
      </c>
      <c r="AN96" s="145">
        <v>0</v>
      </c>
    </row>
    <row r="97" spans="1:40" s="76" customFormat="1" ht="49.5" customHeight="1">
      <c r="A97" s="285"/>
      <c r="B97" s="112" t="s">
        <v>214</v>
      </c>
      <c r="C97" s="73">
        <v>90</v>
      </c>
      <c r="D97" s="144">
        <v>0</v>
      </c>
      <c r="E97" s="141">
        <v>0</v>
      </c>
      <c r="F97" s="144">
        <v>0</v>
      </c>
      <c r="G97" s="144">
        <v>0</v>
      </c>
      <c r="H97" s="141">
        <v>0</v>
      </c>
      <c r="I97" s="144">
        <v>0</v>
      </c>
      <c r="J97" s="144">
        <v>0</v>
      </c>
      <c r="K97" s="144">
        <v>0</v>
      </c>
      <c r="L97" s="144">
        <v>0</v>
      </c>
      <c r="M97" s="145">
        <v>0</v>
      </c>
      <c r="N97" s="144">
        <v>0</v>
      </c>
      <c r="O97" s="144">
        <v>0</v>
      </c>
      <c r="P97" s="144">
        <v>0</v>
      </c>
      <c r="Q97" s="144">
        <v>0</v>
      </c>
      <c r="R97" s="144">
        <v>0</v>
      </c>
      <c r="S97" s="144">
        <v>0</v>
      </c>
      <c r="T97" s="144">
        <v>0</v>
      </c>
      <c r="U97" s="144">
        <v>0</v>
      </c>
      <c r="V97" s="144">
        <v>0</v>
      </c>
      <c r="W97" s="144">
        <v>0</v>
      </c>
      <c r="X97" s="144">
        <v>0</v>
      </c>
      <c r="Y97" s="144">
        <v>0</v>
      </c>
      <c r="Z97" s="144">
        <v>0</v>
      </c>
      <c r="AA97" s="144">
        <v>0</v>
      </c>
      <c r="AB97" s="144">
        <v>0</v>
      </c>
      <c r="AC97" s="141">
        <v>0</v>
      </c>
      <c r="AD97" s="144">
        <v>0</v>
      </c>
      <c r="AE97" s="144">
        <v>0</v>
      </c>
      <c r="AF97" s="144">
        <v>0</v>
      </c>
      <c r="AG97" s="144">
        <v>0</v>
      </c>
      <c r="AH97" s="144">
        <v>0</v>
      </c>
      <c r="AI97" s="144">
        <v>0</v>
      </c>
      <c r="AJ97" s="144">
        <v>0</v>
      </c>
      <c r="AK97" s="144">
        <v>0</v>
      </c>
      <c r="AL97" s="144">
        <v>0</v>
      </c>
      <c r="AM97" s="144">
        <v>0</v>
      </c>
      <c r="AN97" s="145">
        <v>0</v>
      </c>
    </row>
    <row r="98" spans="1:40" s="76" customFormat="1" ht="99.75" customHeight="1">
      <c r="A98" s="324" t="s">
        <v>407</v>
      </c>
      <c r="B98" s="325"/>
      <c r="C98" s="73">
        <v>91</v>
      </c>
      <c r="D98" s="144">
        <v>28</v>
      </c>
      <c r="E98" s="141">
        <v>0</v>
      </c>
      <c r="F98" s="144">
        <v>0</v>
      </c>
      <c r="G98" s="144">
        <v>0</v>
      </c>
      <c r="H98" s="141">
        <v>0</v>
      </c>
      <c r="I98" s="144">
        <v>0</v>
      </c>
      <c r="J98" s="144">
        <v>0</v>
      </c>
      <c r="K98" s="144">
        <v>0</v>
      </c>
      <c r="L98" s="144">
        <v>2</v>
      </c>
      <c r="M98" s="145">
        <v>0</v>
      </c>
      <c r="N98" s="144">
        <v>0</v>
      </c>
      <c r="O98" s="144">
        <v>0</v>
      </c>
      <c r="P98" s="144">
        <v>0</v>
      </c>
      <c r="Q98" s="144">
        <v>0</v>
      </c>
      <c r="R98" s="144">
        <v>0</v>
      </c>
      <c r="S98" s="144">
        <v>0</v>
      </c>
      <c r="T98" s="144">
        <v>0</v>
      </c>
      <c r="U98" s="144">
        <v>0</v>
      </c>
      <c r="V98" s="144">
        <v>0</v>
      </c>
      <c r="W98" s="144">
        <v>0</v>
      </c>
      <c r="X98" s="144">
        <v>0</v>
      </c>
      <c r="Y98" s="144">
        <v>26</v>
      </c>
      <c r="Z98" s="144">
        <v>0</v>
      </c>
      <c r="AA98" s="144">
        <v>0</v>
      </c>
      <c r="AB98" s="144">
        <v>1</v>
      </c>
      <c r="AC98" s="141">
        <v>0</v>
      </c>
      <c r="AD98" s="144">
        <v>0</v>
      </c>
      <c r="AE98" s="144">
        <v>0</v>
      </c>
      <c r="AF98" s="144">
        <v>0</v>
      </c>
      <c r="AG98" s="144">
        <v>0</v>
      </c>
      <c r="AH98" s="144">
        <v>1</v>
      </c>
      <c r="AI98" s="144">
        <v>0</v>
      </c>
      <c r="AJ98" s="144">
        <v>0</v>
      </c>
      <c r="AK98" s="144">
        <v>0</v>
      </c>
      <c r="AL98" s="144">
        <v>0</v>
      </c>
      <c r="AM98" s="144">
        <v>0</v>
      </c>
      <c r="AN98" s="145">
        <v>0</v>
      </c>
    </row>
    <row r="99" spans="1:40" s="76" customFormat="1" ht="39.75" customHeight="1">
      <c r="A99" s="74" t="s">
        <v>81</v>
      </c>
      <c r="B99" s="112"/>
      <c r="C99" s="73">
        <v>92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143">
        <v>0</v>
      </c>
      <c r="J99" s="143">
        <v>0</v>
      </c>
      <c r="K99" s="143">
        <v>0</v>
      </c>
      <c r="L99" s="143">
        <v>0</v>
      </c>
      <c r="M99" s="143">
        <v>0</v>
      </c>
      <c r="N99" s="143">
        <v>0</v>
      </c>
      <c r="O99" s="143">
        <v>0</v>
      </c>
      <c r="P99" s="143">
        <v>0</v>
      </c>
      <c r="Q99" s="143">
        <v>0</v>
      </c>
      <c r="R99" s="143">
        <v>0</v>
      </c>
      <c r="S99" s="143">
        <v>0</v>
      </c>
      <c r="T99" s="143">
        <v>0</v>
      </c>
      <c r="U99" s="143">
        <v>0</v>
      </c>
      <c r="V99" s="143">
        <v>0</v>
      </c>
      <c r="W99" s="143">
        <v>0</v>
      </c>
      <c r="X99" s="143">
        <v>0</v>
      </c>
      <c r="Y99" s="143">
        <v>0</v>
      </c>
      <c r="Z99" s="143">
        <v>0</v>
      </c>
      <c r="AA99" s="143">
        <v>0</v>
      </c>
      <c r="AB99" s="143">
        <v>0</v>
      </c>
      <c r="AC99" s="143">
        <v>0</v>
      </c>
      <c r="AD99" s="143">
        <v>0</v>
      </c>
      <c r="AE99" s="143">
        <v>0</v>
      </c>
      <c r="AF99" s="143">
        <v>0</v>
      </c>
      <c r="AG99" s="143">
        <v>0</v>
      </c>
      <c r="AH99" s="143">
        <v>0</v>
      </c>
      <c r="AI99" s="143">
        <v>0</v>
      </c>
      <c r="AJ99" s="143">
        <v>0</v>
      </c>
      <c r="AK99" s="143">
        <v>0</v>
      </c>
      <c r="AL99" s="143">
        <v>0</v>
      </c>
      <c r="AM99" s="143">
        <v>0</v>
      </c>
      <c r="AN99" s="143">
        <v>0</v>
      </c>
    </row>
    <row r="100" spans="1:40" s="76" customFormat="1" ht="39.75" customHeight="1">
      <c r="A100" s="74" t="s">
        <v>81</v>
      </c>
      <c r="B100" s="112"/>
      <c r="C100" s="73">
        <v>93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143">
        <v>0</v>
      </c>
      <c r="J100" s="143">
        <v>0</v>
      </c>
      <c r="K100" s="143">
        <v>0</v>
      </c>
      <c r="L100" s="143">
        <v>0</v>
      </c>
      <c r="M100" s="143">
        <v>0</v>
      </c>
      <c r="N100" s="143">
        <v>0</v>
      </c>
      <c r="O100" s="143">
        <v>0</v>
      </c>
      <c r="P100" s="143">
        <v>0</v>
      </c>
      <c r="Q100" s="143">
        <v>0</v>
      </c>
      <c r="R100" s="143">
        <v>0</v>
      </c>
      <c r="S100" s="143">
        <v>0</v>
      </c>
      <c r="T100" s="143">
        <v>0</v>
      </c>
      <c r="U100" s="143">
        <v>0</v>
      </c>
      <c r="V100" s="143">
        <v>0</v>
      </c>
      <c r="W100" s="143">
        <v>0</v>
      </c>
      <c r="X100" s="143">
        <v>0</v>
      </c>
      <c r="Y100" s="143">
        <v>0</v>
      </c>
      <c r="Z100" s="143">
        <v>0</v>
      </c>
      <c r="AA100" s="143">
        <v>0</v>
      </c>
      <c r="AB100" s="143">
        <v>0</v>
      </c>
      <c r="AC100" s="143">
        <v>0</v>
      </c>
      <c r="AD100" s="143">
        <v>0</v>
      </c>
      <c r="AE100" s="143">
        <v>0</v>
      </c>
      <c r="AF100" s="143">
        <v>0</v>
      </c>
      <c r="AG100" s="143">
        <v>0</v>
      </c>
      <c r="AH100" s="143">
        <v>0</v>
      </c>
      <c r="AI100" s="143">
        <v>0</v>
      </c>
      <c r="AJ100" s="143">
        <v>0</v>
      </c>
      <c r="AK100" s="143">
        <v>0</v>
      </c>
      <c r="AL100" s="143">
        <v>0</v>
      </c>
      <c r="AM100" s="143">
        <v>0</v>
      </c>
      <c r="AN100" s="143">
        <v>0</v>
      </c>
    </row>
    <row r="101" spans="1:40" s="76" customFormat="1" ht="39.75" customHeight="1">
      <c r="A101" s="74" t="s">
        <v>81</v>
      </c>
      <c r="B101" s="112"/>
      <c r="C101" s="73">
        <v>94</v>
      </c>
      <c r="D101" s="143">
        <v>0</v>
      </c>
      <c r="E101" s="143">
        <v>0</v>
      </c>
      <c r="F101" s="143">
        <v>0</v>
      </c>
      <c r="G101" s="143">
        <v>0</v>
      </c>
      <c r="H101" s="143">
        <v>0</v>
      </c>
      <c r="I101" s="143">
        <v>0</v>
      </c>
      <c r="J101" s="143">
        <v>0</v>
      </c>
      <c r="K101" s="143">
        <v>0</v>
      </c>
      <c r="L101" s="143">
        <v>0</v>
      </c>
      <c r="M101" s="143">
        <v>0</v>
      </c>
      <c r="N101" s="143">
        <v>0</v>
      </c>
      <c r="O101" s="143">
        <v>0</v>
      </c>
      <c r="P101" s="143">
        <v>0</v>
      </c>
      <c r="Q101" s="143">
        <v>0</v>
      </c>
      <c r="R101" s="143">
        <v>0</v>
      </c>
      <c r="S101" s="143">
        <v>0</v>
      </c>
      <c r="T101" s="143">
        <v>0</v>
      </c>
      <c r="U101" s="143">
        <v>0</v>
      </c>
      <c r="V101" s="143">
        <v>0</v>
      </c>
      <c r="W101" s="143">
        <v>0</v>
      </c>
      <c r="X101" s="143">
        <v>0</v>
      </c>
      <c r="Y101" s="143">
        <v>0</v>
      </c>
      <c r="Z101" s="143">
        <v>0</v>
      </c>
      <c r="AA101" s="143">
        <v>0</v>
      </c>
      <c r="AB101" s="143">
        <v>0</v>
      </c>
      <c r="AC101" s="143">
        <v>0</v>
      </c>
      <c r="AD101" s="143">
        <v>0</v>
      </c>
      <c r="AE101" s="143">
        <v>0</v>
      </c>
      <c r="AF101" s="143">
        <v>0</v>
      </c>
      <c r="AG101" s="143">
        <v>0</v>
      </c>
      <c r="AH101" s="143">
        <v>0</v>
      </c>
      <c r="AI101" s="143">
        <v>0</v>
      </c>
      <c r="AJ101" s="143">
        <v>0</v>
      </c>
      <c r="AK101" s="143">
        <v>0</v>
      </c>
      <c r="AL101" s="143">
        <v>0</v>
      </c>
      <c r="AM101" s="143">
        <v>0</v>
      </c>
      <c r="AN101" s="143">
        <v>0</v>
      </c>
    </row>
    <row r="102" spans="1:40" s="76" customFormat="1" ht="39.75" customHeight="1">
      <c r="A102" s="74" t="s">
        <v>81</v>
      </c>
      <c r="B102" s="112"/>
      <c r="C102" s="73">
        <v>95</v>
      </c>
      <c r="D102" s="143">
        <v>0</v>
      </c>
      <c r="E102" s="143">
        <v>0</v>
      </c>
      <c r="F102" s="143">
        <v>0</v>
      </c>
      <c r="G102" s="143">
        <v>0</v>
      </c>
      <c r="H102" s="143">
        <v>0</v>
      </c>
      <c r="I102" s="143">
        <v>0</v>
      </c>
      <c r="J102" s="143">
        <v>0</v>
      </c>
      <c r="K102" s="143">
        <v>0</v>
      </c>
      <c r="L102" s="143">
        <v>0</v>
      </c>
      <c r="M102" s="143">
        <v>0</v>
      </c>
      <c r="N102" s="143">
        <v>0</v>
      </c>
      <c r="O102" s="143">
        <v>0</v>
      </c>
      <c r="P102" s="143">
        <v>0</v>
      </c>
      <c r="Q102" s="143">
        <v>0</v>
      </c>
      <c r="R102" s="143">
        <v>0</v>
      </c>
      <c r="S102" s="143">
        <v>0</v>
      </c>
      <c r="T102" s="143">
        <v>0</v>
      </c>
      <c r="U102" s="143">
        <v>0</v>
      </c>
      <c r="V102" s="143">
        <v>0</v>
      </c>
      <c r="W102" s="143">
        <v>0</v>
      </c>
      <c r="X102" s="143">
        <v>0</v>
      </c>
      <c r="Y102" s="143">
        <v>0</v>
      </c>
      <c r="Z102" s="143">
        <v>0</v>
      </c>
      <c r="AA102" s="143">
        <v>0</v>
      </c>
      <c r="AB102" s="143">
        <v>0</v>
      </c>
      <c r="AC102" s="143">
        <v>0</v>
      </c>
      <c r="AD102" s="143">
        <v>0</v>
      </c>
      <c r="AE102" s="143">
        <v>0</v>
      </c>
      <c r="AF102" s="143">
        <v>0</v>
      </c>
      <c r="AG102" s="143">
        <v>0</v>
      </c>
      <c r="AH102" s="143">
        <v>0</v>
      </c>
      <c r="AI102" s="143">
        <v>0</v>
      </c>
      <c r="AJ102" s="143">
        <v>0</v>
      </c>
      <c r="AK102" s="143">
        <v>0</v>
      </c>
      <c r="AL102" s="143">
        <v>0</v>
      </c>
      <c r="AM102" s="143">
        <v>0</v>
      </c>
      <c r="AN102" s="143">
        <v>0</v>
      </c>
    </row>
    <row r="103" spans="1:40" s="76" customFormat="1" ht="39.75" customHeight="1">
      <c r="A103" s="74" t="s">
        <v>81</v>
      </c>
      <c r="B103" s="112"/>
      <c r="C103" s="73">
        <v>96</v>
      </c>
      <c r="D103" s="143">
        <v>0</v>
      </c>
      <c r="E103" s="143">
        <v>0</v>
      </c>
      <c r="F103" s="143">
        <v>0</v>
      </c>
      <c r="G103" s="143">
        <v>0</v>
      </c>
      <c r="H103" s="143">
        <v>0</v>
      </c>
      <c r="I103" s="143">
        <v>0</v>
      </c>
      <c r="J103" s="143">
        <v>0</v>
      </c>
      <c r="K103" s="143">
        <v>0</v>
      </c>
      <c r="L103" s="143">
        <v>0</v>
      </c>
      <c r="M103" s="143">
        <v>0</v>
      </c>
      <c r="N103" s="143">
        <v>0</v>
      </c>
      <c r="O103" s="143">
        <v>0</v>
      </c>
      <c r="P103" s="143">
        <v>0</v>
      </c>
      <c r="Q103" s="143">
        <v>0</v>
      </c>
      <c r="R103" s="143">
        <v>0</v>
      </c>
      <c r="S103" s="143">
        <v>0</v>
      </c>
      <c r="T103" s="143">
        <v>0</v>
      </c>
      <c r="U103" s="143">
        <v>0</v>
      </c>
      <c r="V103" s="143">
        <v>0</v>
      </c>
      <c r="W103" s="143">
        <v>0</v>
      </c>
      <c r="X103" s="143">
        <v>0</v>
      </c>
      <c r="Y103" s="143">
        <v>0</v>
      </c>
      <c r="Z103" s="143">
        <v>0</v>
      </c>
      <c r="AA103" s="143">
        <v>0</v>
      </c>
      <c r="AB103" s="143">
        <v>0</v>
      </c>
      <c r="AC103" s="143">
        <v>0</v>
      </c>
      <c r="AD103" s="143">
        <v>0</v>
      </c>
      <c r="AE103" s="143">
        <v>0</v>
      </c>
      <c r="AF103" s="143">
        <v>0</v>
      </c>
      <c r="AG103" s="143">
        <v>0</v>
      </c>
      <c r="AH103" s="143">
        <v>0</v>
      </c>
      <c r="AI103" s="143">
        <v>0</v>
      </c>
      <c r="AJ103" s="143">
        <v>0</v>
      </c>
      <c r="AK103" s="143">
        <v>0</v>
      </c>
      <c r="AL103" s="143">
        <v>0</v>
      </c>
      <c r="AM103" s="143">
        <v>0</v>
      </c>
      <c r="AN103" s="143">
        <v>0</v>
      </c>
    </row>
    <row r="104" spans="1:40" s="76" customFormat="1" ht="39.75" customHeight="1">
      <c r="A104" s="74" t="s">
        <v>81</v>
      </c>
      <c r="B104" s="190"/>
      <c r="C104" s="171">
        <v>97</v>
      </c>
      <c r="D104" s="189">
        <v>0</v>
      </c>
      <c r="E104" s="189">
        <v>0</v>
      </c>
      <c r="F104" s="189">
        <v>0</v>
      </c>
      <c r="G104" s="189">
        <v>0</v>
      </c>
      <c r="H104" s="189">
        <v>0</v>
      </c>
      <c r="I104" s="189">
        <v>0</v>
      </c>
      <c r="J104" s="189">
        <v>0</v>
      </c>
      <c r="K104" s="189">
        <v>0</v>
      </c>
      <c r="L104" s="189">
        <v>0</v>
      </c>
      <c r="M104" s="189">
        <v>0</v>
      </c>
      <c r="N104" s="189">
        <v>0</v>
      </c>
      <c r="O104" s="189">
        <v>0</v>
      </c>
      <c r="P104" s="189">
        <v>0</v>
      </c>
      <c r="Q104" s="189">
        <v>0</v>
      </c>
      <c r="R104" s="189">
        <v>0</v>
      </c>
      <c r="S104" s="189">
        <v>0</v>
      </c>
      <c r="T104" s="189">
        <v>0</v>
      </c>
      <c r="U104" s="189">
        <v>0</v>
      </c>
      <c r="V104" s="189">
        <v>0</v>
      </c>
      <c r="W104" s="189">
        <v>0</v>
      </c>
      <c r="X104" s="189">
        <v>0</v>
      </c>
      <c r="Y104" s="189">
        <v>0</v>
      </c>
      <c r="Z104" s="189">
        <v>0</v>
      </c>
      <c r="AA104" s="189">
        <v>0</v>
      </c>
      <c r="AB104" s="189">
        <v>0</v>
      </c>
      <c r="AC104" s="189">
        <v>0</v>
      </c>
      <c r="AD104" s="189">
        <v>0</v>
      </c>
      <c r="AE104" s="189">
        <v>0</v>
      </c>
      <c r="AF104" s="189">
        <v>0</v>
      </c>
      <c r="AG104" s="189">
        <v>0</v>
      </c>
      <c r="AH104" s="189">
        <v>0</v>
      </c>
      <c r="AI104" s="189">
        <v>0</v>
      </c>
      <c r="AJ104" s="189">
        <v>0</v>
      </c>
      <c r="AK104" s="189">
        <v>0</v>
      </c>
      <c r="AL104" s="189">
        <v>0</v>
      </c>
      <c r="AM104" s="189">
        <v>0</v>
      </c>
      <c r="AN104" s="189">
        <v>0</v>
      </c>
    </row>
    <row r="105" spans="1:40" s="76" customFormat="1" ht="39.75" customHeight="1">
      <c r="A105" s="74" t="s">
        <v>81</v>
      </c>
      <c r="B105" s="190"/>
      <c r="C105" s="171">
        <v>98</v>
      </c>
      <c r="D105" s="189">
        <v>0</v>
      </c>
      <c r="E105" s="189">
        <v>0</v>
      </c>
      <c r="F105" s="189">
        <v>0</v>
      </c>
      <c r="G105" s="189">
        <v>0</v>
      </c>
      <c r="H105" s="189">
        <v>0</v>
      </c>
      <c r="I105" s="189">
        <v>0</v>
      </c>
      <c r="J105" s="189">
        <v>0</v>
      </c>
      <c r="K105" s="189">
        <v>0</v>
      </c>
      <c r="L105" s="189">
        <v>0</v>
      </c>
      <c r="M105" s="189">
        <v>0</v>
      </c>
      <c r="N105" s="189">
        <v>0</v>
      </c>
      <c r="O105" s="189">
        <v>0</v>
      </c>
      <c r="P105" s="189">
        <v>0</v>
      </c>
      <c r="Q105" s="189">
        <v>0</v>
      </c>
      <c r="R105" s="189">
        <v>0</v>
      </c>
      <c r="S105" s="189">
        <v>0</v>
      </c>
      <c r="T105" s="189">
        <v>0</v>
      </c>
      <c r="U105" s="189">
        <v>0</v>
      </c>
      <c r="V105" s="189">
        <v>0</v>
      </c>
      <c r="W105" s="189">
        <v>0</v>
      </c>
      <c r="X105" s="189">
        <v>0</v>
      </c>
      <c r="Y105" s="189">
        <v>0</v>
      </c>
      <c r="Z105" s="189">
        <v>0</v>
      </c>
      <c r="AA105" s="189">
        <v>0</v>
      </c>
      <c r="AB105" s="189">
        <v>0</v>
      </c>
      <c r="AC105" s="189">
        <v>0</v>
      </c>
      <c r="AD105" s="189">
        <v>0</v>
      </c>
      <c r="AE105" s="189">
        <v>0</v>
      </c>
      <c r="AF105" s="189">
        <v>0</v>
      </c>
      <c r="AG105" s="189">
        <v>0</v>
      </c>
      <c r="AH105" s="189">
        <v>0</v>
      </c>
      <c r="AI105" s="189">
        <v>0</v>
      </c>
      <c r="AJ105" s="189">
        <v>0</v>
      </c>
      <c r="AK105" s="189">
        <v>0</v>
      </c>
      <c r="AL105" s="189">
        <v>0</v>
      </c>
      <c r="AM105" s="189">
        <v>0</v>
      </c>
      <c r="AN105" s="189">
        <v>0</v>
      </c>
    </row>
    <row r="106" spans="1:40" s="76" customFormat="1" ht="39.75" customHeight="1">
      <c r="A106" s="74" t="s">
        <v>81</v>
      </c>
      <c r="B106" s="190"/>
      <c r="C106" s="171">
        <v>99</v>
      </c>
      <c r="D106" s="189">
        <v>0</v>
      </c>
      <c r="E106" s="189">
        <v>0</v>
      </c>
      <c r="F106" s="189">
        <v>0</v>
      </c>
      <c r="G106" s="189">
        <v>0</v>
      </c>
      <c r="H106" s="189">
        <v>0</v>
      </c>
      <c r="I106" s="189">
        <v>0</v>
      </c>
      <c r="J106" s="189">
        <v>0</v>
      </c>
      <c r="K106" s="189">
        <v>0</v>
      </c>
      <c r="L106" s="189">
        <v>0</v>
      </c>
      <c r="M106" s="189">
        <v>0</v>
      </c>
      <c r="N106" s="189">
        <v>0</v>
      </c>
      <c r="O106" s="189">
        <v>0</v>
      </c>
      <c r="P106" s="189">
        <v>0</v>
      </c>
      <c r="Q106" s="189">
        <v>0</v>
      </c>
      <c r="R106" s="189">
        <v>0</v>
      </c>
      <c r="S106" s="189">
        <v>0</v>
      </c>
      <c r="T106" s="189">
        <v>0</v>
      </c>
      <c r="U106" s="189">
        <v>0</v>
      </c>
      <c r="V106" s="189">
        <v>0</v>
      </c>
      <c r="W106" s="189">
        <v>0</v>
      </c>
      <c r="X106" s="189">
        <v>0</v>
      </c>
      <c r="Y106" s="189">
        <v>0</v>
      </c>
      <c r="Z106" s="189">
        <v>0</v>
      </c>
      <c r="AA106" s="189">
        <v>0</v>
      </c>
      <c r="AB106" s="189">
        <v>0</v>
      </c>
      <c r="AC106" s="189">
        <v>0</v>
      </c>
      <c r="AD106" s="189">
        <v>0</v>
      </c>
      <c r="AE106" s="189">
        <v>0</v>
      </c>
      <c r="AF106" s="189">
        <v>0</v>
      </c>
      <c r="AG106" s="189">
        <v>0</v>
      </c>
      <c r="AH106" s="189">
        <v>0</v>
      </c>
      <c r="AI106" s="189">
        <v>0</v>
      </c>
      <c r="AJ106" s="189">
        <v>0</v>
      </c>
      <c r="AK106" s="189">
        <v>0</v>
      </c>
      <c r="AL106" s="189">
        <v>0</v>
      </c>
      <c r="AM106" s="189">
        <v>0</v>
      </c>
      <c r="AN106" s="189">
        <v>0</v>
      </c>
    </row>
    <row r="107" spans="1:40" s="76" customFormat="1" ht="39.75" customHeight="1">
      <c r="A107" s="74" t="s">
        <v>81</v>
      </c>
      <c r="B107" s="190"/>
      <c r="C107" s="171">
        <v>100</v>
      </c>
      <c r="D107" s="189">
        <v>0</v>
      </c>
      <c r="E107" s="189">
        <v>0</v>
      </c>
      <c r="F107" s="189">
        <v>0</v>
      </c>
      <c r="G107" s="189">
        <v>0</v>
      </c>
      <c r="H107" s="189">
        <v>0</v>
      </c>
      <c r="I107" s="189">
        <v>0</v>
      </c>
      <c r="J107" s="189">
        <v>0</v>
      </c>
      <c r="K107" s="189">
        <v>0</v>
      </c>
      <c r="L107" s="189">
        <v>0</v>
      </c>
      <c r="M107" s="189">
        <v>0</v>
      </c>
      <c r="N107" s="189">
        <v>0</v>
      </c>
      <c r="O107" s="189">
        <v>0</v>
      </c>
      <c r="P107" s="189">
        <v>0</v>
      </c>
      <c r="Q107" s="189">
        <v>0</v>
      </c>
      <c r="R107" s="189">
        <v>0</v>
      </c>
      <c r="S107" s="189">
        <v>0</v>
      </c>
      <c r="T107" s="189">
        <v>0</v>
      </c>
      <c r="U107" s="189">
        <v>0</v>
      </c>
      <c r="V107" s="189">
        <v>0</v>
      </c>
      <c r="W107" s="189">
        <v>0</v>
      </c>
      <c r="X107" s="189">
        <v>0</v>
      </c>
      <c r="Y107" s="189">
        <v>0</v>
      </c>
      <c r="Z107" s="189">
        <v>0</v>
      </c>
      <c r="AA107" s="189">
        <v>0</v>
      </c>
      <c r="AB107" s="189">
        <v>0</v>
      </c>
      <c r="AC107" s="189">
        <v>0</v>
      </c>
      <c r="AD107" s="189">
        <v>0</v>
      </c>
      <c r="AE107" s="189">
        <v>0</v>
      </c>
      <c r="AF107" s="189">
        <v>0</v>
      </c>
      <c r="AG107" s="189">
        <v>0</v>
      </c>
      <c r="AH107" s="189">
        <v>0</v>
      </c>
      <c r="AI107" s="189">
        <v>0</v>
      </c>
      <c r="AJ107" s="189">
        <v>0</v>
      </c>
      <c r="AK107" s="189">
        <v>0</v>
      </c>
      <c r="AL107" s="189">
        <v>0</v>
      </c>
      <c r="AM107" s="189">
        <v>0</v>
      </c>
      <c r="AN107" s="189">
        <v>0</v>
      </c>
    </row>
    <row r="108" spans="1:40" ht="39.75" customHeight="1">
      <c r="A108" s="74" t="s">
        <v>81</v>
      </c>
      <c r="B108" s="75"/>
      <c r="C108" s="171">
        <v>101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143">
        <v>0</v>
      </c>
      <c r="J108" s="149">
        <v>0</v>
      </c>
      <c r="K108" s="149">
        <v>0</v>
      </c>
      <c r="L108" s="149">
        <v>0</v>
      </c>
      <c r="M108" s="149">
        <v>0</v>
      </c>
      <c r="N108" s="149">
        <v>0</v>
      </c>
      <c r="O108" s="149">
        <v>0</v>
      </c>
      <c r="P108" s="149">
        <v>0</v>
      </c>
      <c r="Q108" s="149">
        <v>0</v>
      </c>
      <c r="R108" s="149">
        <v>0</v>
      </c>
      <c r="S108" s="149">
        <v>0</v>
      </c>
      <c r="T108" s="149">
        <v>0</v>
      </c>
      <c r="U108" s="149">
        <v>0</v>
      </c>
      <c r="V108" s="149">
        <v>0</v>
      </c>
      <c r="W108" s="149">
        <v>0</v>
      </c>
      <c r="X108" s="149">
        <v>0</v>
      </c>
      <c r="Y108" s="149">
        <v>0</v>
      </c>
      <c r="Z108" s="149">
        <v>0</v>
      </c>
      <c r="AA108" s="149">
        <v>0</v>
      </c>
      <c r="AB108" s="149">
        <v>0</v>
      </c>
      <c r="AC108" s="149">
        <v>0</v>
      </c>
      <c r="AD108" s="149">
        <v>0</v>
      </c>
      <c r="AE108" s="149">
        <v>0</v>
      </c>
      <c r="AF108" s="149">
        <v>0</v>
      </c>
      <c r="AG108" s="149">
        <v>0</v>
      </c>
      <c r="AH108" s="149">
        <v>0</v>
      </c>
      <c r="AI108" s="149">
        <v>0</v>
      </c>
      <c r="AJ108" s="149">
        <v>0</v>
      </c>
      <c r="AK108" s="149">
        <v>0</v>
      </c>
      <c r="AL108" s="149">
        <v>0</v>
      </c>
      <c r="AM108" s="149">
        <v>0</v>
      </c>
      <c r="AN108" s="149">
        <v>0</v>
      </c>
    </row>
    <row r="109" spans="1:39" s="76" customFormat="1" ht="52.5" customHeight="1">
      <c r="A109" s="127" t="s">
        <v>155</v>
      </c>
      <c r="B109" s="128"/>
      <c r="C109" s="117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7"/>
    </row>
    <row r="110" spans="1:39" s="76" customFormat="1" ht="34.5" customHeight="1">
      <c r="A110" s="287" t="s">
        <v>529</v>
      </c>
      <c r="B110" s="287"/>
      <c r="C110" s="287"/>
      <c r="D110" s="287"/>
      <c r="E110" s="287"/>
      <c r="F110" s="287"/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  <c r="Y110" s="96"/>
      <c r="Z110" s="96"/>
      <c r="AA110" s="96"/>
      <c r="AB110" s="96"/>
      <c r="AC110" s="96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97"/>
    </row>
    <row r="111" spans="1:39" s="76" customFormat="1" ht="34.5" customHeight="1">
      <c r="A111" s="295" t="s">
        <v>293</v>
      </c>
      <c r="B111" s="295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9"/>
      <c r="U111" s="119"/>
      <c r="V111" s="119"/>
      <c r="W111" s="119"/>
      <c r="X111" s="119"/>
      <c r="Y111" s="313" t="s">
        <v>150</v>
      </c>
      <c r="Z111" s="313"/>
      <c r="AA111" s="313"/>
      <c r="AB111" s="98"/>
      <c r="AC111" s="98"/>
      <c r="AD111" s="133"/>
      <c r="AE111" s="308"/>
      <c r="AF111" s="308"/>
      <c r="AG111" s="308"/>
      <c r="AH111" s="308"/>
      <c r="AI111" s="308"/>
      <c r="AJ111" s="308"/>
      <c r="AK111" s="133"/>
      <c r="AL111" s="133"/>
      <c r="AM111" s="97"/>
    </row>
    <row r="112" spans="1:39" s="76" customFormat="1" ht="33" customHeight="1">
      <c r="A112" s="295" t="s">
        <v>278</v>
      </c>
      <c r="B112" s="295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120"/>
      <c r="Y112" s="326" t="s">
        <v>279</v>
      </c>
      <c r="Z112" s="326"/>
      <c r="AA112" s="326"/>
      <c r="AB112" s="326"/>
      <c r="AC112" s="326"/>
      <c r="AD112" s="309" t="s">
        <v>151</v>
      </c>
      <c r="AE112" s="309"/>
      <c r="AF112" s="309"/>
      <c r="AG112" s="309"/>
      <c r="AH112" s="309"/>
      <c r="AI112" s="309"/>
      <c r="AJ112" s="309"/>
      <c r="AK112" s="309"/>
      <c r="AL112" s="309"/>
      <c r="AM112" s="97"/>
    </row>
    <row r="113" spans="1:39" s="76" customFormat="1" ht="32.25" customHeight="1">
      <c r="A113" s="295"/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120"/>
      <c r="Y113" s="326"/>
      <c r="Z113" s="326"/>
      <c r="AA113" s="326"/>
      <c r="AB113" s="326"/>
      <c r="AC113" s="326"/>
      <c r="AD113" s="310"/>
      <c r="AE113" s="310"/>
      <c r="AF113" s="310"/>
      <c r="AG113" s="310"/>
      <c r="AH113" s="310"/>
      <c r="AI113" s="310"/>
      <c r="AJ113" s="310"/>
      <c r="AK113" s="310"/>
      <c r="AL113" s="310"/>
      <c r="AM113" s="97"/>
    </row>
    <row r="114" spans="1:40" ht="71.25" customHeight="1">
      <c r="A114" s="317" t="s">
        <v>503</v>
      </c>
      <c r="B114" s="317"/>
      <c r="C114" s="317"/>
      <c r="D114" s="317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17"/>
      <c r="P114" s="317"/>
      <c r="Q114" s="317"/>
      <c r="R114" s="317"/>
      <c r="S114" s="317"/>
      <c r="T114" s="317"/>
      <c r="U114" s="317"/>
      <c r="V114" s="317"/>
      <c r="W114" s="317"/>
      <c r="X114" s="121"/>
      <c r="Y114" s="323" t="s">
        <v>152</v>
      </c>
      <c r="Z114" s="323"/>
      <c r="AA114" s="323"/>
      <c r="AB114" s="114"/>
      <c r="AC114" s="114"/>
      <c r="AD114" s="309" t="s">
        <v>151</v>
      </c>
      <c r="AE114" s="309"/>
      <c r="AF114" s="309"/>
      <c r="AG114" s="309"/>
      <c r="AH114" s="309"/>
      <c r="AI114" s="309"/>
      <c r="AJ114" s="309"/>
      <c r="AK114" s="309"/>
      <c r="AL114" s="309"/>
      <c r="AM114" s="97"/>
      <c r="AN114" s="76"/>
    </row>
    <row r="115" spans="1:40" ht="24" customHeight="1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3"/>
      <c r="Y115" s="114"/>
      <c r="Z115" s="114"/>
      <c r="AA115" s="114"/>
      <c r="AB115" s="114"/>
      <c r="AC115" s="114"/>
      <c r="AD115" s="310"/>
      <c r="AE115" s="310"/>
      <c r="AF115" s="310"/>
      <c r="AG115" s="99"/>
      <c r="AH115" s="312"/>
      <c r="AI115" s="312"/>
      <c r="AJ115" s="312"/>
      <c r="AK115" s="312"/>
      <c r="AL115" s="312"/>
      <c r="AM115" s="97"/>
      <c r="AN115" s="76"/>
    </row>
    <row r="116" spans="1:40" ht="34.5" customHeight="1">
      <c r="A116" s="100"/>
      <c r="B116" s="101"/>
      <c r="C116" s="95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14"/>
      <c r="AC116" s="114"/>
      <c r="AD116" s="309" t="s">
        <v>153</v>
      </c>
      <c r="AE116" s="309"/>
      <c r="AF116" s="309"/>
      <c r="AG116" s="103"/>
      <c r="AH116" s="309" t="s">
        <v>154</v>
      </c>
      <c r="AI116" s="309"/>
      <c r="AJ116" s="309"/>
      <c r="AK116" s="309"/>
      <c r="AL116" s="309"/>
      <c r="AM116" s="97"/>
      <c r="AN116" s="76"/>
    </row>
  </sheetData>
  <sheetProtection/>
  <mergeCells count="35">
    <mergeCell ref="B2:K2"/>
    <mergeCell ref="A4:AI4"/>
    <mergeCell ref="Z5:AA5"/>
    <mergeCell ref="A31:A36"/>
    <mergeCell ref="AB5:AH5"/>
    <mergeCell ref="A37:A55"/>
    <mergeCell ref="B5:B6"/>
    <mergeCell ref="D5:D6"/>
    <mergeCell ref="A114:W114"/>
    <mergeCell ref="AI5:AN5"/>
    <mergeCell ref="E5:X5"/>
    <mergeCell ref="A9:A25"/>
    <mergeCell ref="A5:A6"/>
    <mergeCell ref="Y114:AA114"/>
    <mergeCell ref="A110:X110"/>
    <mergeCell ref="A98:B98"/>
    <mergeCell ref="A112:W113"/>
    <mergeCell ref="Y112:AC113"/>
    <mergeCell ref="AD113:AL113"/>
    <mergeCell ref="Y111:AA111"/>
    <mergeCell ref="Y5:Y6"/>
    <mergeCell ref="C5:C6"/>
    <mergeCell ref="A56:A62"/>
    <mergeCell ref="A88:A97"/>
    <mergeCell ref="A26:A30"/>
    <mergeCell ref="AE111:AJ111"/>
    <mergeCell ref="AD116:AF116"/>
    <mergeCell ref="AH116:AL116"/>
    <mergeCell ref="AD115:AF115"/>
    <mergeCell ref="A63:A75"/>
    <mergeCell ref="A76:A86"/>
    <mergeCell ref="AH115:AL115"/>
    <mergeCell ref="AD112:AL112"/>
    <mergeCell ref="AD114:AL114"/>
    <mergeCell ref="A111:B111"/>
  </mergeCells>
  <conditionalFormatting sqref="C6">
    <cfRule type="cellIs" priority="3" dxfId="2" operator="lessThan" stopIfTrue="1">
      <formula>0</formula>
    </cfRule>
  </conditionalFormatting>
  <conditionalFormatting sqref="E17:E24 AC11:AL15 E11:AA15 C11:C108">
    <cfRule type="cellIs" priority="1" dxfId="2" operator="lessThan" stopIfTrue="1">
      <formula>0</formula>
    </cfRule>
  </conditionalFormatting>
  <printOptions/>
  <pageMargins left="0.35433070866141736" right="0.15748031496062992" top="0.7874015748031497" bottom="0.1968503937007874" header="0.1968503937007874" footer="0.11811023622047245"/>
  <pageSetup fitToHeight="3" horizontalDpi="600" verticalDpi="600" orientation="landscape" paperSize="9" scale="1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theme="0" tint="-0.24997000396251678"/>
    <pageSetUpPr fitToPage="1"/>
  </sheetPr>
  <dimension ref="A1:E89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1.57421875" style="14" customWidth="1"/>
    <col min="2" max="2" width="15.140625" style="20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6.5" thickBot="1">
      <c r="A1" s="131" t="s">
        <v>109</v>
      </c>
      <c r="B1" s="104" t="s">
        <v>108</v>
      </c>
      <c r="D1" s="38" t="s">
        <v>31</v>
      </c>
      <c r="E1" s="38" t="s">
        <v>108</v>
      </c>
    </row>
    <row r="2" spans="1:5" ht="15.75">
      <c r="A2" s="105" t="s">
        <v>110</v>
      </c>
      <c r="B2" s="106" t="s">
        <v>409</v>
      </c>
      <c r="D2" s="43">
        <v>3</v>
      </c>
      <c r="E2" s="44" t="s">
        <v>87</v>
      </c>
    </row>
    <row r="3" spans="1:5" ht="15.75">
      <c r="A3" s="18" t="s">
        <v>107</v>
      </c>
      <c r="B3" s="106" t="s">
        <v>410</v>
      </c>
      <c r="D3" s="43">
        <v>6</v>
      </c>
      <c r="E3" s="45" t="s">
        <v>32</v>
      </c>
    </row>
    <row r="4" spans="1:5" ht="15.75">
      <c r="A4" s="18" t="s">
        <v>41</v>
      </c>
      <c r="B4" s="106" t="s">
        <v>411</v>
      </c>
      <c r="D4" s="43">
        <v>9</v>
      </c>
      <c r="E4" s="44" t="s">
        <v>88</v>
      </c>
    </row>
    <row r="5" spans="1:5" ht="15.75">
      <c r="A5" s="18" t="s">
        <v>111</v>
      </c>
      <c r="B5" s="106" t="s">
        <v>412</v>
      </c>
      <c r="D5" s="43">
        <v>12</v>
      </c>
      <c r="E5" s="45" t="s">
        <v>33</v>
      </c>
    </row>
    <row r="6" spans="1:2" ht="15.75">
      <c r="A6" s="18" t="s">
        <v>112</v>
      </c>
      <c r="B6" s="106" t="s">
        <v>413</v>
      </c>
    </row>
    <row r="7" spans="1:2" ht="15.75">
      <c r="A7" s="18" t="s">
        <v>113</v>
      </c>
      <c r="B7" s="106" t="s">
        <v>414</v>
      </c>
    </row>
    <row r="8" spans="1:2" ht="15.75">
      <c r="A8" s="18" t="s">
        <v>50</v>
      </c>
      <c r="B8" s="106" t="s">
        <v>415</v>
      </c>
    </row>
    <row r="9" spans="1:2" ht="15.75">
      <c r="A9" s="18" t="s">
        <v>115</v>
      </c>
      <c r="B9" s="106" t="s">
        <v>416</v>
      </c>
    </row>
    <row r="10" spans="1:2" ht="15.75">
      <c r="A10" s="18" t="s">
        <v>51</v>
      </c>
      <c r="B10" s="106" t="s">
        <v>417</v>
      </c>
    </row>
    <row r="11" spans="1:2" ht="15.75">
      <c r="A11" s="18" t="s">
        <v>114</v>
      </c>
      <c r="B11" s="106" t="s">
        <v>418</v>
      </c>
    </row>
    <row r="12" spans="1:2" ht="15.75">
      <c r="A12" s="18" t="s">
        <v>116</v>
      </c>
      <c r="B12" s="106" t="s">
        <v>419</v>
      </c>
    </row>
    <row r="13" spans="1:2" ht="15.75">
      <c r="A13" s="18" t="s">
        <v>157</v>
      </c>
      <c r="B13" s="106" t="s">
        <v>420</v>
      </c>
    </row>
    <row r="14" spans="1:2" ht="15.75">
      <c r="A14" s="18" t="s">
        <v>117</v>
      </c>
      <c r="B14" s="106" t="s">
        <v>421</v>
      </c>
    </row>
    <row r="15" spans="1:2" ht="15.75">
      <c r="A15" s="18" t="s">
        <v>118</v>
      </c>
      <c r="B15" s="106" t="s">
        <v>422</v>
      </c>
    </row>
    <row r="16" spans="1:2" ht="15.75">
      <c r="A16" s="18" t="s">
        <v>121</v>
      </c>
      <c r="B16" s="106" t="s">
        <v>423</v>
      </c>
    </row>
    <row r="17" spans="1:2" ht="15.75">
      <c r="A17" s="18" t="s">
        <v>122</v>
      </c>
      <c r="B17" s="106" t="s">
        <v>424</v>
      </c>
    </row>
    <row r="18" spans="1:2" ht="15.75">
      <c r="A18" s="18" t="s">
        <v>119</v>
      </c>
      <c r="B18" s="106" t="s">
        <v>425</v>
      </c>
    </row>
    <row r="19" spans="1:2" ht="15.75">
      <c r="A19" s="18" t="s">
        <v>120</v>
      </c>
      <c r="B19" s="106" t="s">
        <v>426</v>
      </c>
    </row>
    <row r="20" spans="1:2" ht="15.75">
      <c r="A20" s="18" t="s">
        <v>123</v>
      </c>
      <c r="B20" s="106" t="s">
        <v>427</v>
      </c>
    </row>
    <row r="21" spans="1:2" ht="15.75">
      <c r="A21" s="18" t="s">
        <v>124</v>
      </c>
      <c r="B21" s="106" t="s">
        <v>428</v>
      </c>
    </row>
    <row r="22" spans="1:2" ht="15.75">
      <c r="A22" s="18" t="s">
        <v>125</v>
      </c>
      <c r="B22" s="106" t="s">
        <v>429</v>
      </c>
    </row>
    <row r="23" spans="1:2" ht="15.75">
      <c r="A23" s="18" t="s">
        <v>515</v>
      </c>
      <c r="B23" s="106" t="s">
        <v>430</v>
      </c>
    </row>
    <row r="24" spans="1:2" ht="15.75">
      <c r="A24" s="18" t="s">
        <v>126</v>
      </c>
      <c r="B24" s="106" t="s">
        <v>431</v>
      </c>
    </row>
    <row r="25" spans="1:2" ht="15.75">
      <c r="A25" s="18" t="s">
        <v>42</v>
      </c>
      <c r="B25" s="106" t="s">
        <v>432</v>
      </c>
    </row>
    <row r="26" spans="1:2" ht="15.75">
      <c r="A26" s="18" t="s">
        <v>147</v>
      </c>
      <c r="B26" s="106" t="s">
        <v>433</v>
      </c>
    </row>
    <row r="27" spans="1:2" ht="15.75">
      <c r="A27" s="18" t="s">
        <v>127</v>
      </c>
      <c r="B27" s="106" t="s">
        <v>434</v>
      </c>
    </row>
    <row r="28" spans="1:2" ht="15.75">
      <c r="A28" s="18" t="s">
        <v>128</v>
      </c>
      <c r="B28" s="106" t="s">
        <v>435</v>
      </c>
    </row>
    <row r="29" spans="1:2" ht="15.75">
      <c r="A29" s="18" t="s">
        <v>45</v>
      </c>
      <c r="B29" s="106" t="s">
        <v>436</v>
      </c>
    </row>
    <row r="30" spans="1:2" ht="15.75">
      <c r="A30" s="18" t="s">
        <v>129</v>
      </c>
      <c r="B30" s="106" t="s">
        <v>437</v>
      </c>
    </row>
    <row r="31" spans="1:2" ht="15.75">
      <c r="A31" s="18" t="s">
        <v>130</v>
      </c>
      <c r="B31" s="106" t="s">
        <v>438</v>
      </c>
    </row>
    <row r="32" spans="1:2" ht="15.75">
      <c r="A32" s="18" t="s">
        <v>131</v>
      </c>
      <c r="B32" s="106" t="s">
        <v>439</v>
      </c>
    </row>
    <row r="33" spans="1:2" ht="15.75">
      <c r="A33" s="18" t="s">
        <v>132</v>
      </c>
      <c r="B33" s="106" t="s">
        <v>440</v>
      </c>
    </row>
    <row r="34" spans="1:2" ht="31.5">
      <c r="A34" s="39" t="s">
        <v>52</v>
      </c>
      <c r="B34" s="106" t="s">
        <v>441</v>
      </c>
    </row>
    <row r="35" spans="1:2" ht="31.5">
      <c r="A35" s="40" t="s">
        <v>53</v>
      </c>
      <c r="B35" s="106" t="s">
        <v>442</v>
      </c>
    </row>
    <row r="36" spans="1:2" ht="15.75">
      <c r="A36" s="18" t="s">
        <v>133</v>
      </c>
      <c r="B36" s="106" t="s">
        <v>443</v>
      </c>
    </row>
    <row r="37" spans="1:2" ht="15.75">
      <c r="A37" s="18" t="s">
        <v>134</v>
      </c>
      <c r="B37" s="106" t="s">
        <v>444</v>
      </c>
    </row>
    <row r="38" spans="1:2" ht="15.75">
      <c r="A38" s="18" t="s">
        <v>135</v>
      </c>
      <c r="B38" s="106" t="s">
        <v>445</v>
      </c>
    </row>
    <row r="39" spans="1:2" ht="15.75">
      <c r="A39" s="18" t="s">
        <v>136</v>
      </c>
      <c r="B39" s="106" t="s">
        <v>446</v>
      </c>
    </row>
    <row r="40" spans="1:2" ht="15.75">
      <c r="A40" s="18" t="s">
        <v>137</v>
      </c>
      <c r="B40" s="106" t="s">
        <v>447</v>
      </c>
    </row>
    <row r="41" spans="1:2" ht="15.75">
      <c r="A41" s="18" t="s">
        <v>138</v>
      </c>
      <c r="B41" s="106" t="s">
        <v>448</v>
      </c>
    </row>
    <row r="42" spans="1:2" ht="15.75">
      <c r="A42" s="18" t="s">
        <v>139</v>
      </c>
      <c r="B42" s="106" t="s">
        <v>449</v>
      </c>
    </row>
    <row r="43" spans="1:2" ht="15.75">
      <c r="A43" s="18" t="s">
        <v>140</v>
      </c>
      <c r="B43" s="106" t="s">
        <v>450</v>
      </c>
    </row>
    <row r="44" spans="1:2" ht="15.75">
      <c r="A44" s="18" t="s">
        <v>141</v>
      </c>
      <c r="B44" s="106" t="s">
        <v>451</v>
      </c>
    </row>
    <row r="45" spans="1:2" ht="15.75">
      <c r="A45" s="18" t="s">
        <v>38</v>
      </c>
      <c r="B45" s="106" t="s">
        <v>452</v>
      </c>
    </row>
    <row r="46" spans="1:2" ht="15.75">
      <c r="A46" s="18" t="s">
        <v>142</v>
      </c>
      <c r="B46" s="106" t="s">
        <v>453</v>
      </c>
    </row>
    <row r="47" spans="1:2" ht="15.75">
      <c r="A47" s="18" t="s">
        <v>516</v>
      </c>
      <c r="B47" s="106" t="s">
        <v>454</v>
      </c>
    </row>
    <row r="48" spans="1:2" ht="15.75">
      <c r="A48" s="18" t="s">
        <v>0</v>
      </c>
      <c r="B48" s="106" t="s">
        <v>455</v>
      </c>
    </row>
    <row r="49" spans="1:2" ht="15.75">
      <c r="A49" s="18" t="s">
        <v>37</v>
      </c>
      <c r="B49" s="106" t="s">
        <v>456</v>
      </c>
    </row>
    <row r="50" spans="1:2" ht="15.75">
      <c r="A50" s="18" t="s">
        <v>1</v>
      </c>
      <c r="B50" s="106" t="s">
        <v>457</v>
      </c>
    </row>
    <row r="51" spans="1:2" ht="15.75">
      <c r="A51" s="18" t="s">
        <v>3</v>
      </c>
      <c r="B51" s="106" t="s">
        <v>458</v>
      </c>
    </row>
    <row r="52" spans="1:2" ht="15.75">
      <c r="A52" s="18" t="s">
        <v>4</v>
      </c>
      <c r="B52" s="106" t="s">
        <v>459</v>
      </c>
    </row>
    <row r="53" spans="1:2" ht="15.75">
      <c r="A53" s="18" t="s">
        <v>5</v>
      </c>
      <c r="B53" s="106" t="s">
        <v>460</v>
      </c>
    </row>
    <row r="54" spans="1:2" ht="15.75">
      <c r="A54" s="18" t="s">
        <v>39</v>
      </c>
      <c r="B54" s="106" t="s">
        <v>461</v>
      </c>
    </row>
    <row r="55" spans="1:2" ht="15.75">
      <c r="A55" s="18" t="s">
        <v>6</v>
      </c>
      <c r="B55" s="106" t="s">
        <v>462</v>
      </c>
    </row>
    <row r="56" spans="1:2" ht="15.75">
      <c r="A56" s="18" t="s">
        <v>7</v>
      </c>
      <c r="B56" s="106" t="s">
        <v>463</v>
      </c>
    </row>
    <row r="57" spans="1:2" ht="15.75">
      <c r="A57" s="18" t="s">
        <v>8</v>
      </c>
      <c r="B57" s="106" t="s">
        <v>464</v>
      </c>
    </row>
    <row r="58" spans="1:2" ht="15.75">
      <c r="A58" s="18" t="s">
        <v>28</v>
      </c>
      <c r="B58" s="106" t="s">
        <v>465</v>
      </c>
    </row>
    <row r="59" spans="1:2" ht="15.75">
      <c r="A59" s="18" t="s">
        <v>9</v>
      </c>
      <c r="B59" s="106" t="s">
        <v>466</v>
      </c>
    </row>
    <row r="60" spans="1:2" ht="15.75">
      <c r="A60" s="18" t="s">
        <v>10</v>
      </c>
      <c r="B60" s="106" t="s">
        <v>467</v>
      </c>
    </row>
    <row r="61" spans="1:2" ht="15.75">
      <c r="A61" s="18" t="s">
        <v>11</v>
      </c>
      <c r="B61" s="106" t="s">
        <v>468</v>
      </c>
    </row>
    <row r="62" spans="1:2" ht="15.75">
      <c r="A62" s="18" t="s">
        <v>29</v>
      </c>
      <c r="B62" s="106" t="s">
        <v>469</v>
      </c>
    </row>
    <row r="63" spans="1:2" ht="15.75">
      <c r="A63" s="18" t="s">
        <v>12</v>
      </c>
      <c r="B63" s="106" t="s">
        <v>470</v>
      </c>
    </row>
    <row r="64" spans="1:2" ht="15.75">
      <c r="A64" s="18" t="s">
        <v>40</v>
      </c>
      <c r="B64" s="106" t="s">
        <v>471</v>
      </c>
    </row>
    <row r="65" spans="1:2" ht="15.75">
      <c r="A65" s="18" t="s">
        <v>13</v>
      </c>
      <c r="B65" s="106" t="s">
        <v>472</v>
      </c>
    </row>
    <row r="66" spans="1:2" ht="15.75">
      <c r="A66" s="18" t="s">
        <v>14</v>
      </c>
      <c r="B66" s="106" t="s">
        <v>473</v>
      </c>
    </row>
    <row r="67" spans="1:2" ht="15.75">
      <c r="A67" s="18" t="s">
        <v>15</v>
      </c>
      <c r="B67" s="106" t="s">
        <v>474</v>
      </c>
    </row>
    <row r="68" spans="1:2" ht="15.75">
      <c r="A68" s="18" t="s">
        <v>16</v>
      </c>
      <c r="B68" s="106" t="s">
        <v>475</v>
      </c>
    </row>
    <row r="69" spans="1:2" ht="15.75">
      <c r="A69" s="18" t="s">
        <v>30</v>
      </c>
      <c r="B69" s="106" t="s">
        <v>476</v>
      </c>
    </row>
    <row r="70" spans="1:2" ht="15.75">
      <c r="A70" s="18" t="s">
        <v>17</v>
      </c>
      <c r="B70" s="106" t="s">
        <v>477</v>
      </c>
    </row>
    <row r="71" spans="1:2" ht="15.75">
      <c r="A71" s="18" t="s">
        <v>18</v>
      </c>
      <c r="B71" s="106" t="s">
        <v>478</v>
      </c>
    </row>
    <row r="72" spans="1:2" ht="15.75">
      <c r="A72" s="18" t="s">
        <v>19</v>
      </c>
      <c r="B72" s="106" t="s">
        <v>479</v>
      </c>
    </row>
    <row r="73" spans="1:2" ht="15.75">
      <c r="A73" s="18" t="s">
        <v>20</v>
      </c>
      <c r="B73" s="106" t="s">
        <v>480</v>
      </c>
    </row>
    <row r="74" spans="1:2" ht="15.75">
      <c r="A74" s="18" t="s">
        <v>21</v>
      </c>
      <c r="B74" s="106" t="s">
        <v>481</v>
      </c>
    </row>
    <row r="75" spans="1:2" ht="15.75">
      <c r="A75" s="18" t="s">
        <v>22</v>
      </c>
      <c r="B75" s="106" t="s">
        <v>482</v>
      </c>
    </row>
    <row r="76" spans="1:2" ht="15.75">
      <c r="A76" s="18" t="s">
        <v>23</v>
      </c>
      <c r="B76" s="106" t="s">
        <v>483</v>
      </c>
    </row>
    <row r="77" spans="1:2" ht="15.75">
      <c r="A77" s="18" t="s">
        <v>24</v>
      </c>
      <c r="B77" s="106" t="s">
        <v>484</v>
      </c>
    </row>
    <row r="78" spans="1:2" ht="15.75">
      <c r="A78" s="18" t="s">
        <v>25</v>
      </c>
      <c r="B78" s="106" t="s">
        <v>485</v>
      </c>
    </row>
    <row r="79" spans="1:2" ht="15.75">
      <c r="A79" s="18" t="s">
        <v>26</v>
      </c>
      <c r="B79" s="106" t="s">
        <v>486</v>
      </c>
    </row>
    <row r="80" spans="1:2" ht="15.75">
      <c r="A80" s="18" t="s">
        <v>519</v>
      </c>
      <c r="B80" s="106" t="s">
        <v>487</v>
      </c>
    </row>
    <row r="81" spans="1:2" ht="15.75">
      <c r="A81" s="18" t="s">
        <v>27</v>
      </c>
      <c r="B81" s="106" t="s">
        <v>488</v>
      </c>
    </row>
    <row r="82" spans="1:2" ht="15.75">
      <c r="A82" s="18" t="s">
        <v>520</v>
      </c>
      <c r="B82" s="106" t="s">
        <v>489</v>
      </c>
    </row>
    <row r="83" spans="1:2" ht="15.75">
      <c r="A83" s="18" t="s">
        <v>517</v>
      </c>
      <c r="B83" s="106" t="s">
        <v>490</v>
      </c>
    </row>
    <row r="84" spans="1:2" ht="15.75">
      <c r="A84" s="18" t="s">
        <v>518</v>
      </c>
      <c r="B84" s="106" t="s">
        <v>491</v>
      </c>
    </row>
    <row r="85" spans="1:2" ht="15.75">
      <c r="A85" s="18" t="s">
        <v>158</v>
      </c>
      <c r="B85" s="106" t="s">
        <v>492</v>
      </c>
    </row>
    <row r="86" spans="1:2" ht="16.5" thickBot="1">
      <c r="A86" s="22" t="s">
        <v>49</v>
      </c>
      <c r="B86" s="107" t="s">
        <v>493</v>
      </c>
    </row>
    <row r="87" spans="1:2" ht="32.25" thickBot="1">
      <c r="A87" s="23" t="s">
        <v>102</v>
      </c>
      <c r="B87" s="108" t="s">
        <v>494</v>
      </c>
    </row>
    <row r="88" spans="1:2" ht="16.5" thickBot="1">
      <c r="A88" s="132" t="s">
        <v>495</v>
      </c>
      <c r="B88" s="109" t="s">
        <v>496</v>
      </c>
    </row>
    <row r="89" spans="1:2" ht="15.75">
      <c r="A89" s="110"/>
      <c r="B89" s="111"/>
    </row>
  </sheetData>
  <sheetProtection/>
  <conditionalFormatting sqref="B2:B88">
    <cfRule type="duplicateValues" priority="2" dxfId="0">
      <formula>AND(COUNTIF($B$2:$B$88,B2)&gt;1,NOT(ISBLANK(B2)))</formula>
    </cfRule>
  </conditionalFormatting>
  <conditionalFormatting sqref="B31:B32">
    <cfRule type="duplicateValues" priority="1" dxfId="0">
      <formula>AND(COUNTIF($B$31:$B$32,B31)&gt;1,NOT(ISBLANK(B31)))</formula>
    </cfRule>
  </conditionalFormatting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Шакирова Гузял Ильшатовна</cp:lastModifiedBy>
  <cp:lastPrinted>2022-08-01T08:33:25Z</cp:lastPrinted>
  <dcterms:created xsi:type="dcterms:W3CDTF">2004-03-24T19:37:04Z</dcterms:created>
  <dcterms:modified xsi:type="dcterms:W3CDTF">2022-08-01T08:33:29Z</dcterms:modified>
  <cp:category/>
  <cp:version/>
  <cp:contentType/>
  <cp:contentStatus/>
</cp:coreProperties>
</file>