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08" windowWidth="8592" windowHeight="11028" tabRatio="889" activeTab="0"/>
  </bookViews>
  <sheets>
    <sheet name="Титул ф.10-а" sheetId="1" r:id="rId1"/>
    <sheet name="Раздел 1" sheetId="2" r:id="rId2"/>
    <sheet name="Раздел 2 (Гл. 16)" sheetId="3" r:id="rId3"/>
    <sheet name="Раздел 3 (Гл. 17)" sheetId="4" r:id="rId4"/>
    <sheet name="Раздел 4 (Гл. 18)" sheetId="5" r:id="rId5"/>
    <sheet name="Раздел 5 (Гл. 19)" sheetId="6" r:id="rId6"/>
    <sheet name="Раздел 6 (Гл. 20)" sheetId="7" r:id="rId7"/>
    <sheet name="Раздел 7 (Гл. 21)" sheetId="8" r:id="rId8"/>
    <sheet name="Раздел 8 (Гл. 22)" sheetId="9" r:id="rId9"/>
    <sheet name="Раздел 9 (Гл. 23)" sheetId="10" r:id="rId10"/>
    <sheet name="Раздел 10 (Гл. 24)" sheetId="11" r:id="rId11"/>
    <sheet name="Раздел 11 (Гл. 25)" sheetId="12" r:id="rId12"/>
    <sheet name="Раздел 12 (Гл. 26)" sheetId="13" r:id="rId13"/>
    <sheet name="Раздел 13 (Гл. 27)" sheetId="14" r:id="rId14"/>
    <sheet name="Раздел 14 (Гл. 28)" sheetId="15" r:id="rId15"/>
    <sheet name="Раздел 15 (Гл. 29)" sheetId="16" r:id="rId16"/>
    <sheet name="Раздел 16 (Гл. 30)" sheetId="17" r:id="rId17"/>
    <sheet name="Раздел 17 (Гл. 31)" sheetId="18" r:id="rId18"/>
    <sheet name="Раздел 18 (Гл. 32)" sheetId="19" r:id="rId19"/>
    <sheet name="Раздел 19 (Гл. 34)" sheetId="20" r:id="rId20"/>
    <sheet name="Раздел 20 (Гл. 33)" sheetId="21" r:id="rId21"/>
    <sheet name="Раздел 21" sheetId="22" r:id="rId22"/>
    <sheet name="Списки" sheetId="23" r:id="rId23"/>
  </sheets>
  <definedNames>
    <definedName name="_xlnm.Print_Titles" localSheetId="1">'Раздел 1'!$5:$7</definedName>
    <definedName name="_xlnm.Print_Titles" localSheetId="10">'Раздел 10 (Гл. 24)'!$5:$5</definedName>
    <definedName name="_xlnm.Print_Titles" localSheetId="11">'Раздел 11 (Гл. 25)'!$4:$4</definedName>
    <definedName name="_xlnm.Print_Titles" localSheetId="12">'Раздел 12 (Гл. 26)'!$3:$5</definedName>
    <definedName name="_xlnm.Print_Titles" localSheetId="13">'Раздел 13 (Гл. 27)'!$3:$5</definedName>
    <definedName name="_xlnm.Print_Titles" localSheetId="14">'Раздел 14 (Гл. 28)'!$3:$5</definedName>
    <definedName name="_xlnm.Print_Titles" localSheetId="15">'Раздел 15 (Гл. 29)'!$3:$5</definedName>
    <definedName name="_xlnm.Print_Titles" localSheetId="16">'Раздел 16 (Гл. 30)'!$3:$5</definedName>
    <definedName name="_xlnm.Print_Titles" localSheetId="17">'Раздел 17 (Гл. 31)'!$3:$5</definedName>
    <definedName name="_xlnm.Print_Titles" localSheetId="18">'Раздел 18 (Гл. 32)'!$3:$5</definedName>
    <definedName name="_xlnm.Print_Titles" localSheetId="19">'Раздел 19 (Гл. 34)'!$3:$5</definedName>
    <definedName name="_xlnm.Print_Titles" localSheetId="2">'Раздел 2 (Гл. 16)'!$8:$10</definedName>
    <definedName name="_xlnm.Print_Titles" localSheetId="20">'Раздел 20 (Гл. 33)'!$3:$5</definedName>
    <definedName name="_xlnm.Print_Titles" localSheetId="21">'Раздел 21'!$6:$6</definedName>
    <definedName name="_xlnm.Print_Titles" localSheetId="3">'Раздел 3 (Гл. 17)'!$6:$8</definedName>
    <definedName name="_xlnm.Print_Titles" localSheetId="4">'Раздел 4 (Гл. 18)'!$4:$6</definedName>
    <definedName name="_xlnm.Print_Titles" localSheetId="5">'Раздел 5 (Гл. 19)'!$3:$5</definedName>
    <definedName name="_xlnm.Print_Titles" localSheetId="6">'Раздел 6 (Гл. 20)'!$3:$5</definedName>
    <definedName name="_xlnm.Print_Titles" localSheetId="7">'Раздел 7 (Гл. 21)'!$5:$5</definedName>
    <definedName name="_xlnm.Print_Titles" localSheetId="8">'Раздел 8 (Гл. 22)'!$5:$5</definedName>
    <definedName name="_xlnm.Print_Titles" localSheetId="9">'Раздел 9 (Гл. 23)'!$3:$5</definedName>
    <definedName name="Коды_отчетных_периодов">'Списки'!$E$2:$E$3</definedName>
    <definedName name="Коды_периодов">'Списки'!$D$2:$E$3</definedName>
    <definedName name="Коды_судебные">'Списки'!$A$2:$B$87</definedName>
    <definedName name="Коды_судов">'Списки'!$B$2:$B$87</definedName>
    <definedName name="Наим_отчет_периода">'Списки'!$D$2:$D$3</definedName>
    <definedName name="Наим_УСД">'Списки'!$A$2:$A$87</definedName>
    <definedName name="Наименование_отчетного_периода">'Списки'!$D$2:$D$3</definedName>
    <definedName name="Наименование_суда">'Списки'!$A$2:$A$87</definedName>
    <definedName name="_xlnm.Print_Area" localSheetId="1">'Раздел 1'!$A$1:$Q$32</definedName>
    <definedName name="_xlnm.Print_Area" localSheetId="10">'Раздел 10 (Гл. 24)'!$A$2:$Q$131</definedName>
    <definedName name="_xlnm.Print_Area" localSheetId="11">'Раздел 11 (Гл. 25)'!$A$1:$Q$106</definedName>
    <definedName name="_xlnm.Print_Area" localSheetId="12">'Раздел 12 (Гл. 26)'!$A$2:$Q$56</definedName>
    <definedName name="_xlnm.Print_Area" localSheetId="13">'Раздел 13 (Гл. 27)'!$A$2:$Q$48</definedName>
    <definedName name="_xlnm.Print_Area" localSheetId="14">'Раздел 14 (Гл. 28)'!$A$2:$Q$29</definedName>
    <definedName name="_xlnm.Print_Area" localSheetId="15">'Раздел 15 (Гл. 29)'!$A$2:$Q$40</definedName>
    <definedName name="_xlnm.Print_Area" localSheetId="16">'Раздел 16 (Гл. 30)'!$A$2:$Q$65</definedName>
    <definedName name="_xlnm.Print_Area" localSheetId="17">'Раздел 17 (Гл. 31)'!$A$2:$Q$70</definedName>
    <definedName name="_xlnm.Print_Area" localSheetId="18">'Раздел 18 (Гл. 32)'!$A$2:$Q$60</definedName>
    <definedName name="_xlnm.Print_Area" localSheetId="19">'Раздел 19 (Гл. 34)'!$A$2:$Q$33</definedName>
    <definedName name="_xlnm.Print_Area" localSheetId="2">'Раздел 2 (Гл. 16)'!$A$3:$Q$73</definedName>
    <definedName name="_xlnm.Print_Area" localSheetId="20">'Раздел 20 (Гл. 33)'!$A$2:$Q$54</definedName>
    <definedName name="_xlnm.Print_Area" localSheetId="21">'Раздел 21'!$A$3:$Q$463</definedName>
    <definedName name="_xlnm.Print_Area" localSheetId="3">'Раздел 3 (Гл. 17)'!$A$5:$Q$36</definedName>
    <definedName name="_xlnm.Print_Area" localSheetId="4">'Раздел 4 (Гл. 18)'!$A$3:$Q$41</definedName>
    <definedName name="_xlnm.Print_Area" localSheetId="5">'Раздел 5 (Гл. 19)'!$A$2:$Q$56</definedName>
    <definedName name="_xlnm.Print_Area" localSheetId="6">'Раздел 6 (Гл. 20)'!$A$2:$Q$28</definedName>
    <definedName name="_xlnm.Print_Area" localSheetId="7">'Раздел 7 (Гл. 21)'!$A$2:$Q$75</definedName>
    <definedName name="_xlnm.Print_Area" localSheetId="8">'Раздел 8 (Гл. 22)'!$A$2:$Q$178</definedName>
    <definedName name="_xlnm.Print_Area" localSheetId="9">'Раздел 9 (Гл. 23)'!$A$2:$Q$41</definedName>
    <definedName name="_xlnm.Print_Area" localSheetId="0">'Титул ф.10-а'!$A$1:$N$29</definedName>
  </definedNames>
  <calcPr fullCalcOnLoad="1"/>
</workbook>
</file>

<file path=xl/sharedStrings.xml><?xml version="1.0" encoding="utf-8"?>
<sst xmlns="http://schemas.openxmlformats.org/spreadsheetml/2006/main" count="3486" uniqueCount="2499">
  <si>
    <t>Неправомерное удовлетворение имущественных требований кредиторов при банкротстве</t>
  </si>
  <si>
    <t>Преднамеренное банкротство</t>
  </si>
  <si>
    <t>Фиктивное банкротство</t>
  </si>
  <si>
    <t>Уклонение гражданина от уплаты налога</t>
  </si>
  <si>
    <t>Уклонение от уплаты налогов с организаций</t>
  </si>
  <si>
    <t>Злоупотребление полномочиями</t>
  </si>
  <si>
    <t>Злоупотребление полномочиями частными нотариусами и аудиторами</t>
  </si>
  <si>
    <t>Превышение полномочий служащими частных охранных или детективных служб</t>
  </si>
  <si>
    <t>Деяния, предусмотренные частями первой или второй настоящей статьи, совершенные организованной группой</t>
  </si>
  <si>
    <t>Государственная измена</t>
  </si>
  <si>
    <t>Шпионаж</t>
  </si>
  <si>
    <t>Вооруженный мятеж</t>
  </si>
  <si>
    <t>Публичные призывы к насильственному изменению конституционного строя РФ</t>
  </si>
  <si>
    <t>Диверсия</t>
  </si>
  <si>
    <t>Возбуждение ненависти либо вражды, а равно унижение человеческого достоинства</t>
  </si>
  <si>
    <t>Разглашение государственной тайны</t>
  </si>
  <si>
    <t xml:space="preserve">Утрата документов, содержащих государственную тайну </t>
  </si>
  <si>
    <t>Злоупотребления должностными полномочиями</t>
  </si>
  <si>
    <t>Превышение должностных полномочий</t>
  </si>
  <si>
    <t>Присвоение полномочий должностного лица</t>
  </si>
  <si>
    <t>Деяние, предусмотренное частью первой настоящей статьи, повлекшее по неосторожности смерть двух или более лиц</t>
  </si>
  <si>
    <t>Деяния, предусмотренные частью первой настоящей статьи, повлекшие по неосторожности смерть двух или более лиц</t>
  </si>
  <si>
    <t>Хищение либо вымогательство ядерного, химического, биологического оружия</t>
  </si>
  <si>
    <t>Пиратство</t>
  </si>
  <si>
    <t>Хищение либо вымогательство наркотических средств или психотропных веществ</t>
  </si>
  <si>
    <t>Незаконное культивирование запрещенных к возделыванию растений, содержащих наркотические вещества</t>
  </si>
  <si>
    <t>Организация либо содержание притонов для потребления наркотических средств</t>
  </si>
  <si>
    <t>Незаконный оборот сильнодействующих или ядовитых веществ в целях сбыта</t>
  </si>
  <si>
    <t>Нарушение правил производства, приобретения, хранения, учета, отпуска сильнодействующих веществ</t>
  </si>
  <si>
    <t>Умышленные уничтожение или повреждение имущества</t>
  </si>
  <si>
    <t xml:space="preserve">Мошенничество, совершенное лицом с использованием своего служебного положения, а равно в крупном размере </t>
  </si>
  <si>
    <t>Изнасилование</t>
  </si>
  <si>
    <t>Изнасилование при отягчающих обстоятельствах</t>
  </si>
  <si>
    <t>Незаконные приобретение, передача, сбыт, хранение, перевозка или ношение оружия, боеприпасов</t>
  </si>
  <si>
    <t>Незаконное изготовление огнестрельного оружия</t>
  </si>
  <si>
    <t>Незаконное изготовление газового оружия, холодного оружия</t>
  </si>
  <si>
    <t>Ненадлежащее исполнение обязанностей по охране оружия, боеприпасов,  взрывчатых веществ</t>
  </si>
  <si>
    <t>Ненадлежащее исполнение обязанностей по охране ядерного, химического, биологического оружия</t>
  </si>
  <si>
    <t>Сокрытие или присвоение имущества, подлежащего конфискации</t>
  </si>
  <si>
    <t xml:space="preserve">Укрывательство преступлений </t>
  </si>
  <si>
    <t>Посягательство на жизнь сотрудника правоохранительного органа</t>
  </si>
  <si>
    <t>Сокрытие денежных средств либо имущества организации или ИП, за счет которых должно быть произведено взыскание недоимки по налогам и (или) сборам, совершенное лицом, выполняющим управленческие функции в этой организации, или ИП в крупном размере</t>
  </si>
  <si>
    <t xml:space="preserve">Прекращение или ограничение подачи электроэнергии либо отключение от других источников жизнеобеспечения        </t>
  </si>
  <si>
    <t>Принуждение к изъятию органов или тканей человека для трансплантации</t>
  </si>
  <si>
    <t>Заражение венерической болезнью</t>
  </si>
  <si>
    <t>Захват заложника</t>
  </si>
  <si>
    <t>Подделка или уничтожение идентификационного номера транспортного средства</t>
  </si>
  <si>
    <t>Вовлечение в занятие проституцией</t>
  </si>
  <si>
    <t>Незаконное пересечение Государственной границы РФ</t>
  </si>
  <si>
    <t>Нарушение правил обращения с оружием и предметами, представляющими повышенную опасность для окружающих, повлекшее по неосторожности смерть двух или более лиц</t>
  </si>
  <si>
    <t>Нарушение правил вождения или эксплуатации машин</t>
  </si>
  <si>
    <t>Нарушение правил вождения или эксплуатации машин, повлекшее по неосторожности смерть человека</t>
  </si>
  <si>
    <t>Нарушение правил вождения или эксплуатации машин, повлекшее по неосторожности смерть двух или более лиц</t>
  </si>
  <si>
    <t>Умышленное причинение тяжкого вреда здоровью</t>
  </si>
  <si>
    <t>Умышленное причинение средней тяжести вреда здоровью</t>
  </si>
  <si>
    <t>Причинение тяжкого или средней тяжести вреда здоровью в состоянии аффекта</t>
  </si>
  <si>
    <t>Причинение тяжкого вреда здоровью при превышении пределов необходимой обороны</t>
  </si>
  <si>
    <t>Незаконное усыновление (удочерение)</t>
  </si>
  <si>
    <t>Разглашение тайны усыновления (удочерения)</t>
  </si>
  <si>
    <t>Неисполнение обязанностей по воспитанию несовершеннолетнего</t>
  </si>
  <si>
    <t>Злостное уклонение от уплаты средств на содержание детей</t>
  </si>
  <si>
    <t>Злостное уклонение от уплаты средств на содержание родителей</t>
  </si>
  <si>
    <t>350 ч.3</t>
  </si>
  <si>
    <t>Нарушение правил полетов или подготовки к ним</t>
  </si>
  <si>
    <t>Нарушение правил кораблевождения</t>
  </si>
  <si>
    <t>Форма № 10-а</t>
  </si>
  <si>
    <t>Наименование организации, представившей отчет</t>
  </si>
  <si>
    <t>Категория суда</t>
  </si>
  <si>
    <t>Категория дел</t>
  </si>
  <si>
    <t>Виды преступлений</t>
  </si>
  <si>
    <t>А</t>
  </si>
  <si>
    <t>Б</t>
  </si>
  <si>
    <t>Убийство</t>
  </si>
  <si>
    <t>Убийство при отягчающих обстоятельствах</t>
  </si>
  <si>
    <t>Убийство матерью новорожденного ребенка</t>
  </si>
  <si>
    <t>Убийство, совершенное в состоянии аффекта</t>
  </si>
  <si>
    <t>Убийство в состоянии аффекта двух или более лиц</t>
  </si>
  <si>
    <t>Убийство при превышении пределов необходимой обороны</t>
  </si>
  <si>
    <t>Убийство при превышении мер, необходимых для задержания лица, совершившего преступление</t>
  </si>
  <si>
    <t>Причинение смерти по неосторожности</t>
  </si>
  <si>
    <t>Причинение смерти по неосторожности при отягчающих обстоятельствах</t>
  </si>
  <si>
    <t>Доведение до самоубийства</t>
  </si>
  <si>
    <t>Собирание сведений, составляющих коммерческую, налоговую или банковскую тайну</t>
  </si>
  <si>
    <t>Подкуп участников и организаторов спортивных соревнований и зрелищных коммерческих конкурсов</t>
  </si>
  <si>
    <t>Незаконное получение спортсменами денег, ценных бумаг или иного имущества</t>
  </si>
  <si>
    <t>Незаконное получение денег, ценных бумаг или иного имущества спортивными судьями, тренерами</t>
  </si>
  <si>
    <t xml:space="preserve">Похищение марок акцизного сбора, специальных марок           </t>
  </si>
  <si>
    <t>Приведение в негодность объектов жизнеобеспечения</t>
  </si>
  <si>
    <t>Незаконная порубка при особо отягчающих обстоятельствах</t>
  </si>
  <si>
    <t>260 ч. 3</t>
  </si>
  <si>
    <t>Злоупотребления при выпуске ценных бумаг (эмиссии)</t>
  </si>
  <si>
    <t>Изготовление или сбыт поддельных денег или ценных бумаг</t>
  </si>
  <si>
    <t>Изготовление или сбыт поддельных кредитных, расчетных карт и иных платежных документов</t>
  </si>
  <si>
    <t>Невозвращение на территорию РФ предметов художественного, исторического и археологического достояния</t>
  </si>
  <si>
    <t>Нарушение правил сдачи государству драгоценных металлов и камней</t>
  </si>
  <si>
    <t>Уклонение от уплаты таможенных платежей</t>
  </si>
  <si>
    <t>Посягательство на жизнь лица, осуществляющего правосудие или предварительное расследование</t>
  </si>
  <si>
    <t>Заражение другого лица ВИЧ-инфекцией</t>
  </si>
  <si>
    <t>Заражение ВИЧ-инфекцией вследствие ненадлежащего исполнения лицом профессиональных обязанностей</t>
  </si>
  <si>
    <t>Производство аборта лицом, не имеющим соответствующего медицинского образования</t>
  </si>
  <si>
    <t>Неоказание помощи больному</t>
  </si>
  <si>
    <t>Оставление в опасности</t>
  </si>
  <si>
    <t>Похищение человека</t>
  </si>
  <si>
    <t>Незаконное лишение свободы</t>
  </si>
  <si>
    <t xml:space="preserve">Статьи УК РФ по частям
</t>
  </si>
  <si>
    <t>№ п/п</t>
  </si>
  <si>
    <t>Противоправное изменение Государственной границы РФ</t>
  </si>
  <si>
    <t>Похищение или повреждение документов, штампов, печатей</t>
  </si>
  <si>
    <t>Похищение у гражданина паспорта или другого важного личного документа</t>
  </si>
  <si>
    <t>Окружные (флотские) военные суды</t>
  </si>
  <si>
    <t>Загрязнение атмосферы</t>
  </si>
  <si>
    <t>Загрязнение морской среды</t>
  </si>
  <si>
    <t>Порча земли</t>
  </si>
  <si>
    <t>145.1 ч. 1 ст. и нов. ред.</t>
  </si>
  <si>
    <t>Вовлечение несовершеннолетнего в совершение 
антиобщественных действий</t>
  </si>
  <si>
    <t>Нарушение правил несения пограничной службы вследствие небрежного или недобросовестного к ним отношения, повлекшее тяжкие последствия</t>
  </si>
  <si>
    <t>Нарушение уставных правил караульной службы</t>
  </si>
  <si>
    <t>Необоснованный отказ в приеме на работу или увольнение беременной женщины или имеющей детей до 3 лет</t>
  </si>
  <si>
    <t>Нарушение авторских и смежных прав</t>
  </si>
  <si>
    <t>Нарушение изобретательских или патентных прав</t>
  </si>
  <si>
    <t>Воспрепятствование проведению собрания, митинга, демонстрации или участию в них</t>
  </si>
  <si>
    <t>Вовлечение несовершеннолетнего в совершение преступления</t>
  </si>
  <si>
    <t>Сопротивление начальнику или принуждение к нарушению обязанностей</t>
  </si>
  <si>
    <t>Сопротивление начальнику или принуждение к нарушению обязанностей при отягчающих обстоятельствах</t>
  </si>
  <si>
    <t>Нанесение побоев или применение иного насилия в отношении начальника</t>
  </si>
  <si>
    <t>Нанесение побоев или применение иного насилия в отношении начальника при отягчающих обстоятельствах</t>
  </si>
  <si>
    <t>Нарушение уставных правил взаимоотношений</t>
  </si>
  <si>
    <t>Статьи Уголовного кодекса Российской Федерации по частям</t>
  </si>
  <si>
    <t>Вовлечение в совершение преступлений террористического характера; содействие их совершению</t>
  </si>
  <si>
    <t>Организация экстремистского сообщества</t>
  </si>
  <si>
    <t>Участие в экстремистском сообществе</t>
  </si>
  <si>
    <t xml:space="preserve">Деяния, совершенные организованной группой, лицом наделенным правом осуществлять внешнеэкономическую деятельность, в отношении которых установлен экспортный контроль </t>
  </si>
  <si>
    <t>Причинение смерти по неосторожности двум или более лицам</t>
  </si>
  <si>
    <t>Нарушение уставных правил караульной службы, повлекшее тяжкие последствия</t>
  </si>
  <si>
    <t>Нарушение уставных правил караульной службы вследствие небрежного или недобросовестного к ним отношения, повлекшее тяжкие последствия</t>
  </si>
  <si>
    <t>Нарушение правил несения службы по охране общественного порядка и обеспечению общественной безопасности</t>
  </si>
  <si>
    <t>Нарушение режима особо охраняемых природных объектов и территорий</t>
  </si>
  <si>
    <t>Нарушение правил безопасности движения и эксплуатации транспорта</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</si>
  <si>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 либо совершенные организованной группой</t>
  </si>
  <si>
    <t>Присвоение или растрата</t>
  </si>
  <si>
    <t>Грабеж</t>
  </si>
  <si>
    <t>Грабеж при отягчающих обстоятельствах</t>
  </si>
  <si>
    <t>Грабеж при особо отягчающих обстоятельствах</t>
  </si>
  <si>
    <t>Разбой</t>
  </si>
  <si>
    <t>Разбой при отягчающих обстоятельствах</t>
  </si>
  <si>
    <t>Вымогательство</t>
  </si>
  <si>
    <t>Вымогательство при отягчающих обстоятельствах</t>
  </si>
  <si>
    <t>Вымогательство при особо отягчающих обстоятельствах</t>
  </si>
  <si>
    <t>Хищение предметов, имеющих особую ценность</t>
  </si>
  <si>
    <t>Полугодовая</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</si>
  <si>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</si>
  <si>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</si>
  <si>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</si>
  <si>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Нецелевое расходование бюджетных средств</t>
  </si>
  <si>
    <t>Нецелевое расходование средств государственных внебюджетных фондов</t>
  </si>
  <si>
    <t>Неуважение к суду, выразившееся в оскорблении участников судебного разбирательства</t>
  </si>
  <si>
    <t>Привлечение заведомо невиновного к уголовной ответственности</t>
  </si>
  <si>
    <t>Незаконное освобождение от уголовной ответственности</t>
  </si>
  <si>
    <t>Заведомо незаконное задержание</t>
  </si>
  <si>
    <t>Заведомо незаконные заключение под стражу или содержание под стражей</t>
  </si>
  <si>
    <t>Принуждение к даче показаний</t>
  </si>
  <si>
    <t>Фальсификация доказательств по гражданскому делу</t>
  </si>
  <si>
    <t>Фальсификация доказательств по уголовному делу</t>
  </si>
  <si>
    <t>Вынесение судьей заведомо неправосудного приговора, решения</t>
  </si>
  <si>
    <t>Заведомо ложный донос</t>
  </si>
  <si>
    <t>Незаконное воспрепятствование деятельности арбитражного управляющего либо временной администрации кредитной организации, если эти действия (бездействие) причинили крупный ущерб</t>
  </si>
  <si>
    <t>Принуждение свидетеля, потерпевшего к даче ложных показаний</t>
  </si>
  <si>
    <t>Разглашение данных предварительного расследования</t>
  </si>
  <si>
    <t>Недоброкачественный ремонт транспортных средств и выпуск их в эксплуатацию с неисправностями</t>
  </si>
  <si>
    <t>Нарушение правил, обеспечивающих безопасную работу транспорта</t>
  </si>
  <si>
    <t>Уничтожение или повреждение памятников истории и культуры</t>
  </si>
  <si>
    <t>Жестокое обращение с животными</t>
  </si>
  <si>
    <t>Нарушение правил охраны окружающей среды при производстве работ</t>
  </si>
  <si>
    <t>Нарушение правил безопасности при обращении с микробиологическими агентами или токсинами</t>
  </si>
  <si>
    <t>Нарушение ветеринарных правил, повлекшее тяжкие последствия</t>
  </si>
  <si>
    <t>Нарушение правил, установленных для борьбы с болезнями и вредителями растений</t>
  </si>
  <si>
    <t>Загрязнение вод</t>
  </si>
  <si>
    <t>ВЕДОМСТВЕННОЕ СТАТИСТИЧЕСКОЕ НАБЛЮДЕНИЕ</t>
  </si>
  <si>
    <t>за</t>
  </si>
  <si>
    <t>месяцев</t>
  </si>
  <si>
    <t>г.</t>
  </si>
  <si>
    <t>Кто представляет</t>
  </si>
  <si>
    <t>Кому представляет</t>
  </si>
  <si>
    <t>Сроки представления</t>
  </si>
  <si>
    <t>Деяния, предусмотренные частями первой или второй настоящей статьи, если они повлекли умышленное причинение смерти человеку</t>
  </si>
  <si>
    <t>Организация занятия проституцией (включая ст. 241 УК РФ старой редакции)</t>
  </si>
  <si>
    <t>Посягательство на жизнь государственного или 
общественного деятеля</t>
  </si>
  <si>
    <t>Насильственный захват власти или насильственное 
удержание власти</t>
  </si>
  <si>
    <t>Подкуп свидетеля, потерпевшего в целях дачи 
ими ложных показаний</t>
  </si>
  <si>
    <t>Уничтожение или повреждение лесов в результате неосторожного обращения с огнем</t>
  </si>
  <si>
    <t>Неправомерное завладение автомобилем или иным транспортным средством без цели хищения</t>
  </si>
  <si>
    <t>Самовольное оставление части или места службы лицом, отбывающим наказание в дисциплинарной воинской части</t>
  </si>
  <si>
    <t>Самовольное оставление части или места службы на срок от 10 суток до месяца</t>
  </si>
  <si>
    <t>Самовольное оставление части или места службы на срок более месяца</t>
  </si>
  <si>
    <t>Дезертирство</t>
  </si>
  <si>
    <t>Дезертирство с оружием или совершённое группой лиц</t>
  </si>
  <si>
    <t>Уклонение от исполнения обязанностей военной службы путем симуляции болезни или иными способами</t>
  </si>
  <si>
    <t>Уклонение путем симуляции болезни или иными способами, совершенное в целях полного освобождения от исполнения обязанностей военной службы</t>
  </si>
  <si>
    <t>Нарушение правил несения боевого дежурства</t>
  </si>
  <si>
    <t>Нарушение правил несения боевого дежурства, повлекшее тяжкие последствия</t>
  </si>
  <si>
    <t>Дача взятки должностному лицу, иностранному должностному лицу за совершение заведомо незаконных действий (бездействие)</t>
  </si>
  <si>
    <t>Посредничество во взяточничестве в значительном размере</t>
  </si>
  <si>
    <t>Посредничество во взяточничестве за совершение заведомо незаконных действий (бездействие) либо лицом с использованием своего служебного положения</t>
  </si>
  <si>
    <t>Посредничество во взяточничестве, совершенное в особо крупном размере</t>
  </si>
  <si>
    <t>Обещание или предложение посредничества во взяточничестве</t>
  </si>
  <si>
    <t>Применение насилия в отношении представителя власти</t>
  </si>
  <si>
    <t>Применение насилия, опасного для жизни и здоровья в отношении представителя власти</t>
  </si>
  <si>
    <t>Оскорбление представителя власти</t>
  </si>
  <si>
    <t>Разглашение сведений о мерах безопасности в отношении должностного лица правоохранительного органа</t>
  </si>
  <si>
    <t>Применение насилия, не опасного для жизни и здоровья</t>
  </si>
  <si>
    <t>Подмена ребенка</t>
  </si>
  <si>
    <t>Нарушение правил несения службы по охране общественного порядка и обеспечению общественной безопасности, повлекшее тяжкие последствия</t>
  </si>
  <si>
    <t>Нарушение уставных правил несения внутренней службы и патрулирования в гарнизоне</t>
  </si>
  <si>
    <t>Оставление погибающего военного корабля</t>
  </si>
  <si>
    <t>Умышленные уничтожение или повреждение военного имущества</t>
  </si>
  <si>
    <t>Умышленные уничтожение или повреждение военного имущества, повлекшее тяжкие последствия</t>
  </si>
  <si>
    <t>Уничтожение или повреждение военного имущества по неосторожности</t>
  </si>
  <si>
    <t>Утрата военного имущества</t>
  </si>
  <si>
    <t>Нарушение правил обращения с оружием и предметами, представляющими повышенную опасность для окружающих</t>
  </si>
  <si>
    <t>Нарушение правил обращения с оружием и предметами, представляющими повышенную опасность для окружающих, повлекшее по неосторожности смерть человека</t>
  </si>
  <si>
    <t>Верховному Суду Российской Федерации</t>
  </si>
  <si>
    <t>ОКПО</t>
  </si>
  <si>
    <t xml:space="preserve"> ОКАТО</t>
  </si>
  <si>
    <t>Почтовый адрес</t>
  </si>
  <si>
    <t>Воспрепятствование законной предпринимательской деятельности</t>
  </si>
  <si>
    <t>Регистрация незаконных сделок с землей</t>
  </si>
  <si>
    <t>Незаконное предпринимательство</t>
  </si>
  <si>
    <t>Незаконная банковская деятельность</t>
  </si>
  <si>
    <t>Легализация (отмывание) денежных средств или иного имущества, приобретенных незаконным путем</t>
  </si>
  <si>
    <t>Приобретение или сбыт имущества, заведомо добытого преступным путем</t>
  </si>
  <si>
    <t>282.1 ч. 1</t>
  </si>
  <si>
    <t>282.1 ч. 2</t>
  </si>
  <si>
    <t>282.1 ч. 3</t>
  </si>
  <si>
    <t>282.2 ч. 2</t>
  </si>
  <si>
    <t>314 ч. 1</t>
  </si>
  <si>
    <t>314 ч. 2</t>
  </si>
  <si>
    <t>Наименование получателя</t>
  </si>
  <si>
    <t>Причинение тяжкого вреда здоровью при превышении мер, необходимых для задержания лица</t>
  </si>
  <si>
    <t>Истязание</t>
  </si>
  <si>
    <t>Причинение тяжкого вреда здоровью по неосторожности</t>
  </si>
  <si>
    <t>142.1</t>
  </si>
  <si>
    <t>Деяния, предусмотренные частями первой, второй или третьей настоящей статьи, совершенные организованной группой либо в особо крупном размере</t>
  </si>
  <si>
    <t>Деяния, предусмотренные частями второй или третьей настоящей статьи, совершенные организованной группой</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</si>
  <si>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t>
  </si>
  <si>
    <t>Незаконное занятие частной медицинской практикой или фармацевтической деятельностью</t>
  </si>
  <si>
    <t>Выпуск или продажа товаров, выполнение работ, оказание услуг, не отвечающих требованиям безопасности</t>
  </si>
  <si>
    <t>Организация объединения, посягающего на личность и права граждан</t>
  </si>
  <si>
    <t>Незаконная добыча котиков, морских бобров или иных морских млекопитающих</t>
  </si>
  <si>
    <t>Нарушение правил охраны рыбных запасов</t>
  </si>
  <si>
    <t>Незаконная охота</t>
  </si>
  <si>
    <t>Незаконная охота при отягчающих обстоятельствах</t>
  </si>
  <si>
    <t>Уничтожение критических местообитаний для организмов, занесенных в Красную книгу РФ</t>
  </si>
  <si>
    <t>Незаконная порубка деревьев и кустарников</t>
  </si>
  <si>
    <t>332-352</t>
  </si>
  <si>
    <t>Неисполнение подчиненным приказа начальника</t>
  </si>
  <si>
    <t>Неисполнение приказа, совершенное группой лиц</t>
  </si>
  <si>
    <t>Неисполнение приказа вследствие небрежного либо недобросовестного отношения к службе, повлекшее тяжкие последствия</t>
  </si>
  <si>
    <t>Незаконное получение кредита индивидуальным предпринимателем или руководителем организации</t>
  </si>
  <si>
    <t>Незаконное получение государственного целевого кредита или использование его не по назначению</t>
  </si>
  <si>
    <t>Злостное уклонение от погашения кредиторской задолженности</t>
  </si>
  <si>
    <t>Монополистические действия и ограничение конкуренции</t>
  </si>
  <si>
    <t>Принуждение к совершению сделки или к отказу от ее совершения</t>
  </si>
  <si>
    <t>Незаконное использование товарного знака</t>
  </si>
  <si>
    <t>Незаконное использование предупредительной маркировки</t>
  </si>
  <si>
    <t>Первичные:</t>
  </si>
  <si>
    <t>Судебному департаменту при Верховном Суде Российской Федерации</t>
  </si>
  <si>
    <t xml:space="preserve">Федеральной службе государственной статистики </t>
  </si>
  <si>
    <t>15 апреля и 15 октября</t>
  </si>
  <si>
    <t>Незаконные производство, сбыт  или пересылка наркотических  средств, психотропных веществ или их аналогов</t>
  </si>
  <si>
    <t>Нарушение правил охраны труда</t>
  </si>
  <si>
    <t>Заведомо ложное сообщение об акте терроризма</t>
  </si>
  <si>
    <t>Создание устойчивой вооруженной группы (банды)</t>
  </si>
  <si>
    <t>209 ч.1</t>
  </si>
  <si>
    <t>Участие в устойчивой вооруженной группе (банде)</t>
  </si>
  <si>
    <t>инициалы, фамилия                             подпись</t>
  </si>
  <si>
    <t>Неисполнение требований по обеспечению транспортной безопасности на объектах транспортной инфраструктуры и транспортных средствах</t>
  </si>
  <si>
    <t>Внесение в единые государственные реестры заведомо недостоверных сведений</t>
  </si>
  <si>
    <t>Деяния, предусмотренные частями первой или второй настоящей статьи, повлекшие тяжкие последствия</t>
  </si>
  <si>
    <t>Неисполнение сотрудником органа внутренних дел приказа</t>
  </si>
  <si>
    <t>Организация массовых беспорядков</t>
  </si>
  <si>
    <t>Участие в массовых беспорядках</t>
  </si>
  <si>
    <t>Призывы к массовым беспорядкам, насилию и неподчинению законным требованиям представителей власти</t>
  </si>
  <si>
    <t>Нарушение правил безопасности на объектах атомной энергетики</t>
  </si>
  <si>
    <t>Нарушение правил учета, хранения, перевозки, использования взрывчатых, легковоспламеняющихся веществ</t>
  </si>
  <si>
    <t>Незаконное обращение с ядерными материалами или радиоактивными веществами</t>
  </si>
  <si>
    <t>220 ч.2</t>
  </si>
  <si>
    <t>Хищение либо вымогательство радиоактивных материалов</t>
  </si>
  <si>
    <t>Деяния, предусмотренные частями первой или второй настоящей статьи, совершенные с применением насилия, опасного для жизни или здоровья, либо с угрозой применения  такого насилия, а равно с применением оружия или предметов, используемых в качестве оружия</t>
  </si>
  <si>
    <t>Фальсификация ЕГР юридических лиц, реестра владельцев ценных бумаг или системы депозитарного учета</t>
  </si>
  <si>
    <t>Внесение в реестр владельцев ценных бумаг, в систему депозитарного учета заведомо недостоверных сведений путем неправомерного доступа к реестру владельцев ценных бумаг, к системе депозитарного учета</t>
  </si>
  <si>
    <t>Деяние, предусмотренное частью второй настоящей статьи, если оно было сопряжено с насилием или с угрозой его применения</t>
  </si>
  <si>
    <t>Фальсификация решения общего собрания акционеров или решения совета директоров хозяйственного общества</t>
  </si>
  <si>
    <t>Нарушение правил несения боевого дежурства вследствие небрежного или недобросовестного к ним отношения, повлекшее тяжкие последствия</t>
  </si>
  <si>
    <t>Деяния, предусмотренные частью первой, совершенные лицом, занимающим высшее положение в преступной иерархии</t>
  </si>
  <si>
    <t>215.1 ч. 2</t>
  </si>
  <si>
    <t>215.2 ч.1</t>
  </si>
  <si>
    <t>Воспрепятствование законной профессиональной деятельности журналистов</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</si>
  <si>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t>
  </si>
  <si>
    <t>Должностное лицо, 
ответственное за составление отчета</t>
  </si>
  <si>
    <t xml:space="preserve">должность                                                                          </t>
  </si>
  <si>
    <t xml:space="preserve">М.П.                                                           </t>
  </si>
  <si>
    <t>по числу лиц*</t>
  </si>
  <si>
    <t>Нарушение правил изготовления и использования государственных пробирных клейм</t>
  </si>
  <si>
    <t>Злостное уклонение от раскрытия или предоставления  информации о ценных бумагах</t>
  </si>
  <si>
    <t>185.1</t>
  </si>
  <si>
    <t>Нарушение порядка учета прав на ценные бумаги</t>
  </si>
  <si>
    <t>Манипулирование ценами на рынке ценных бумаг</t>
  </si>
  <si>
    <t>Подделка, изготовление или сбыт поддельных документов, наград, печатей, бланков, штампов</t>
  </si>
  <si>
    <t>Уклонение от призыва на военную службу</t>
  </si>
  <si>
    <t>Уклонение от прохождения альтернативной гражданской службы</t>
  </si>
  <si>
    <t>Надругательство над Государственным гербом РФ или Государственным флагом РФ</t>
  </si>
  <si>
    <t>Самоуправство</t>
  </si>
  <si>
    <t>Планирование, подготовка или развязывание агрессивной войны</t>
  </si>
  <si>
    <t>Ведение агрессивной войны</t>
  </si>
  <si>
    <t>Публичные призывы к развязыванию агрессивной войны</t>
  </si>
  <si>
    <t>Служебный подлог, повлекший существенное нарушение прав и законных интересов граждан или организаций либо охраняемых законом интересов общества или государства</t>
  </si>
  <si>
    <t>Неоказание капитаном судна помощи терпящим бедствие</t>
  </si>
  <si>
    <t>Нарушение правил международных полетов</t>
  </si>
  <si>
    <t>Участие в преступном сообществе (преступной организации)</t>
  </si>
  <si>
    <t>Угон судна воздушного или водного транспорта либо железнодорожного состава</t>
  </si>
  <si>
    <t>Нарушение правил несения пограничной службы</t>
  </si>
  <si>
    <t>Нарушение правил несения пограничной службы, повлекшее тяжкие последствия</t>
  </si>
  <si>
    <t>Незаконное участие в предпринимательской деятельности</t>
  </si>
  <si>
    <t>Халатность</t>
  </si>
  <si>
    <t>Воспрепятствование осуществлению правосудия</t>
  </si>
  <si>
    <t>Воспрепятствование производству предварительного расследования</t>
  </si>
  <si>
    <t>Воспрепятствование осуществлению или незаконное ограничение прав владельцев ценных бумаг</t>
  </si>
  <si>
    <t>Незаконные экспорт или передача сырья, материалов, оборудования, технологий, научно-технической информации, незаконное выполнение работ (оказание услуг), которые могут быть использованы при создании оружия массового поражения, вооружения и военной техники</t>
  </si>
  <si>
    <t>Производство или распространение оружия массового поражения</t>
  </si>
  <si>
    <t>Применение запрещенных методов ведения войны</t>
  </si>
  <si>
    <t>Применение оружия массового поражения</t>
  </si>
  <si>
    <t>Геноцид</t>
  </si>
  <si>
    <t>Экоцид</t>
  </si>
  <si>
    <t>Наемничество</t>
  </si>
  <si>
    <t>Участие наемника в военных  действиях</t>
  </si>
  <si>
    <t>Нападение на лиц или учреждения, пользующиеся международной защитой (включая ст. 360 старой редакции)</t>
  </si>
  <si>
    <t>Нарушение уставных правил взаимоотношений при отягчающих обстоятельствах</t>
  </si>
  <si>
    <t>Нарушение уставных правил взаимоотношений, повлекшие тяжкие последствия</t>
  </si>
  <si>
    <t>Оскорбление одним военнослужащим другого</t>
  </si>
  <si>
    <t>Оскорбление подчиненным начальника, а равно начальником подчиненного</t>
  </si>
  <si>
    <t>Самовольное оставление части или места службы на срок от 2 до 10 суток</t>
  </si>
  <si>
    <t>Нарушение неприкосновенности частной жизни</t>
  </si>
  <si>
    <t>Нарушение тайны переписки, телефонных переговоров, почтовых или иных сообщений</t>
  </si>
  <si>
    <t>Нарушение неприкосновенности жилища</t>
  </si>
  <si>
    <t>Отказ в предоставлении гражданину информации</t>
  </si>
  <si>
    <t xml:space="preserve">Нападение на лиц или учреждения, пользующиеся международной защитой </t>
  </si>
  <si>
    <t>Розничная продажа несовершеннолетним алкогольной продукции</t>
  </si>
  <si>
    <t>151.1</t>
  </si>
  <si>
    <t>Незаконные организация и проведение азартных игр</t>
  </si>
  <si>
    <t>Незаконный оборот специальных технических средств, предназначенных для негласного получения информации</t>
  </si>
  <si>
    <t>138.1</t>
  </si>
  <si>
    <t>Деяния, предусмотренные частями первой или второй настоящей статьи, соединенные с насилием над журналистом или его близкими либо с повреждением или уничтожением их имущества, а равно с угрозой применения такого насилия</t>
  </si>
  <si>
    <t>Деяния, предусмотренные частями первой или второй настоящей статьи, совершенные должностным лицом с использованием своего служебного положения; с применением насилия к лицу, осуществляющему таможенный или пограничный контроль</t>
  </si>
  <si>
    <t>Деяния, предусмотренные частями первой или второй настоящей статьи, совершенные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в крупном размере</t>
  </si>
  <si>
    <t>Деяния, предусмотренные частями первой или второй, совершенные группой лиц по предварительному сговору или организованной группой либо лицом с использованием своего служебного положения</t>
  </si>
  <si>
    <t>Деяния, предусмотренные частями первой, второй или третьей, если они повлекли тяжкие последствия или создали угрозу их наступления</t>
  </si>
  <si>
    <t>Деяния, предусмотренные частями первой или второй, если они повлекли тяжкие последствия или создали угрозу их наступления</t>
  </si>
  <si>
    <t>Незаконное образование (создание, реорганизация) юридического лица</t>
  </si>
  <si>
    <t>Незаконное использование документов для образования (создания, реорганизации) юридического лица</t>
  </si>
  <si>
    <t>Приобретение документа, удостоверяющего личность, или использование персональных данных, полученных незаконным путем, если эти деяния совершены для образования юридического лица в целях совершения одного или нескольких преступлений, связанных с финансовыми операциями либо сделками с денежными средствами или иным имуществом</t>
  </si>
  <si>
    <t>Нарушение требований обеспечения безопасности и антитеррористической защищенности объектов топливно-энергетического комплекса</t>
  </si>
  <si>
    <t>Деяние, предусмотренное частью первой, повлекшее по неосторожности смерть двух или более лиц</t>
  </si>
  <si>
    <t>Деяние, предусмотренное пунктом "б" части четвертой, совершенное лицом, имеющим судимость за ранее совершенное преступление против половой неприкосновенности несовершеннолетнего</t>
  </si>
  <si>
    <t>Деяния, предусмотренные пунктом "б" части четвертой, совершенные лицом, имеющим судимость за ранее совершенное преступление против половой неприкосновенности несовершеннолетнего</t>
  </si>
  <si>
    <t>Использование несовершеннолетнего в целях изготовления порнографических материалов или предметов</t>
  </si>
  <si>
    <t>Уклонение лица, страдающего расстройством сексуального предпочтения (педофилией), не исключающим вменяемости, от применения к нему принудительных мер медицинского характера</t>
  </si>
  <si>
    <t xml:space="preserve">Деяния, предусмотренные частями первой, третьей, четвертой и пунктами "а" и "б" части пятой, совершенные в особо крупном размере </t>
  </si>
  <si>
    <t>Клевета, совершенная с использованием своего служебного положения</t>
  </si>
  <si>
    <t>Мошенничество в сфере кредитования, то есть хищение денежных средств заемщиком путем представления банку или иному кредитору заведомо ложных и (или) недостоверных сведений</t>
  </si>
  <si>
    <t>Деяния, предусмотренные частями первой или второй настоящей статьи, совершенные лицом с использованием своего служебного положения, а равно в крупном размере</t>
  </si>
  <si>
    <t>Деяния, предусмотренные частями первой или третьей настоящей статьи, совершенные организованной группой либо в особо крупном размере</t>
  </si>
  <si>
    <t>Мошенничество при получении выплат</t>
  </si>
  <si>
    <t>159.3 ч.3</t>
  </si>
  <si>
    <t>Мошенничество в сфере страхования, то есть хищение чужого имущества путем обмана относительно наступления страхового случая, а равно размера страхового возмещения, подлежащего выплате в соответствии с законом либо договором страхователю или иному лицу</t>
  </si>
  <si>
    <t>Мошенничество в сфере компьютерной информации</t>
  </si>
  <si>
    <t>Публичные призывы к осуществлению террористической деятельности или публичное оправдание терроризма, совершенные с использованием средств массовой информации</t>
  </si>
  <si>
    <t>Деяния, предусмотренные частями первой или второй настоящей статьи, совершенные группой лиц по предварительному сговору; в значительном размере</t>
  </si>
  <si>
    <t>Деяния, предусмотренные частями первой, второй или третьей настоящей статьи, совершенные организованной группой; лицом с использованием своего служебного положения; лицом, достигшим восемнадцатилетнего возраста, в отношении несовершеннолетнего; в крупном размере</t>
  </si>
  <si>
    <t>Деяния, предусмотренные частями первой, второй, третьей или четвертой настоящей статьи, совершенные в особо крупном размере</t>
  </si>
  <si>
    <t>Незаконные приобретение, хранение или перевозка прекурсоров наркотических средств или психотропных веществ, а также незаконные приобретение, хранение или перевозка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</si>
  <si>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Незаконные производство, сбыт или пересылка прекурсоров наркотических средств или психотропных веществ, а также незаконные сбыт или пересылка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</si>
  <si>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Незаконная выдача либо подделка рецептов или иных документов на получение наркотических средств</t>
  </si>
  <si>
    <t>Участие в деятельности некоммерческой организации, указанной в частях первой и второй настоящей статьи, а равно пропаганда деяний, предусмотренных частями первой и второй настоящей статьи</t>
  </si>
  <si>
    <t>Деяния, предусмотренные частями первой или второй настоящей  статьи, совершенные  организованной  группой   либо  в  отношении несовершеннолетнего</t>
  </si>
  <si>
    <t>Деяния, предусмотренные частями первой или второй настоящей  статьи, совершенные с использованием для занятия проституцией лиц,  не достигших четырнадцатилетнего возраста</t>
  </si>
  <si>
    <t>Деяния, предусмотренные частями первой, третьей, четвертой, если они совершены группой лиц по предварительному сговору, или с вымогательством взятки, или в крупном размере</t>
  </si>
  <si>
    <t>Деяния, предусмотренные частями первой или второй, соединенные с обвинением лица в совершении тяжкого или особо тяжкого преступления</t>
  </si>
  <si>
    <t>303 ч.4</t>
  </si>
  <si>
    <t>Злостное уклонение лица, осужденного к ограничению свободы, от отбывания наказания</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</si>
  <si>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 либо с применением насилия или с угрозой его применения</t>
  </si>
  <si>
    <t>Областные и равные им суды</t>
  </si>
  <si>
    <t xml:space="preserve">Организация деятельности общественного или религиозного объединения либо иной организации,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 </t>
  </si>
  <si>
    <t xml:space="preserve">Умышленное использование инсайдерской информации для осуществления операций с финансовыми инструментами </t>
  </si>
  <si>
    <t>Участие в террористическом сообществе</t>
  </si>
  <si>
    <t>243.1</t>
  </si>
  <si>
    <t>Незаконные поиск и (или) изъятие археологических предметов из мест залегания</t>
  </si>
  <si>
    <t>Нарушение неприкосновенности частной жизни в отношении несовершеннолетнего</t>
  </si>
  <si>
    <t>Производство, приобретение, хранение, перевозка в целях сбыта или продажа немаркированной алкогольной продукции, подлежащей обязательной маркировке акцизными марками либо федеральными специальными марками, совершенные в крупном размере</t>
  </si>
  <si>
    <t>Деяния, предусмотренные частью третьей, совершенные организованной группой, в особо крупном размере</t>
  </si>
  <si>
    <t>Организация деятельности террористической организации и участие в деятельности такой организации</t>
  </si>
  <si>
    <t>Заведомо ложное заключение экспертизы промышленной безопасности</t>
  </si>
  <si>
    <t>Деяние, предусмотренное частью первой, повлекшее по неосторожности смерть двух и более лиц</t>
  </si>
  <si>
    <t>240.1</t>
  </si>
  <si>
    <t>Получение сексуальных услуг несовершеннолетнего</t>
  </si>
  <si>
    <t>322.2</t>
  </si>
  <si>
    <t>322.3</t>
  </si>
  <si>
    <t>Изготовление в целях сбыта или сбыт поддельных акцизных марок либо федеральных специальных марок для маркировки алкогольной продукции</t>
  </si>
  <si>
    <t>Использование для маркировки алкогольной продукции заведомо поддельных акцизных марок либо федеральных специальных марок</t>
  </si>
  <si>
    <t>№
стр.</t>
  </si>
  <si>
    <t>Умышленное использование инсайдерской информации путем ее неправомерной передачи другому лицу</t>
  </si>
  <si>
    <t>Контрабанда наличных денежных средств и (или) денежных инструментов</t>
  </si>
  <si>
    <t>Организация террористического сообщества и участие в нем</t>
  </si>
  <si>
    <t>Прохождение обучения в целях осуществления террористической деятельности</t>
  </si>
  <si>
    <t>Незаконные добыча и оборот особо ценных диких животных и водных биологических ресурсов, принадлежащих к видам, занесенным в Красную книгу РФ и (или) охраняемым международными договорами РФ</t>
  </si>
  <si>
    <t xml:space="preserve">Реабилитация нацизма </t>
  </si>
  <si>
    <t>Распространение выражающих явное неуважение к обществу сведений о днях воинской славы и памятных датах России, связанных с защитой Отечества, а равно осквернение символов воинской славы России, совершенные публично</t>
  </si>
  <si>
    <t>Реабилитация нацизма, совершенная лицом с использованием своего служебного положения или с использованием СМИ, а равно с искусственным созданием доказательств обвинения</t>
  </si>
  <si>
    <t>Мошенничество, совершенное группой лиц по предварительному сговору, а равно с причинением значительного ущерба гражданину</t>
  </si>
  <si>
    <t>Присвоение или  растрата, совершенные группой лиц по предварительному сговору, а равно с причинением значительного ущерба гражданину</t>
  </si>
  <si>
    <t>Деяния, предусмотренные частью первой или третьей, совершенные организованной группой, в особо крупном размере</t>
  </si>
  <si>
    <t>Деяния, предусмотренные частями первой, второй или третьей настоящей статьи, если они совершены в особо крупном размере</t>
  </si>
  <si>
    <t>Прохождение лицом обучения, заведомо для обучающегося проводимого в целях организации массовых беспорядков либо участия в них, в том числе приобретение знаний, практических умений и навыков в ходе занятий по физической и психологической подготовке, при изучении способов организации массовых беспорядков, правил обращения с оружием, взрывными устройствами, взрывчатыми, отравляющими, а также иными веществами и предметами, представляющими опасность для окружающих</t>
  </si>
  <si>
    <t>Склонение, вербовка или иное вовлечение лица в деятельность экстремистского сообществ</t>
  </si>
  <si>
    <t>Склонение, вербовка или иное вовлечение лица в деятельность экстремистской организации</t>
  </si>
  <si>
    <t xml:space="preserve">  1 февраля  и  1 августа</t>
  </si>
  <si>
    <t>Приобретение, хранение, перевозка, переработка в целях сбыта или сбыт заведомо незаконно заготовленной древесины</t>
  </si>
  <si>
    <t>Приобретение, хранение, перевозка, переработка в целях сбыта или сбыт заведомо незаконно заготовленной древесины, совершенные в крупном размере, совершенные группой лиц по предварительному сговору</t>
  </si>
  <si>
    <t>212.1</t>
  </si>
  <si>
    <t>Незаконные приобретение, передача, сбыт, хранение, перевозка или ношение взрывчатых веществ или взрывных устройств</t>
  </si>
  <si>
    <t>Незаконные приобретение, передача, сбыт, хранение, перевозка или ношение взрывчатых веществ или взрывных устройств, совершенные группой лиц по предварительному сговору</t>
  </si>
  <si>
    <t>Незаконное изготовление взрывчатых веществ, незаконные изготовление, переделка или ремонт взрывных устройств, совершенные группой лиц по предварительному сговору</t>
  </si>
  <si>
    <t>Финансирование экстремистской деятельности</t>
  </si>
  <si>
    <t>330.2</t>
  </si>
  <si>
    <t>Фальсификация финансовых документов учета и отчетности финансовой организации</t>
  </si>
  <si>
    <t>Деяния, предусмотренные частями первой или второй настоящей статьи, совершенные в особо крупном размере, или организованной группой, или лицом с использованием своего служебного положения</t>
  </si>
  <si>
    <t>Неоднократное нарушение установленного порядка организации либо проведения собрания, митинга, демонстрации, шествия или пикетирования</t>
  </si>
  <si>
    <t>Незаконное изготовление взрывчатых веществ, незаконные изготовление, переделка или ремонт взрывных устройств</t>
  </si>
  <si>
    <t>Неправомерное завладение государственным регистрационным знаком транспортного средства</t>
  </si>
  <si>
    <t xml:space="preserve">Дополнительная квалификация. Оправдано </t>
  </si>
  <si>
    <t>Производство, приобретение, хранение, перевозка в целях сбыта или продажа немаркированной алкогольной продукции, подлежащей обязательной маркировке акцизными марками либо федеральными специальными марками, а также немаркированных табачных изделий, подлежащих маркировке специальными (акцизными) марками, совершенные в крупном размере</t>
  </si>
  <si>
    <t>Незаконный оборот новых потенциально опасных психоактивных веществ</t>
  </si>
  <si>
    <t xml:space="preserve"> Обращение фальсифицированных, недоброкачественных и незарегистрированных лекарственных средств, медицинских изделий и оборот фальсифицированных биологически активных добавок</t>
  </si>
  <si>
    <t xml:space="preserve">264.1 </t>
  </si>
  <si>
    <t>Изготовление в целях использования или сбыта либо использование заведомо поддельных первичной упаковки и (или) вторичной (потребительской) упаковки лекарственного препарата</t>
  </si>
  <si>
    <t>Деяния, предусмотренные частями первой или второй настоящей статьи, если они: совершены организованной группой, сопряжены с извлечением дохода в особо крупном размере, совершены лицом с использованием своего служебного положения</t>
  </si>
  <si>
    <t>Контрабанда алкогольной продукции и (или) табачных изделий, совершенная группой лиц по предварительному сговору; должностным лицом с использованием своего служебного положения</t>
  </si>
  <si>
    <t>Контрабанда алкогольной продукции и (или) табачных изделий. Деяния, предусмотренные частями первой или второй настоящей статьи, совершенные организованной группой</t>
  </si>
  <si>
    <t>Контрабанда алкогольной продукции и (или) табачных изделий</t>
  </si>
  <si>
    <t>Незаконное производство лекарственных средств и медицинских изделий без специального разрешения (лицензии), если такое разрешение (такая лицензия) обязательно (обязательна)</t>
  </si>
  <si>
    <t>Неправомерное завладение государственным регистрационным знаком транспортного средства, совершенное группой лиц по предварительному сговору либо организованной группой</t>
  </si>
  <si>
    <t>Число лиц, в отношении которых уголовные дела прекращены  по иным основаниям по основной статье</t>
  </si>
  <si>
    <t>Дополнительная квалификация. Прекращено по иным основаниям</t>
  </si>
  <si>
    <t>Финансирование экстремистской деятельности совершенные лицом с использованием своего служебного положения</t>
  </si>
  <si>
    <t>Дополнительная квалификация. Осуждено</t>
  </si>
  <si>
    <t>Число 
осужденных по основной статье</t>
  </si>
  <si>
    <t>Незаконный сбыт гражданского огнестрельного гладкоствольного длинноствольного оружия, огнестрельного оружия ограниченного поражения, газового оружия, холодного оружия, в том числе метательного оружия</t>
  </si>
  <si>
    <t>Неоднократное несоблюдение лицом, в отношении которого установлен административный надзор, административных ограничения или ограничений, установленных ему судом в соответствии с федеральным законом, сопряженное с совершением данным лицом административного правонарушения против порядка управления</t>
  </si>
  <si>
    <t>1 марта и 1 сентября</t>
  </si>
  <si>
    <t>Управления Судебного департамента в субъектах Российской Федерации</t>
  </si>
  <si>
    <t>Руководитель</t>
  </si>
  <si>
    <t xml:space="preserve">Раздел 1. Число осужденных лиц по вступившим в законную силу приговорам  и иные лица, в отношении которых вынесены судебные акты по уголовным делам </t>
  </si>
  <si>
    <t xml:space="preserve">  25 января  и 1 августа</t>
  </si>
  <si>
    <t>Организация деятельности по привлечению денежных средств и (или) иного имущества физических лиц и (или) юридических лиц в крупном размере</t>
  </si>
  <si>
    <t>Организация деятельности по привлечению денежных средств и (или) иного имущества физических лиц и (или) юридических лиц в особо крупном размере</t>
  </si>
  <si>
    <t>215.4 ч. 1</t>
  </si>
  <si>
    <t>215.4 ч. 2</t>
  </si>
  <si>
    <t>Нарушение правил безопасности при ведении горных, строительных или иных работ, повлекшее тяжкие последствия</t>
  </si>
  <si>
    <t>284.1</t>
  </si>
  <si>
    <t>Халатность, повлекшая причинение особо крупного ущерба</t>
  </si>
  <si>
    <t>Склонение,  вербовка  или  иное  вовлечение  лица  в  совершение действий, предусмотренных частью первой настоящей статьи (массовые беспорядки)</t>
  </si>
  <si>
    <t>Посредничество в коммерческом подкупе, совершенное в особо крупном размере</t>
  </si>
  <si>
    <t>116.1</t>
  </si>
  <si>
    <t>Нанесение побоев лицом, подвергнутым административному наказанию</t>
  </si>
  <si>
    <t>Мошенничество, сопряженное с преднамеренным неисполнением договорных обязательств в сфере предпринимательской деятельности, если это деяние повлекло причинение значительного ущерба</t>
  </si>
  <si>
    <t>Мошенничество, сопряженное с преднамеренным неисполнением договорных обязательств в сфере предпринимательской деятельности, совершенное в крупном размере</t>
  </si>
  <si>
    <t>Мошенничество, сопряженное с преднамеренным неисполнением договорных обязательств в сфере предпринимательской деятельности, совершенное в особо крупном размере</t>
  </si>
  <si>
    <t>Незаконное использование средств индивидуализации товаров (работ, услуг), совершенные организованной группой</t>
  </si>
  <si>
    <t>Оказание противоправного влияния на результат официального спортивного соревнования или зрелищного коммерческого конкурса. Посредничество в совершении деяний, в значительном размере</t>
  </si>
  <si>
    <t>Злоупотребления при эмиссии ценных бумаг, совершенные организованной группой</t>
  </si>
  <si>
    <t>Злоупотребления при выпуске ценных бумаг (эмиссии), при отягчающих обстоятельствах</t>
  </si>
  <si>
    <t>Посредничество в коммерческом подкупе</t>
  </si>
  <si>
    <t>Посредничество в коммерческом подкупе, совершенное:
а) группой лиц по предварительному сговору или организованной группой;
б) за заведомо незаконные действия (бездействие);
в) в крупном размере</t>
  </si>
  <si>
    <t>Обещание или предложение посредничества в коммерческом подкупе</t>
  </si>
  <si>
    <t>Несообщение о преступлении</t>
  </si>
  <si>
    <t>205.6</t>
  </si>
  <si>
    <t xml:space="preserve">Умышленное причинение тяжкого вреда здоровью при отягчающих обстоятельствах </t>
  </si>
  <si>
    <t>Умышленное причинение тяжкого вреда здоровью при особо отягчающих обстоятельствах</t>
  </si>
  <si>
    <t>Умышленное причинение легкого вреда здоровью, совершенное из хулиганских побуждений</t>
  </si>
  <si>
    <t>Побои, совершенные из хулиганских побуждений</t>
  </si>
  <si>
    <t>Причинение тяжкого вреда здоровью по неосторожности, совершенное вследствие ненадлежащего исполнения лицом профессиональных обязанностей</t>
  </si>
  <si>
    <t>Принуждение к изъятию органов или тканей человека для трансплантации в отношении двух или более лиц или несовершеннолетнего</t>
  </si>
  <si>
    <t>Заражение  другого лица ВИЧ-инфекцией, знавшим о наличии у него этой болезни, в отношении двух или более лиц или несовершеннолетнего</t>
  </si>
  <si>
    <t>Неоказание помощи больному, повлекшее по неосторожности смерть больного либо причинение тяжкого вреда его здоровью</t>
  </si>
  <si>
    <t>Похищение человека при отягчающих обстоятельствах</t>
  </si>
  <si>
    <t>Похищение человека при особо отягчающих обстоятельствах</t>
  </si>
  <si>
    <t>Незаконное лишение свободы при отягчающих обстоятельствах</t>
  </si>
  <si>
    <t>Незаконное лишение свободы при особо отягчающих обстоятельствах</t>
  </si>
  <si>
    <t>Нарушение неприкосновенности частной жизни, совершенные лицом с использованием служебного положения</t>
  </si>
  <si>
    <t>Нарушение тайны переписки, телефонных переговоров, почтовых или иных сообщений, совершенное лицом с использованием служебного положения</t>
  </si>
  <si>
    <t>Нарушение неприкосновенности жилища с применением насилия или угрозой его применения</t>
  </si>
  <si>
    <t>Нарушение неприкосновенности жилища, совершенные лицом с использованием служебного положения</t>
  </si>
  <si>
    <t>Нарушение правил охраны труда, повлекшее по неосторожности смерть человека</t>
  </si>
  <si>
    <t>Нарушение правил охраны труда, повлекшее по неосторожности смерть двух или более лиц</t>
  </si>
  <si>
    <t>Воспрепятствование законной профессиональной деятельности журналистов, совершенное лицом с использованием служебного положения</t>
  </si>
  <si>
    <t>Нарушение изобретательских или патентных прав при отягчающих обстоятельствах</t>
  </si>
  <si>
    <t>Вовлечение несовершеннолетнего в совершение преступления, совершенное родителем, педагогом</t>
  </si>
  <si>
    <t>Мошенничество в сфере кредитования, то есть хищение денежных средств заемщиком путем представления банку или иному кредитору заведомо ложных и (или) недостоверных сведений, совершенное группой лиц по предварительному сговору</t>
  </si>
  <si>
    <t>Мошенничество при получении выплат, совершенное группой лиц по предварительному сговору</t>
  </si>
  <si>
    <t>Мошенничество в сфере страхования, то есть хищение чужого имущества путем обмана относительно наступления страхового случая, а равно размера страхового возмещения, подлежащего выплате в соответствии с законом либо договором страхователю или иному лицу, совершенное группой лиц по предварительному сговору, а равно с причинением значительного ущерба гражданину</t>
  </si>
  <si>
    <t>Мошенничество в сфере компьютерной информации, совершенное группой лиц по предварительному сговору, а равно с причинением значительного ущерба гражданину</t>
  </si>
  <si>
    <t xml:space="preserve">Присвоение или  растрата, совершенные группой лиц по предварительному сговору, а равно с причинением значительного ущерба гражданину, совершенные лицом с использованием своего служебного положения, а равно в крупном размере </t>
  </si>
  <si>
    <t>Хищение предметов, имеющих особую ценность при отягчающих обстоятельствах</t>
  </si>
  <si>
    <t>Неправомерное завладение автомобилем или иным транспортным средством без цели хищения при отягчающих обстоятельствах</t>
  </si>
  <si>
    <t>Неправомерное завладение автомобилем или иным транспортным средством без цели хищения, совершенные организованной группой либо причинившие крупный ущерб</t>
  </si>
  <si>
    <t>Неправомерное завладение автомобилем или иным транспортным средством без цели хищения, совершенные с применением насилия или угрозой его применения</t>
  </si>
  <si>
    <t>Умышленные уничтожение или повреждение имущества при отягчающих обстоятельствах</t>
  </si>
  <si>
    <t>Уничтожение или повреждение имущества 
по неосторожности, причинившие крупный ущерб</t>
  </si>
  <si>
    <t>Незаконное предпринимательство при отягчающих обстоятельствах</t>
  </si>
  <si>
    <t>Незаконное образование (создание, реорганизация) юридического лица, совершенные лицом с использованием своего служебного положения; группой лиц по предварительному сговору</t>
  </si>
  <si>
    <t>Легализация (отмывание) денежных средств или иного имущества, приобретенных незаконным путем, совершенные в крупном размере</t>
  </si>
  <si>
    <t>Легализация (отмывание) денежных средств или иного имущества, приобретенных незаконным путем, совершенные группой лиц  по предварительному сговору либо лицом с использованием своего служебного положения</t>
  </si>
  <si>
    <t>Приобретение или сбыт имущества, заведомо добытого преступным путем при отягчающих обстоятельствах</t>
  </si>
  <si>
    <t>Приобретение или сбыт имущества, заведомо добытого преступным путем, совершенные организованной группой или лицом с использованием служебного положения</t>
  </si>
  <si>
    <t>Монополистические действия и ограничение конкуренции, совершенные лицом с использованием своего  служебного положения либо группой лиц по предварительному сговору</t>
  </si>
  <si>
    <t>Принуждение к совершению сделки или к отказу от ее совершения, совершенное при отягчающих обстоятельствах</t>
  </si>
  <si>
    <t>Нарушение правил изготовления и использования государственных пробирных клейм, совершенные организованной группой</t>
  </si>
  <si>
    <t>Нарушение порядка учета прав на ценные бумаги, совершенное при отягчающих обстоятельствах</t>
  </si>
  <si>
    <t>Манипулирование ценами на рынке ценных бумаг, совершенное с использованием СМИ или ИТС общего пользования</t>
  </si>
  <si>
    <t>Воспрепятствование осуществлению или незаконное ограничение прав владельцев ценных бумаг, совершенные при отягчающих обстоятельствах</t>
  </si>
  <si>
    <t>Изготовление или сбыт поддельных денег или ценных бумаг при отягчающих обстоятельствах</t>
  </si>
  <si>
    <t>Изготовление или сбыт поддельных денег или ценных бумаг, совершенные организованной группой</t>
  </si>
  <si>
    <t>Изготовление или сбыт поддельных кредитных, расчетных карт и иных платежных документов, совершенные организованной группой</t>
  </si>
  <si>
    <t>Совершение валютных операций по переводу денежных средств в иностранной валюте или валюте РФ на счета нерезидентов с использованием подложных документов</t>
  </si>
  <si>
    <t xml:space="preserve">Совершение валютных операций по переводу денежных средств в иностранной валюте или валюте РФ на счета нерезидентов с использованием подложных документов при отягчающих обстоятельствах </t>
  </si>
  <si>
    <t>Уклонение от уплаты таможенных платежей, совершенное группой лиц по предварительному сговору; в особо крупном размере</t>
  </si>
  <si>
    <t>Уклонение гражданина от уплаты налога, совершенное в особо крупном размере</t>
  </si>
  <si>
    <t>Злоупотребление полномочиями, повлекшее тяжкие последствия</t>
  </si>
  <si>
    <t>Злоупотребление полномочиями частными нотариусами и аудиторами при отягчающих обстоятельствах</t>
  </si>
  <si>
    <t>Превышение полномочий служащими частных охранных или детективных служб, повлекшее тяжкие последствия</t>
  </si>
  <si>
    <t>Терроризм при отягчающих обстоятельствах</t>
  </si>
  <si>
    <t>Захват заложника при отягчающих обстоятельствах</t>
  </si>
  <si>
    <t>Участие в устойчивой вооруженной группе (банде), совершенные лицом с использованием служебного положения</t>
  </si>
  <si>
    <t>Участие в преступном сообществе (преступной организации), совершенные лицом с использованием служебного положения</t>
  </si>
  <si>
    <t>Угон судна воздушного или водного транспорта либо железнодорожного состава при отягчающих обстоятельствах</t>
  </si>
  <si>
    <t>Нарушение правил безопасности на объектах атомной энергетики, повлекшее тяжкие последствия</t>
  </si>
  <si>
    <t xml:space="preserve">Прекращение или ограничение подачи электроэнергии либо отключение от других источников жизнеобеспечения, повлекшие, по неосторожности, смерть человека или иные тяжкие последствия                 </t>
  </si>
  <si>
    <t xml:space="preserve">Приведение в негодность объектов жизнеобеспечения при отягчающих  обстоятельствах </t>
  </si>
  <si>
    <t>Принуждение к изъятию органов или тканей человека для трансплантации в отношении лица, находящегося в зависимости от виновного</t>
  </si>
  <si>
    <t>Незаконные экспорт или передача сырья, материалов, оборудования, технологий, научно-технической информации, незаконное выполнение работ (оказание услуг), которые могут быть использованы при создании оружия массового поражения, вооружения и военной техники, совершенные группой лиц по предварительному сговору</t>
  </si>
  <si>
    <t xml:space="preserve">Приведение в негодность объектов жизнеобеспечения при отягчающих  обстоятельствах, повлекшие, по неосторожности, смерть человека или иные тяжкие последствия                 </t>
  </si>
  <si>
    <t>Нарушение правил безопасности на взрывоопасных объектах, повлекшее тяжкие последствия</t>
  </si>
  <si>
    <t>Нарушение требований обеспечения безопасности и антитеррористической защищенности объектов топливно-энергетического комплекса, повлекшее по неосторожности смерть человека</t>
  </si>
  <si>
    <t>Заведомо ложное заключение экспертизы промышленной безопасности, повлекшее по неосторожности причинение тяжкого вреда здоровью или смерть человека</t>
  </si>
  <si>
    <t>Нарушение требований пожарной безопасности, повлекшее  тяжкие последствия</t>
  </si>
  <si>
    <t>Хищение либо вымогательство радиоактивных материалов при отягчающих обстоятельствах</t>
  </si>
  <si>
    <t>Хищение либо вымогательство радиоактивных материалов при особо отягчающих обстоятельствах</t>
  </si>
  <si>
    <t>Незаконные приобретение, передача, сбыт, хранение, перевозка или ношение оружия, боеприпасов, совершенные группой лиц по предварительному сговору</t>
  </si>
  <si>
    <t>Незаконные приобретение, передача, сбыт, хранение, перевозка или ношение оружия, боеприпасов, совершенные организованной группой</t>
  </si>
  <si>
    <t>Хищение либо вымогательство ядерного, химического, биологического оружия при отягчающих обстоятельствах</t>
  </si>
  <si>
    <t>Хищение либо вымогательство ядерного, химического, биологического оружия при особо отягчающих обстоятельствах</t>
  </si>
  <si>
    <t>Пиратство, совершенное с применением оружия или предметов, используемых в качестве оружия</t>
  </si>
  <si>
    <t>Нарушение правил производства, изготовления, переработки,  хранения, учета,  отпуска,  реализации,  продажи,  распределения,   перевозки, пересылки,   приобретения,   использования,   ввоза,   вывоза   либо уничтожения  наркотических  средств или  психотропных  веществ, совершенное из корыстных побуждений либо повлекшее  по неосторожности причинение  вреда здоровью человека  или иные  тяжкие последствия</t>
  </si>
  <si>
    <t>Незаконные приобретение, хранение или перевозка прекурсоров наркотических средств или психотропных веществ, а также незаконные приобретение, хранение или перевозка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совершенные в особо крупном размере</t>
  </si>
  <si>
    <t>Хищение либо вымогательство наркотических средств или психотропных веществ при отягчающих обстоятельствах</t>
  </si>
  <si>
    <t>Хищение либо вымогательство наркотических средств или психотропных веществ при особо отягчающих обстоятельствах</t>
  </si>
  <si>
    <t>Незаконное занятие частной медицинской практикой или фармацевтической деятельностью, повлекшее по неосторожности смерть человека</t>
  </si>
  <si>
    <t>Выпуск или продажа товаров, выполнение работ, оказание услуг, не отвечающих требованиям безопасности при отягчающих обстоятельствах</t>
  </si>
  <si>
    <t>Выпуск или продажа товаров, выполнение работ, оказание услуг, не отвечающих требованиям безопасности, повлекшие смерть двух или более лиц</t>
  </si>
  <si>
    <t>Уничтожение или повреждение памятников истории и культуры, совершенные в отношении особо ценных объектов</t>
  </si>
  <si>
    <t xml:space="preserve">Незаконные поиск и (или) изъятие археологических предметов из мест залегания при отягчающих обстоятельствах </t>
  </si>
  <si>
    <t>Надругательство над телами умерших и местами их захоронения при отягчающих обстоятельствах</t>
  </si>
  <si>
    <t>Жестокое обращение с животными при отягчающих обстоятельствах</t>
  </si>
  <si>
    <t>Нарушение правил безопасности при обращении с микробиологическими агентами или токсинами, повлекшее по неосторожности смерть человека</t>
  </si>
  <si>
    <t>Загрязнение атмосферы, повлекшие причинение вреда здоровью человека</t>
  </si>
  <si>
    <t>Незаконная порубка деревьев и кустарников при отягчающих обстоятельствах</t>
  </si>
  <si>
    <t>Неисполнение требований по обеспечению транспортной безопасности на объектах транспортной инфраструктуры и транспортных средствах, повлекшее по неосторожности смерть человека</t>
  </si>
  <si>
    <t>Неисполнение требований по обеспечению транспортной безопасности на объектах транспортной инфраструктуры и транспортных средствах, повлекшее по неосторожности смерть двух или более лиц</t>
  </si>
  <si>
    <t>Недоброкачественный ремонт транспортных средств и выпуск их в эксплуатацию с неисправностями, повлекшие по неосторожности смерть человека</t>
  </si>
  <si>
    <t>Недоброкачественный ремонт транспортных средств и выпуск их в эксплуатацию с неисправностями, повлекшие по неосторожности смерть двух или более лиц</t>
  </si>
  <si>
    <t>Нарушение правил, обеспечивающих безопасную работу транспорта, повлекшее по неосторожности смерть человека</t>
  </si>
  <si>
    <t>Нарушение правил использования воздушного пространства РФ, повлекшее по неосторожности смерть двух или более лиц</t>
  </si>
  <si>
    <t>Публичные призывы к насильственному изменению конституционного строя РФ с использованием средств массовой информации</t>
  </si>
  <si>
    <t>Возбуждение ненависти либо вражды, а равно унижение человеческого достоинства при отягчающих обстоятельствах</t>
  </si>
  <si>
    <t>Разглашение государственной тайны, повлекшее по неосторожности тяжкие последствия</t>
  </si>
  <si>
    <t>Злоупотребления должностными полномочиями, совершенное лицом, занимающим государственную должность РФ</t>
  </si>
  <si>
    <t>Злоупотребления должностными полномочиями, повлекшие тяжкие последствия</t>
  </si>
  <si>
    <t>Нецелевое расходование бюджетных средств, совершенные при отягчающих обстоятельствах</t>
  </si>
  <si>
    <t>Превышение должностных полномочий, совершенное лицом, занимающим государственную должность РФ</t>
  </si>
  <si>
    <t>Превышение должностных полномочий, совершенное лицом, занимающим государственную должность РФ при отягчающих обстоятельствах</t>
  </si>
  <si>
    <t>Неисполнение сотрудником органа внутренних дел приказа, совершенное группой лиц, группой лиц по предварительному сговору или организованной группой, а равно повлекшее тяжкие последствия</t>
  </si>
  <si>
    <t xml:space="preserve">Халатность, повлекшее тяжкие последствия </t>
  </si>
  <si>
    <t>Воспрепятствование производству предварительного расследования, совершенные лицом с использованием служебного положения</t>
  </si>
  <si>
    <t>Привлечение заведомо невиновного к уголовной ответственности, соединенное с обвинением лица в совершении тяжкого преступления</t>
  </si>
  <si>
    <t>Заведомо незаконные заключение под стражу или содержание под стражей, повлекшие тяжкие последствия</t>
  </si>
  <si>
    <t>Принуждение к даче показаний, соединенное с применением насилия, пытки</t>
  </si>
  <si>
    <t>Вынесение судьей заведомо неправосудного приговора, решения, повлекшее тяжкие последствия</t>
  </si>
  <si>
    <t>Заведомо ложный донос, соединенное с обвинением лица в совершении тяжкого преступления или особо тяжкого преступления</t>
  </si>
  <si>
    <t>Принуждение свидетеля, потерпевшего к даче ложных показаний, совершенное с применением насилия, не опасного для жизни и здоровья</t>
  </si>
  <si>
    <t>Принуждение свидетеля, потерпевшего к даче ложных показаний при отягчающих обстоятельствах</t>
  </si>
  <si>
    <t>Разглашение сведений о мерах безопасности в отношении должностного лица правоохранительного органа, повлекшее тяжкие последствия</t>
  </si>
  <si>
    <t>Организация незаконного въезда в РФ иностранных граждан или лиц без гражданства, их незаконного пребывания в РФ или транзитного проезда через территорию РФ</t>
  </si>
  <si>
    <t>Организация незаконного въезда в РФ иностранных граждан или лиц без гражданства, их незаконного пребывания в РФ или транзитного проезда через территорию РФ, совершенные при отягчающих обстоятельствах</t>
  </si>
  <si>
    <t>Подделка или уничтожение идентификационного номера транспортного средства деяния при отягчающих обстоятельствах</t>
  </si>
  <si>
    <t>Подделка, изготовление или сбыт поддельных документов, наград, печатей, бланков, штампов, совершенные с целью скрыть другое преступление или облегчить его совершение</t>
  </si>
  <si>
    <t>Публичные призывы к развязыванию агрессивной войны, совершенные лицом, занимающим государственную должность РФ</t>
  </si>
  <si>
    <t>Осуществление деятельности на территории РФ иностранной или международной неправительственной организации, в отношении которой принято решение о признании нежелательной на территории РФ ее деятельности</t>
  </si>
  <si>
    <t>105 ч. 1</t>
  </si>
  <si>
    <t>Деяния, предусмотренные частями первой или второй настоящей статьи, повлекшие по неосторожности смерть спортсмена или иные тяжкие последствия</t>
  </si>
  <si>
    <t>135 ч. 2</t>
  </si>
  <si>
    <t>Незаконное использование объектов авторского права или смежных прав, а равно приобретение, хранение, перевозка контрафактных экземпляров произведений или фонограмм в целях сбыта, совершенные группой лиц по предварительному сговору или организованной группой; в особо крупном размере; лицом с использованием своего служебного положения</t>
  </si>
  <si>
    <t>Производство, приобретение, хранение, перевозка в целях сбыта или сбыт товаров и продукции без маркировки и (или) нанесения информации, предусмотренной законодательством РФ,  совершенные  группой  лиц  по  предварительному сговору</t>
  </si>
  <si>
    <t xml:space="preserve">Производство, приобретение, хранение, перевозка или сбыт товаров и продукции без маркировки и (или) нанесения информации, предусмотренной законодательством РФ совершенные организованной группой; в особо крупном размере </t>
  </si>
  <si>
    <t>Деяния, предусмотренные частями второй или третьей настоящей статьи, совершенные организованной группой, в особо крупном размере</t>
  </si>
  <si>
    <t>Публичные призывы к осуществлению террористической деятельности или публичное оправдание терроризма</t>
  </si>
  <si>
    <t>Приобретение или сбыт официальных документов и государственных наград</t>
  </si>
  <si>
    <t>В</t>
  </si>
  <si>
    <t>Участие в деятельности организации, которая в соответствии с законодательством РФ признана террористической</t>
  </si>
  <si>
    <t>Незаконное проникновение на подземный или подводный объект, охраняемый в соответствии с законодательством РФ о ведомственной или государственной охране, совершенное неоднократно</t>
  </si>
  <si>
    <t>№ стр.</t>
  </si>
  <si>
    <t>Число  оправданных по основной статье</t>
  </si>
  <si>
    <t>по количеству составов преступлений</t>
  </si>
  <si>
    <t xml:space="preserve">ИТОГО ПО РАЗДЕЛУ VIII. ПРЕСТУПЛЕНИЯ В СФЕРЕ ЭКОНОМИКИ 
(сумма строк 9 - 11) </t>
  </si>
  <si>
    <t xml:space="preserve">ИТОГО ПО РАЗДЕЛУ VII. ПРЕСТУПЛЕНИЯ ПРОТИВ ЛИЧНОСТИ (сумма строк 3 - 7) </t>
  </si>
  <si>
    <t xml:space="preserve">ВСЕГО ПО ГЛАВЕ 26. ЭКОЛОГИЧЕСКИЕ ПРЕСТУПЛЕНИЯ </t>
  </si>
  <si>
    <t xml:space="preserve">ВСЕГО ПО ГЛАВЕ 27. ПРЕСТУПЛЕНИЯ ПРОТИВ БЕЗОПАСНОСТИ ДВИЖЕНИЯ И ЭКСПЛУАТАЦИИ ТРАНСПОРТА </t>
  </si>
  <si>
    <t xml:space="preserve">ВСЕГО ПО ГЛАВЕ 19. ПРЕСТУПЛЕНИЯ ПРОТИВ КОНСТИТУЦИОННЫХ ПРАВ И СВОБОД ЧЕЛОВЕКА И ГРАЖДАНИНА </t>
  </si>
  <si>
    <t xml:space="preserve">ВСЕГО ПО ГЛАВЕ 22. ПРЕСТУПЛЕНИЯ В СФЕРЕ ЭКОНОМИЧЕСКОЙ ДЕЯТЕЛЬНОСТИ </t>
  </si>
  <si>
    <t xml:space="preserve">ИТОГО ПО РАЗДЕЛУ XII И ГЛАВЕ 34. ПРЕСТУПЛЕНИЯ ПРОТИВ МИРА И БЕЗОПАСНОСТИ ЧЕЛОВЕЧЕСТВА </t>
  </si>
  <si>
    <t xml:space="preserve">ВСЕГО ПО ГЛАВЕ 30. ПРЕСТУПЛЕНИЯ ПРОТИВ ГОСУДАРСТВЕННОЙ ВЛАСТИ, ИНТЕРЕСОВ ГОСУДАРСТВЕННОЙ СЛУЖБЫ И СЛУЖБЫ В ОРГАНАХ МЕСТНОГО САМОУПРАВЛЕНИЯ </t>
  </si>
  <si>
    <t xml:space="preserve">ВСЕГО ПО ГЛАВЕ 25. ПРЕСТУПЛЕНИЯ ПРОТИВ ЗДОРОВЬЯ НАСЕЛЕНИЯ И ОБЩЕСТВЕННОЙ НРАВСТВЕННОСТИ </t>
  </si>
  <si>
    <t xml:space="preserve">ВСЕГО ПО ГЛАВЕ 17. ПРЕСТУПЛЕНИЯ ПРОТИВ СВОБОДЫ, ЧЕСТИ И ДОСТОИНСТВА ЛИЧНОСТИ </t>
  </si>
  <si>
    <t xml:space="preserve">ВСЕГО ПО ГЛАВЕ 29. ПРЕСТУПЛЕНИЯ ПРОТИВ ОСНОВ КОНСТИТУЦИОННОГО СТРОЯ И БЕЗОПАСНОСТИ ГОСУДАРСТВА  </t>
  </si>
  <si>
    <t>ВСЕГО ПО ГЛАВЕ 18. ПРЕСТУПЛЕНИЯ ПРОТИВ ПОЛОВОЙ НЕПРИКОСНОВЕННОСТИ И ПОЛОВОЙ СВОБОДЫ ЛИЧНОСТИ</t>
  </si>
  <si>
    <t xml:space="preserve">ВСЕГО ПО ГЛАВЕ 20. ПРЕСТУПЛЕНИЯ ПРОТИВ СЕМЬИ И НЕСОВЕРШЕННОЛЕТНИХ  </t>
  </si>
  <si>
    <t>ВСЕГО ПО ГЛАВЕ 23. ПРЕСТУПЛЕНИЯ ПРОТИВ ИНТЕРЕСОВ СЛУЖБЫ В КОММЕРЧЕСКИХ И ИНЫХ ОРГАНИЗАЦИЯХ</t>
  </si>
  <si>
    <t>105 ч. 2</t>
  </si>
  <si>
    <t>107 ч. 1</t>
  </si>
  <si>
    <t>107 ч. 2</t>
  </si>
  <si>
    <t>108 ч. 1</t>
  </si>
  <si>
    <t>108 ч. 2</t>
  </si>
  <si>
    <t>109 ч. 1</t>
  </si>
  <si>
    <t>109 ч. 2</t>
  </si>
  <si>
    <t>109 ч. 3</t>
  </si>
  <si>
    <t>111 ч. 1</t>
  </si>
  <si>
    <t>111 ч. 2</t>
  </si>
  <si>
    <t>111 ч. 3</t>
  </si>
  <si>
    <t>111 ч. 4</t>
  </si>
  <si>
    <t>112 ч. 1</t>
  </si>
  <si>
    <t>112 ч. 2</t>
  </si>
  <si>
    <t>114 ч. 1</t>
  </si>
  <si>
    <t>114 ч. 2</t>
  </si>
  <si>
    <t>115 ч. 1</t>
  </si>
  <si>
    <t>115 ч. 2</t>
  </si>
  <si>
    <t>116 ч. 1</t>
  </si>
  <si>
    <t>117 ч. 1</t>
  </si>
  <si>
    <t>117 ч. 2</t>
  </si>
  <si>
    <t>118 ч. 1</t>
  </si>
  <si>
    <t>118 ч. 2</t>
  </si>
  <si>
    <t>118 ч. 3</t>
  </si>
  <si>
    <t>118 ч. 4</t>
  </si>
  <si>
    <t>119 ч. 1</t>
  </si>
  <si>
    <t>119 ч. 2</t>
  </si>
  <si>
    <t xml:space="preserve"> 120 ч. 1</t>
  </si>
  <si>
    <t>120 ч. 2</t>
  </si>
  <si>
    <t>121 ч. 1</t>
  </si>
  <si>
    <t>121 ч. 2</t>
  </si>
  <si>
    <t>122 ч. 1</t>
  </si>
  <si>
    <t>122 ч. 2</t>
  </si>
  <si>
    <t>122 ч. 3</t>
  </si>
  <si>
    <t>122 ч. 4</t>
  </si>
  <si>
    <t>123 ч. 1</t>
  </si>
  <si>
    <t>123 ч. 2</t>
  </si>
  <si>
    <t>123 ч. 3</t>
  </si>
  <si>
    <t>124 ч. 1</t>
  </si>
  <si>
    <t>124 ч. 2</t>
  </si>
  <si>
    <t>126 ч. 1</t>
  </si>
  <si>
    <t>126 ч. 2</t>
  </si>
  <si>
    <t>126 ч. 3</t>
  </si>
  <si>
    <t>127 ч. 1</t>
  </si>
  <si>
    <t>127 ч. 2</t>
  </si>
  <si>
    <t>127 ч. 3</t>
  </si>
  <si>
    <t>127.1 ч. 1</t>
  </si>
  <si>
    <t>127.1 ч. 2</t>
  </si>
  <si>
    <t>127.1 ч. 3</t>
  </si>
  <si>
    <t>127.2 ч. 1</t>
  </si>
  <si>
    <t>127.2 ч. 2</t>
  </si>
  <si>
    <t>127.2 ч. 3</t>
  </si>
  <si>
    <t>128 ч. 1</t>
  </si>
  <si>
    <t>128 ч. 2</t>
  </si>
  <si>
    <t>128.1 ч. 1</t>
  </si>
  <si>
    <t>128.1 ч. 2</t>
  </si>
  <si>
    <t>128.1 ч. 3</t>
  </si>
  <si>
    <t>128.1 ч. 4</t>
  </si>
  <si>
    <t>128.1 ч. 5</t>
  </si>
  <si>
    <t>129 ч. 1</t>
  </si>
  <si>
    <t>129 ч. 2</t>
  </si>
  <si>
    <t>129 ч. 3</t>
  </si>
  <si>
    <t>130 ч. 1</t>
  </si>
  <si>
    <t xml:space="preserve">    130 ч. 2</t>
  </si>
  <si>
    <t>131 ч. 1</t>
  </si>
  <si>
    <t>131 ч. 2</t>
  </si>
  <si>
    <t>131 ч. 3</t>
  </si>
  <si>
    <t>131 ч. 4</t>
  </si>
  <si>
    <t>131 ч. 5</t>
  </si>
  <si>
    <t>132 ч. 1</t>
  </si>
  <si>
    <t>132 ч. 2</t>
  </si>
  <si>
    <t>132 ч. 3</t>
  </si>
  <si>
    <t>132 ч. 4</t>
  </si>
  <si>
    <t>132 ч. 5</t>
  </si>
  <si>
    <t>133 ч. 1</t>
  </si>
  <si>
    <t>133 ч. 2</t>
  </si>
  <si>
    <t>134 ч. 1</t>
  </si>
  <si>
    <t>134 ч. 2</t>
  </si>
  <si>
    <t>134 ч. 3</t>
  </si>
  <si>
    <t>134 ч. 4</t>
  </si>
  <si>
    <t>134 ч. 5</t>
  </si>
  <si>
    <t>134 ч. 6</t>
  </si>
  <si>
    <t>135 ч. 1</t>
  </si>
  <si>
    <t>135 ч. 3</t>
  </si>
  <si>
    <t>135 ч. 4</t>
  </si>
  <si>
    <t>135 ч. 5</t>
  </si>
  <si>
    <t>Клевета (введена ФЗ от 28.07.2012 № 141-ФЗ)</t>
  </si>
  <si>
    <t>Угроза убийством или причинением тяжкого вреда здоровью (включая ст. 119 старой редакции УК РФ)</t>
  </si>
  <si>
    <t>Причинение тяжкого вреда здоровью по неосторожности, совершенное вследствие ненадлежащего исполнения лицом профессиональных обязанностей (утратила силу ФЗ от 08.12.2003 № 162-ФЗ)</t>
  </si>
  <si>
    <t>Деяния, предусмотренные частью первой настоящей статьи, совершенные с лицом, заведомо не достигшим двенадцатилетнего возраста (в старой редакции до ФЗ от 29.02.2012 № 14-ФЗ)</t>
  </si>
  <si>
    <t>Совершение развратных действий без применения насилия лицом, достигшим восемнадцатилетнего возраста, в отношении лица, заведомо не достигшего шестнадцатилетнего возраста (в старой редакции до ФЗ от 29.02.2012 № 14-ФЗ)</t>
  </si>
  <si>
    <t>Совершение развратных действий без применения насилия лицом, достигшим восемнадцатилетнего возраста, совершенное в отношении лица, заведомо не достигшего четырнадцатилетнего возраста (в старой редакции до ФЗ от 29.02.2012 № 14-ФЗ)</t>
  </si>
  <si>
    <t>Деяние, предусмотренное частью первой настоящей статьи, совершенное в отношении лица, заведомо не достигшего двенадцатилетнего возраста (в старой редакции до ФЗ от 29.02.2012 № 14-ФЗ)</t>
  </si>
  <si>
    <t>Деяния, предусмотренные частями первой или второй, совершенные в отношении двух или более лиц (в редакции ФЗ от 29.02.2012 № 14-ФЗ)</t>
  </si>
  <si>
    <t>136 ч. 1</t>
  </si>
  <si>
    <t>137 ч. 1</t>
  </si>
  <si>
    <t>137 ч. 2</t>
  </si>
  <si>
    <t>137 ч. 3</t>
  </si>
  <si>
    <t>138 ч. 1</t>
  </si>
  <si>
    <t>138 ч. 2</t>
  </si>
  <si>
    <t>138 ч. 3</t>
  </si>
  <si>
    <t>141.1 ч. 1</t>
  </si>
  <si>
    <t>141.1 ч. 2</t>
  </si>
  <si>
    <t>142 ч. 1</t>
  </si>
  <si>
    <t>142 ч. 2</t>
  </si>
  <si>
    <t>142 ч. 3</t>
  </si>
  <si>
    <t>143 ч. 1</t>
  </si>
  <si>
    <t>143 ч. 2</t>
  </si>
  <si>
    <t>143 ч. 3</t>
  </si>
  <si>
    <t>144 ч. 1</t>
  </si>
  <si>
    <t>145.1 ч. 3 нов. ред., 145.1 ч. 2 ст. ред.</t>
  </si>
  <si>
    <t>146 ч. 1</t>
  </si>
  <si>
    <t>146 ч. 2</t>
  </si>
  <si>
    <t>146 ч. 3</t>
  </si>
  <si>
    <t>147 ч. 1</t>
  </si>
  <si>
    <t>147 ч. 2</t>
  </si>
  <si>
    <t>148 ч. 1</t>
  </si>
  <si>
    <t>148 ч. 2</t>
  </si>
  <si>
    <t>148 ч. 3</t>
  </si>
  <si>
    <t>148 ч. 4</t>
  </si>
  <si>
    <t>150 ч. 1</t>
  </si>
  <si>
    <t>150 ч. 2</t>
  </si>
  <si>
    <t>150 ч. 3</t>
  </si>
  <si>
    <t>150 ч. 4</t>
  </si>
  <si>
    <t>151 ч. 1</t>
  </si>
  <si>
    <t>151 ч. 2</t>
  </si>
  <si>
    <t>151 ч. 3</t>
  </si>
  <si>
    <t>152 ч. 1</t>
  </si>
  <si>
    <t>152 ч. 2</t>
  </si>
  <si>
    <t>Пособничество в совершении преступления, предусмотренного ст. 205 УК РФ</t>
  </si>
  <si>
    <t>157 ч. 1</t>
  </si>
  <si>
    <t>157 ч. 2</t>
  </si>
  <si>
    <t>152 ч. 3</t>
  </si>
  <si>
    <t>159.4 ч. 3</t>
  </si>
  <si>
    <t>159.5 ч. 1</t>
  </si>
  <si>
    <t>159.5 ч. 2</t>
  </si>
  <si>
    <t>159.5 ч. 3</t>
  </si>
  <si>
    <t>159.5 ч. 4</t>
  </si>
  <si>
    <t>159.6 ч. 1</t>
  </si>
  <si>
    <t>159.6 ч. 2</t>
  </si>
  <si>
    <t>159.6 ч. 3</t>
  </si>
  <si>
    <t>159.6 ч. 4</t>
  </si>
  <si>
    <t>160 ч. 1</t>
  </si>
  <si>
    <t>160 ч. 2</t>
  </si>
  <si>
    <t>160 ч. 4</t>
  </si>
  <si>
    <t>161 ч. 1</t>
  </si>
  <si>
    <t>161 ч. 2</t>
  </si>
  <si>
    <t>161 ч. 3</t>
  </si>
  <si>
    <t>162 ч. 1</t>
  </si>
  <si>
    <t>162 ч. 2</t>
  </si>
  <si>
    <t>162 ч. 3</t>
  </si>
  <si>
    <t>162 ч. 4</t>
  </si>
  <si>
    <t>163 ч. 1</t>
  </si>
  <si>
    <t>163 ч. 2</t>
  </si>
  <si>
    <t>163 ч. 3</t>
  </si>
  <si>
    <t>164 ч. 1</t>
  </si>
  <si>
    <t>164 ч. 2</t>
  </si>
  <si>
    <t>165 ч. 1</t>
  </si>
  <si>
    <t>165 ч. 2</t>
  </si>
  <si>
    <t>165 ч. 3</t>
  </si>
  <si>
    <t>166 ч. 1</t>
  </si>
  <si>
    <t>166 ч. 2</t>
  </si>
  <si>
    <t>166 ч. 3</t>
  </si>
  <si>
    <t>166 ч. 4</t>
  </si>
  <si>
    <t>167 ч. 1</t>
  </si>
  <si>
    <t>167 ч. 2</t>
  </si>
  <si>
    <t>168 ч. 1</t>
  </si>
  <si>
    <t>168 ч. 2</t>
  </si>
  <si>
    <t>139 ч. 1</t>
  </si>
  <si>
    <t>139 ч. 2</t>
  </si>
  <si>
    <t>139 ч. 3</t>
  </si>
  <si>
    <t>141 ч. 1</t>
  </si>
  <si>
    <t>141 ч. 2</t>
  </si>
  <si>
    <t>141 ч. 3</t>
  </si>
  <si>
    <t>144 ч. 2</t>
  </si>
  <si>
    <t>169 ч. 1</t>
  </si>
  <si>
    <t>169 ч. 2</t>
  </si>
  <si>
    <t>170.1 ч. 1</t>
  </si>
  <si>
    <t>170.1 ч. 2</t>
  </si>
  <si>
    <t>170.1 ч. 3</t>
  </si>
  <si>
    <t>170.2 ч. 1</t>
  </si>
  <si>
    <t>170.2 ч. 2</t>
  </si>
  <si>
    <t>171 ч. 2</t>
  </si>
  <si>
    <t>171.1 ч. 1</t>
  </si>
  <si>
    <t>171.1 ч. 1.1</t>
  </si>
  <si>
    <t>171.1 ч. 2</t>
  </si>
  <si>
    <t>171.1 ч. 3</t>
  </si>
  <si>
    <t>171.1 ч. 4</t>
  </si>
  <si>
    <t>171.1 ч. 5</t>
  </si>
  <si>
    <t>171.1 ч. 6</t>
  </si>
  <si>
    <t>171.2 ч. 1</t>
  </si>
  <si>
    <t>171.2 ч. 2</t>
  </si>
  <si>
    <t>171.2 ч. 3</t>
  </si>
  <si>
    <t>172 ч. 1</t>
  </si>
  <si>
    <t>172.2 ч. 1</t>
  </si>
  <si>
    <t>173.1 ч. 1</t>
  </si>
  <si>
    <t>173.1 ч. 2</t>
  </si>
  <si>
    <t>173.2 ч. 1</t>
  </si>
  <si>
    <t>173.2 ч. 2</t>
  </si>
  <si>
    <t>174 ч. 1</t>
  </si>
  <si>
    <t>174 ч. 2</t>
  </si>
  <si>
    <t>174 ч. 3</t>
  </si>
  <si>
    <t>174 ч. 4</t>
  </si>
  <si>
    <t>174.1 ч. 1</t>
  </si>
  <si>
    <t>174.1 ч. 2</t>
  </si>
  <si>
    <t>174.1 ч. 3</t>
  </si>
  <si>
    <t>174.1 ч. 4</t>
  </si>
  <si>
    <t>175 ч. 1</t>
  </si>
  <si>
    <t>175 ч. 2</t>
  </si>
  <si>
    <t>175 ч. 3</t>
  </si>
  <si>
    <t>176 ч. 1</t>
  </si>
  <si>
    <t>176 ч. 2</t>
  </si>
  <si>
    <t>178 ч. 1</t>
  </si>
  <si>
    <t>178 ч. 2</t>
  </si>
  <si>
    <t>178 ч. 3</t>
  </si>
  <si>
    <t>179 ч. 1</t>
  </si>
  <si>
    <t>179 ч. 2</t>
  </si>
  <si>
    <t>180 ч. 1</t>
  </si>
  <si>
    <t>180 ч. 2</t>
  </si>
  <si>
    <t>180 ч. 3</t>
  </si>
  <si>
    <t>180 ч. 4</t>
  </si>
  <si>
    <t>181 ч. 1</t>
  </si>
  <si>
    <t>181 ч. 2</t>
  </si>
  <si>
    <t>183 ч. 1</t>
  </si>
  <si>
    <t>183 ч. 2</t>
  </si>
  <si>
    <t>183 ч. 3</t>
  </si>
  <si>
    <t>183 ч. 4</t>
  </si>
  <si>
    <t>184 ч. 1</t>
  </si>
  <si>
    <t>184 ч. 2</t>
  </si>
  <si>
    <t>184 ч. 3</t>
  </si>
  <si>
    <t>184 ч. 4</t>
  </si>
  <si>
    <t>184 ч. 5</t>
  </si>
  <si>
    <t>185 ч. 1</t>
  </si>
  <si>
    <t>185 ч. 2</t>
  </si>
  <si>
    <t>185 ч. 3</t>
  </si>
  <si>
    <t>185.2 ч. 1</t>
  </si>
  <si>
    <t>185.2 ч. 2</t>
  </si>
  <si>
    <t>185.2 ч. 3</t>
  </si>
  <si>
    <t>185.3 ч. 1</t>
  </si>
  <si>
    <t>185.3 ч. 2</t>
  </si>
  <si>
    <t>185.4 ч. 1</t>
  </si>
  <si>
    <t>185.4 ч. 2</t>
  </si>
  <si>
    <t>185.5 ч. 1</t>
  </si>
  <si>
    <t>185.5 ч. 2</t>
  </si>
  <si>
    <t>185.6 ч. 1</t>
  </si>
  <si>
    <t>185.6 ч. 2</t>
  </si>
  <si>
    <t>186 ч. 1</t>
  </si>
  <si>
    <t>186 ч. 2</t>
  </si>
  <si>
    <t>186 ч. 3</t>
  </si>
  <si>
    <t>187 ч. 1</t>
  </si>
  <si>
    <t>187 ч. 2</t>
  </si>
  <si>
    <t>188 ч. 1</t>
  </si>
  <si>
    <t>188 ч. 2</t>
  </si>
  <si>
    <t>188 ч. 3</t>
  </si>
  <si>
    <t>188 ч. 4</t>
  </si>
  <si>
    <t>189 ч. 1</t>
  </si>
  <si>
    <t>189 ч. 2</t>
  </si>
  <si>
    <t>189 ч. 3</t>
  </si>
  <si>
    <t>191 ч. 1</t>
  </si>
  <si>
    <t>191 ч. 2</t>
  </si>
  <si>
    <t>191.1 ч. 1</t>
  </si>
  <si>
    <t>191.1 ч. 2</t>
  </si>
  <si>
    <t>191.1 ч. 3</t>
  </si>
  <si>
    <t>193 ч. 1</t>
  </si>
  <si>
    <t>193 ч. 1.1</t>
  </si>
  <si>
    <t>193 ч. 2</t>
  </si>
  <si>
    <t>193.1 ч. 2</t>
  </si>
  <si>
    <t>193.1 ч. 3</t>
  </si>
  <si>
    <t>194 ч. 1</t>
  </si>
  <si>
    <t>194 ч. 2</t>
  </si>
  <si>
    <t>193.1 ч. 1</t>
  </si>
  <si>
    <t>194 ч. 3</t>
  </si>
  <si>
    <t>194 ч. 4</t>
  </si>
  <si>
    <t>195 ч. 1</t>
  </si>
  <si>
    <t>195 ч. 2</t>
  </si>
  <si>
    <t>195 ч. 3</t>
  </si>
  <si>
    <t>198 ч. 2</t>
  </si>
  <si>
    <t>199 ч. 2</t>
  </si>
  <si>
    <t>199.1 ч. 2</t>
  </si>
  <si>
    <t>200 ч. 1</t>
  </si>
  <si>
    <t>200 ч. 2</t>
  </si>
  <si>
    <t>200.1 ч. 1</t>
  </si>
  <si>
    <t>200.1 ч. 2</t>
  </si>
  <si>
    <t>200.2 ч. 1</t>
  </si>
  <si>
    <t>200.2 ч. 2</t>
  </si>
  <si>
    <t>200.2 ч. 3</t>
  </si>
  <si>
    <t>200.3 ч. 1</t>
  </si>
  <si>
    <t>200.3 ч. 2</t>
  </si>
  <si>
    <t>Привлечение денежных средств граждан в нарушение требований законодательства РФ об участии в долевом строительстве многоквартирных домов и (или) иных объектов недвижимости</t>
  </si>
  <si>
    <t>Привлечение денежных средств граждан в нарушение требований законодательства РФ об участии в долевом строительстве многоквартирных домов и (или) иных объектов недвижимости, совершенное группой лиц по предварительному сговору, а равно в особо крупном размере</t>
  </si>
  <si>
    <t>201 ч. 1</t>
  </si>
  <si>
    <t>201 ч. 2</t>
  </si>
  <si>
    <t>202 ч. 1</t>
  </si>
  <si>
    <t>202 ч. 2</t>
  </si>
  <si>
    <t>203 ч. 1</t>
  </si>
  <si>
    <t>203 ч. 2</t>
  </si>
  <si>
    <t>204 ч. 1</t>
  </si>
  <si>
    <t>204 ч. 2</t>
  </si>
  <si>
    <t>204 ч. 3</t>
  </si>
  <si>
    <t>204 ч. 4</t>
  </si>
  <si>
    <t>204 ч. 5</t>
  </si>
  <si>
    <t>204 ч. 6</t>
  </si>
  <si>
    <t>204 ч. 7</t>
  </si>
  <si>
    <t>204 ч. 8</t>
  </si>
  <si>
    <t>204.1 ч. 1</t>
  </si>
  <si>
    <t>204.1 ч. 2</t>
  </si>
  <si>
    <t>204.1 ч. 3</t>
  </si>
  <si>
    <t>204.1 ч. 4</t>
  </si>
  <si>
    <t>204.2 ч. 1</t>
  </si>
  <si>
    <t>204.2 ч. 2</t>
  </si>
  <si>
    <t>205 ч. 1</t>
  </si>
  <si>
    <t>205 ч. 2</t>
  </si>
  <si>
    <t>205 ч. 3</t>
  </si>
  <si>
    <t>205.1 ч. 1</t>
  </si>
  <si>
    <t>205.1 ч. 2</t>
  </si>
  <si>
    <t>205.1 ч. 3</t>
  </si>
  <si>
    <t>205.1 ч. 4</t>
  </si>
  <si>
    <t>205.2 ч. 1</t>
  </si>
  <si>
    <t>205.2 ч. 2</t>
  </si>
  <si>
    <t>205.4 ч. 1</t>
  </si>
  <si>
    <t>205.5 ч. 1</t>
  </si>
  <si>
    <t>205.5 ч. 2</t>
  </si>
  <si>
    <t>206 ч. 1</t>
  </si>
  <si>
    <t>206 ч. 2</t>
  </si>
  <si>
    <t>206 ч. 3</t>
  </si>
  <si>
    <t>206 ч. 4</t>
  </si>
  <si>
    <t>207 ч. 2</t>
  </si>
  <si>
    <t>208 ч. 1</t>
  </si>
  <si>
    <t>208 ч. 2</t>
  </si>
  <si>
    <t>209 ч. 2</t>
  </si>
  <si>
    <t>209 ч. 3</t>
  </si>
  <si>
    <t>210 ч. 1</t>
  </si>
  <si>
    <t>210 ч. 2</t>
  </si>
  <si>
    <t>210 ч. 3</t>
  </si>
  <si>
    <t>210 ч. 4</t>
  </si>
  <si>
    <t>211 ч. 1</t>
  </si>
  <si>
    <t>211 ч. 2</t>
  </si>
  <si>
    <t>211 ч. 3</t>
  </si>
  <si>
    <t>211 ч. 4</t>
  </si>
  <si>
    <t>212 ч. 1</t>
  </si>
  <si>
    <t>212 ч. 2</t>
  </si>
  <si>
    <t>212 ч. 3</t>
  </si>
  <si>
    <t>212 ч. 4</t>
  </si>
  <si>
    <t>213 ч. 1
стар. ред.</t>
  </si>
  <si>
    <t>213 ч. 1</t>
  </si>
  <si>
    <t>213 ч. 2</t>
  </si>
  <si>
    <t>213 ч. 3</t>
  </si>
  <si>
    <t>214 ч. 1</t>
  </si>
  <si>
    <t>214 ч. 2</t>
  </si>
  <si>
    <t>215 ч. 1</t>
  </si>
  <si>
    <t>215 ч. 2</t>
  </si>
  <si>
    <t>215 ч. 3</t>
  </si>
  <si>
    <t>215.1 ч. 1</t>
  </si>
  <si>
    <t>215.2 ч. 2</t>
  </si>
  <si>
    <t>215.2 ч. 3</t>
  </si>
  <si>
    <t>215.3 ч. 1</t>
  </si>
  <si>
    <t>215.3 ч. 2</t>
  </si>
  <si>
    <t>215.3 ч. 3</t>
  </si>
  <si>
    <t>216 ч. 1</t>
  </si>
  <si>
    <t>216 ч. 2</t>
  </si>
  <si>
    <t>216 ч. 3</t>
  </si>
  <si>
    <t>217 ч. 1</t>
  </si>
  <si>
    <t>217 ч. 2</t>
  </si>
  <si>
    <t>217 ч. 3</t>
  </si>
  <si>
    <t>217.1 ч. 1</t>
  </si>
  <si>
    <t>217.1 ч. 2</t>
  </si>
  <si>
    <t>217.1 ч. 3</t>
  </si>
  <si>
    <t>217.2 ч. 1</t>
  </si>
  <si>
    <t>217.2 ч. 2</t>
  </si>
  <si>
    <t>217.2 ч. 3</t>
  </si>
  <si>
    <t>219 ч. 1</t>
  </si>
  <si>
    <t>219 ч. 2</t>
  </si>
  <si>
    <t>219 ч. 3</t>
  </si>
  <si>
    <t>220 ч. 1</t>
  </si>
  <si>
    <t>220 ч. 3</t>
  </si>
  <si>
    <t>221 ч. 1</t>
  </si>
  <si>
    <t>221 ч. 2</t>
  </si>
  <si>
    <t>221 ч. 3</t>
  </si>
  <si>
    <t>222 ч. 1</t>
  </si>
  <si>
    <t>222 ч. 2</t>
  </si>
  <si>
    <t>222 ч. 3</t>
  </si>
  <si>
    <t>222 ч. 4</t>
  </si>
  <si>
    <t>222.1 ч. 1</t>
  </si>
  <si>
    <t>222.1 ч. 2</t>
  </si>
  <si>
    <t>222.1 ч. 3</t>
  </si>
  <si>
    <t>223 ч. 1</t>
  </si>
  <si>
    <t>223 ч. 2</t>
  </si>
  <si>
    <t>223 ч. 3</t>
  </si>
  <si>
    <t>223 ч. 4</t>
  </si>
  <si>
    <t>223.1 ч. 1</t>
  </si>
  <si>
    <t>223.1 ч. 2</t>
  </si>
  <si>
    <t>223.1 ч. 3</t>
  </si>
  <si>
    <t>224 ч. 2</t>
  </si>
  <si>
    <t>225 ч. 1</t>
  </si>
  <si>
    <t>225 ч. 2</t>
  </si>
  <si>
    <t>226 ч. 1</t>
  </si>
  <si>
    <t>226 ч. 2</t>
  </si>
  <si>
    <t>226 ч. 3</t>
  </si>
  <si>
    <t>226 ч. 4</t>
  </si>
  <si>
    <t>226.1 ч. 1</t>
  </si>
  <si>
    <t>226.1 ч. 2</t>
  </si>
  <si>
    <t>226.1 ч. 3</t>
  </si>
  <si>
    <t>227 ч. 1</t>
  </si>
  <si>
    <t>227 ч. 2</t>
  </si>
  <si>
    <t>227 ч. 3</t>
  </si>
  <si>
    <t xml:space="preserve"> Использование в отношении спортсмена субстанций и (или) методов, запрещенных для использования в спорте (введена ФЗ от 22.11.2016 № 392-ФЗ)</t>
  </si>
  <si>
    <t>Незаконное получение лицом, выполняющим управленческие функции в коммерческой или иной организации, денег, ценных бумаг, иного имущества, а также незаконное пользование им услугами имущественного характера или иными имущественными правами  за совершение действий (бездействие) в интересах дающего или иных лиц, если указанные действия (бездействие) входят в служебные полномочия такого лица либо если оно в силу своего служебного положения может способствовать указанным действиям (бездействию)</t>
  </si>
  <si>
    <t>Деяния, предусмотренные частью пятой, пунктами "а" - "в" части седьмой настоящей статьи, совершенные в особо крупном размере</t>
  </si>
  <si>
    <t>Деяния, предусмотренные частью пятой настоящей статьи, совершенные в значительном размере</t>
  </si>
  <si>
    <t>Деяние, предусмотренное частью первой настоящей статьи, совершенное:
а) должностным лицом с использованием своего служебного положения;
б) с применением насилия к лицу, осуществляющему таможенный или пограничный контроль</t>
  </si>
  <si>
    <t>Незаконные производство, сбыт или пересылка прекурсоров наркотических средств или психотропных веществ, а также незаконные сбыт или пересылка растений, содержащих прекурсоры наркотических средств или психотропных веществ, либо их частей, совершенные группой лиц по предварительному сговору или организованной группой; лицом с использованием своего служебного положения; в особо крупном размере</t>
  </si>
  <si>
    <t>Использование в отношении спортсмена независимо от его согласия тренером, специалистом по спортивной медицине либо иным специалистом в области физической культуры и спорта субстанций и (или) методов, запрещенных для использования в спорте, за исключением случая, когда в соответствии с законодательством РФ о физической культуре и спорте использование запрещенных субстанций и (или) методов не является нарушением антидопингового правила, повлекшее по неосторожности смерть спортсмена или иные тяжкие последствия</t>
  </si>
  <si>
    <t>Создание некоммерческой организации либо структурного подразделения иностранной некоммерческой неправительственной организации, деятельность которых сопряжена с побуждением граждан к отказу от исполнения гражданских обязанностей или к совершению иных противоправных деяний, а равно руководство такой организацией либо структурным подразделением</t>
  </si>
  <si>
    <t>228.1 ч. 1</t>
  </si>
  <si>
    <t>228.1 ч. 2</t>
  </si>
  <si>
    <t>228.1 ч. 3</t>
  </si>
  <si>
    <t>228.1 ч. 4</t>
  </si>
  <si>
    <t>228.1 ч. 5</t>
  </si>
  <si>
    <t>228.2 ч. 1</t>
  </si>
  <si>
    <t>228.2 ч. 2</t>
  </si>
  <si>
    <t>228.3 ч. 1</t>
  </si>
  <si>
    <t>228.3 ч. 2</t>
  </si>
  <si>
    <t>228.4 ч. 1</t>
  </si>
  <si>
    <t>228.4 ч. 2</t>
  </si>
  <si>
    <t>229 ч. 1</t>
  </si>
  <si>
    <t>229 ч. 2</t>
  </si>
  <si>
    <t>229 ч. 3</t>
  </si>
  <si>
    <t>229 ч. 4</t>
  </si>
  <si>
    <t>229.1 ч. 1</t>
  </si>
  <si>
    <t>229.1 ч. 2</t>
  </si>
  <si>
    <t>229.1 ч. 3</t>
  </si>
  <si>
    <t>229.1 ч. 4</t>
  </si>
  <si>
    <t>230 ч. 1</t>
  </si>
  <si>
    <t>230 ч. 2</t>
  </si>
  <si>
    <t>230 ч. 3</t>
  </si>
  <si>
    <t>230.1 ч. 1</t>
  </si>
  <si>
    <t>230.1 ч. 2</t>
  </si>
  <si>
    <t>230.1 ч. 3</t>
  </si>
  <si>
    <t>230.2 ч. 1</t>
  </si>
  <si>
    <t>230.2 ч. 2</t>
  </si>
  <si>
    <t>231 ч. 1</t>
  </si>
  <si>
    <t>231 ч. 2</t>
  </si>
  <si>
    <t>234 ч. 1</t>
  </si>
  <si>
    <t>234 ч. 2</t>
  </si>
  <si>
    <t>234 ч. 3</t>
  </si>
  <si>
    <t>234 ч. 4</t>
  </si>
  <si>
    <t>234.1 ч. 1</t>
  </si>
  <si>
    <t>234.1 ч. 2</t>
  </si>
  <si>
    <t>234.1 ч. 3</t>
  </si>
  <si>
    <t>235 ч. 1</t>
  </si>
  <si>
    <t>235 ч. 2</t>
  </si>
  <si>
    <t>235.1 ч. 1</t>
  </si>
  <si>
    <t>235.1 ч. 2</t>
  </si>
  <si>
    <t>236 ч. 1</t>
  </si>
  <si>
    <t>236 ч. 2</t>
  </si>
  <si>
    <t>237 ч. 1</t>
  </si>
  <si>
    <t>237 ч. 2</t>
  </si>
  <si>
    <t>238 ч. 1</t>
  </si>
  <si>
    <t>238 ч. 2</t>
  </si>
  <si>
    <t>238 ч. 3</t>
  </si>
  <si>
    <t>238.1 ч. 1</t>
  </si>
  <si>
    <t>238.1 ч. 2</t>
  </si>
  <si>
    <t>238.1 ч. 3</t>
  </si>
  <si>
    <t>239 ч. 1</t>
  </si>
  <si>
    <t>239 ч. 2</t>
  </si>
  <si>
    <t>239 ч. 3</t>
  </si>
  <si>
    <t>240 ч. 1</t>
  </si>
  <si>
    <t>240 ч. 2</t>
  </si>
  <si>
    <t>240 ч. 3</t>
  </si>
  <si>
    <t>241 ч. 1</t>
  </si>
  <si>
    <t>241 ч. 2</t>
  </si>
  <si>
    <t>241 ч. 3</t>
  </si>
  <si>
    <t>242 ч. 1</t>
  </si>
  <si>
    <t>242 ч. 2</t>
  </si>
  <si>
    <t>242 ч. 3</t>
  </si>
  <si>
    <t>242.1 ч. 1</t>
  </si>
  <si>
    <t>242.1 ч. 2</t>
  </si>
  <si>
    <t>242.2 ч. 1</t>
  </si>
  <si>
    <t>242.2 ч. 2</t>
  </si>
  <si>
    <t>243 ч. 1</t>
  </si>
  <si>
    <t>243 ч. 2</t>
  </si>
  <si>
    <t>243.2 ч. 1</t>
  </si>
  <si>
    <t>243.2 ч. 2</t>
  </si>
  <si>
    <t>243.2 ч. 3</t>
  </si>
  <si>
    <t>243.3 ч. 1</t>
  </si>
  <si>
    <t>243.3 ч. 2</t>
  </si>
  <si>
    <t>244 ч. 1</t>
  </si>
  <si>
    <t>244 ч. 2</t>
  </si>
  <si>
    <t>245 ч. 1</t>
  </si>
  <si>
    <t>245 ч. 2</t>
  </si>
  <si>
    <t>Уничтожение или повреждение лесных насаждений путем поджога (c редакцией ФЗ от 29.12.2010 № 442-ФЗ)</t>
  </si>
  <si>
    <t>247 ч. 1</t>
  </si>
  <si>
    <t>247 ч. 2</t>
  </si>
  <si>
    <t>247 ч. 3</t>
  </si>
  <si>
    <t>248 ч. 1</t>
  </si>
  <si>
    <t>248 ч. 2</t>
  </si>
  <si>
    <t>249 ч. 1</t>
  </si>
  <si>
    <t>249 ч. 2</t>
  </si>
  <si>
    <t>Деяния, предусмотренные частями первой или второй настоящей статьи, если они повлекли по неосторожности смерть потерпевшего или совершены в отношении лица, не достигшего четырнадцатилетнего возраста</t>
  </si>
  <si>
    <t>Нарушение равноправия граждан (утратил силу ФЗ от 07.12.2011 № 420-ФЗ)</t>
  </si>
  <si>
    <t>Создание вооруженного формирования, не предусмотренного ФЗ, а равно руководство таким формированием или его финансирование</t>
  </si>
  <si>
    <t>258.1 ч. 1</t>
  </si>
  <si>
    <t>256 ч. 3</t>
  </si>
  <si>
    <t>250 ч. 1</t>
  </si>
  <si>
    <t>250 ч. 2</t>
  </si>
  <si>
    <t>250 ч. 3</t>
  </si>
  <si>
    <t>251 ч. 1</t>
  </si>
  <si>
    <t>251 ч. 2</t>
  </si>
  <si>
    <t>251 ч. 3</t>
  </si>
  <si>
    <t>252 ч. 1</t>
  </si>
  <si>
    <t>252 ч. 2</t>
  </si>
  <si>
    <t>252 ч. 3</t>
  </si>
  <si>
    <t>253 ч. 1</t>
  </si>
  <si>
    <t>253 ч. 2</t>
  </si>
  <si>
    <t>254 ч. 1</t>
  </si>
  <si>
    <t>254 ч. 2</t>
  </si>
  <si>
    <t>254 ч. 3</t>
  </si>
  <si>
    <t>256 ч. 1</t>
  </si>
  <si>
    <t>256 ч. 2</t>
  </si>
  <si>
    <t>258 ч. 1</t>
  </si>
  <si>
    <t>258 ч. 2</t>
  </si>
  <si>
    <t>258.1 ч. 2</t>
  </si>
  <si>
    <t>258.1 ч. 3</t>
  </si>
  <si>
    <t>260 ч. 1</t>
  </si>
  <si>
    <t>260 ч. 2</t>
  </si>
  <si>
    <t>261 ч. 2 н.р.</t>
  </si>
  <si>
    <t>261 ч. 4</t>
  </si>
  <si>
    <t>263 ч. 1</t>
  </si>
  <si>
    <t>263 ч. 2</t>
  </si>
  <si>
    <t>263 ч. 3</t>
  </si>
  <si>
    <t>263.1 ч. 1</t>
  </si>
  <si>
    <t>263.1 ч. 2</t>
  </si>
  <si>
    <t>263.1 ч. 3</t>
  </si>
  <si>
    <t>263.1 ч. 4</t>
  </si>
  <si>
    <t>264 ч. 1</t>
  </si>
  <si>
    <t>264 ч. 2</t>
  </si>
  <si>
    <t>264 ч. 3</t>
  </si>
  <si>
    <t>264 ч. 4</t>
  </si>
  <si>
    <t>264 ч. 5</t>
  </si>
  <si>
    <t>264 ч. 6</t>
  </si>
  <si>
    <t>266 ч. 1</t>
  </si>
  <si>
    <t>266 ч. 2</t>
  </si>
  <si>
    <t>266 ч. 3</t>
  </si>
  <si>
    <t>267 ч. 1</t>
  </si>
  <si>
    <t>267 ч. 2</t>
  </si>
  <si>
    <t>267 ч. 3</t>
  </si>
  <si>
    <t>268 ч. 1</t>
  </si>
  <si>
    <t>268 ч. 2</t>
  </si>
  <si>
    <t>268 ч. 3</t>
  </si>
  <si>
    <t>269 ч. 1</t>
  </si>
  <si>
    <t>269 ч. 2</t>
  </si>
  <si>
    <t>269 ч. 3</t>
  </si>
  <si>
    <t>271.1 ч. 1</t>
  </si>
  <si>
    <t>271.1 ч. 2</t>
  </si>
  <si>
    <t>Деяние, предусмотренное частью первой настоящей статьи, совершенное лицом, находящимся в состоянии опьянения, повлекшее по неосторожности смерть человека (в редакции ФЗ от 13.02.2009 № 20-ФЗ) (включая ст. 264 ч.2 старой редакции УК РФ)</t>
  </si>
  <si>
    <t>Приведение в негодность транспортных средств или путей сообщения</t>
  </si>
  <si>
    <t>280 ч. 1</t>
  </si>
  <si>
    <t>280 ч. 2</t>
  </si>
  <si>
    <t>280.1 ч. 1</t>
  </si>
  <si>
    <t>280.1 ч. 2</t>
  </si>
  <si>
    <t>281 ч. 1</t>
  </si>
  <si>
    <t>281 ч. 2</t>
  </si>
  <si>
    <t>281 ч. 3</t>
  </si>
  <si>
    <t>282 ч. 1</t>
  </si>
  <si>
    <t>282 ч. 2</t>
  </si>
  <si>
    <t>282.1 ч. 1.1</t>
  </si>
  <si>
    <t>282.2 ч. 1</t>
  </si>
  <si>
    <t>282.2 ч. 1.1</t>
  </si>
  <si>
    <t>Деяние, предусмотренное частью первой настоящей статьи, совершенное лицом, находящимся в состоянии опьянения, повлекшее по неосторожности смерть двух или более лиц (в редакции ФЗ от 13.02.2009 № 20-ФЗ) (включая ст. 264 ч. 3 старой редакции УК РФ)</t>
  </si>
  <si>
    <t>Нарушение правил, обеспечивающих безопасную работу транспорта, повлекшее по неосторожности смерть двух или более лиц</t>
  </si>
  <si>
    <t>282.2 ч. 3</t>
  </si>
  <si>
    <t>282.3 ч. 1</t>
  </si>
  <si>
    <t>282.3 ч. 2</t>
  </si>
  <si>
    <t>283 ч. 1</t>
  </si>
  <si>
    <t>283 ч. 2</t>
  </si>
  <si>
    <t>283.1 ч. 1</t>
  </si>
  <si>
    <t>283.1 ч. 2</t>
  </si>
  <si>
    <t>Участие в деятельности общественного или религиозного объединения, в отношении которого судом принято решение о ликвидации</t>
  </si>
  <si>
    <t>285 ч. 1</t>
  </si>
  <si>
    <t>285 ч. 2</t>
  </si>
  <si>
    <t>285 ч. 3</t>
  </si>
  <si>
    <t>285.1 ч. 1</t>
  </si>
  <si>
    <t>285.1 ч. 2</t>
  </si>
  <si>
    <t>285.2 ч. 1</t>
  </si>
  <si>
    <t>285.2 ч. 2</t>
  </si>
  <si>
    <t>285.3 ч. 1</t>
  </si>
  <si>
    <t>285.3 ч. 2</t>
  </si>
  <si>
    <t>285.3 ч. 3</t>
  </si>
  <si>
    <t>286 ч. 1</t>
  </si>
  <si>
    <t>286 ч. 2</t>
  </si>
  <si>
    <t>286 ч. 3</t>
  </si>
  <si>
    <t>286.1 ч. 1</t>
  </si>
  <si>
    <t>286.1 ч. 2</t>
  </si>
  <si>
    <t>287 ч. 1</t>
  </si>
  <si>
    <t>287 ч. 2</t>
  </si>
  <si>
    <t>287 ч. 3</t>
  </si>
  <si>
    <t>290 ч. 1</t>
  </si>
  <si>
    <t>290 ч. 2</t>
  </si>
  <si>
    <t>290 ч. 3</t>
  </si>
  <si>
    <t>290 ч. 4</t>
  </si>
  <si>
    <t>290 ч. 5</t>
  </si>
  <si>
    <t>290 ч. 6</t>
  </si>
  <si>
    <t>291 ч. 1</t>
  </si>
  <si>
    <t>291 ч. 2</t>
  </si>
  <si>
    <t>291 ч. 3</t>
  </si>
  <si>
    <t>291 ч. 4</t>
  </si>
  <si>
    <t>291 ч. 5</t>
  </si>
  <si>
    <t>291.1 ч. 1</t>
  </si>
  <si>
    <t>291.1 ч. 2</t>
  </si>
  <si>
    <t>291.1 ч. 3</t>
  </si>
  <si>
    <t>291.1 ч. 4</t>
  </si>
  <si>
    <t>291.1 ч. 5</t>
  </si>
  <si>
    <t>291.2 ч. 1</t>
  </si>
  <si>
    <t>291.2 ч. 2</t>
  </si>
  <si>
    <t>292 ч. 1</t>
  </si>
  <si>
    <t>292 ч. 2</t>
  </si>
  <si>
    <t>292.1 ч. 1</t>
  </si>
  <si>
    <t>292.1 ч. 2</t>
  </si>
  <si>
    <t>293 ч. 1</t>
  </si>
  <si>
    <t>293 ч. 1.1</t>
  </si>
  <si>
    <t>293 ч. 2</t>
  </si>
  <si>
    <t>293 ч. 3</t>
  </si>
  <si>
    <t>Неисполнение или ненадлежащее исполнение должностным лицом или государственным служащим своих обязанностей, если это повлекло незаконную выдачу паспорта гражданина РФ иностранному гражданину или лицу без гражданства либо незаконное приобретение гражданства РФ</t>
  </si>
  <si>
    <t>Незаконная выдача должностным лицом или государственным служащим паспорта гражданина РФ иностранному гражданину или лицу без гражданства</t>
  </si>
  <si>
    <t>294 ч. 1</t>
  </si>
  <si>
    <t>294 ч. 2</t>
  </si>
  <si>
    <t>294 ч. 3</t>
  </si>
  <si>
    <t>296 ч. 1</t>
  </si>
  <si>
    <t>296 ч. 2</t>
  </si>
  <si>
    <t>296 ч. 3</t>
  </si>
  <si>
    <t>296 ч. 4</t>
  </si>
  <si>
    <t>297 ч. 1</t>
  </si>
  <si>
    <t>297 ч. 2</t>
  </si>
  <si>
    <t>298 ч. 1</t>
  </si>
  <si>
    <t>298 ч. 2</t>
  </si>
  <si>
    <t>298 ч. 3</t>
  </si>
  <si>
    <t>298.1 ч. 1</t>
  </si>
  <si>
    <t>298.1 ч. 2</t>
  </si>
  <si>
    <t>298.1 ч. 3</t>
  </si>
  <si>
    <t>299 ч. 1</t>
  </si>
  <si>
    <t>301 ч. 1</t>
  </si>
  <si>
    <t>301 ч. 2</t>
  </si>
  <si>
    <t>301 ч. 3</t>
  </si>
  <si>
    <t>302 ч. 1</t>
  </si>
  <si>
    <t>302 ч. 2</t>
  </si>
  <si>
    <t>303 ч. 2</t>
  </si>
  <si>
    <t>303 ч. 3</t>
  </si>
  <si>
    <t>305 ч. 1</t>
  </si>
  <si>
    <t>306 ч. 1</t>
  </si>
  <si>
    <t>305 ч. 2</t>
  </si>
  <si>
    <t>306 ч. 2</t>
  </si>
  <si>
    <t>306 ч. 3</t>
  </si>
  <si>
    <t>307 ч. 1</t>
  </si>
  <si>
    <t>307 ч. 2</t>
  </si>
  <si>
    <t>309 ч. 1</t>
  </si>
  <si>
    <t>309 ч. 2</t>
  </si>
  <si>
    <t>309 ч. 3</t>
  </si>
  <si>
    <t>309 ч. 4</t>
  </si>
  <si>
    <t>311 ч. 1</t>
  </si>
  <si>
    <t>311 ч. 2</t>
  </si>
  <si>
    <t>312 ч. 1</t>
  </si>
  <si>
    <t>312 ч. 2</t>
  </si>
  <si>
    <t>313 ч. 1</t>
  </si>
  <si>
    <t>313 ч. 2</t>
  </si>
  <si>
    <t>313 ч. 3</t>
  </si>
  <si>
    <t>314 ч. 3</t>
  </si>
  <si>
    <t>Неуважение к суду, выразившееся в оскорблении судьи, присяжного заседателя</t>
  </si>
  <si>
    <t xml:space="preserve">Изготовление в целях использования или сбыта либо использование заведомо поддельных документов на лекарственные средства или медицинские изделия </t>
  </si>
  <si>
    <t>318 ч. 1</t>
  </si>
  <si>
    <t>318 ч. 2</t>
  </si>
  <si>
    <t>320 ч. 1</t>
  </si>
  <si>
    <t>320 ч. 2</t>
  </si>
  <si>
    <t>321 ч. 1</t>
  </si>
  <si>
    <t>321 ч. 2</t>
  </si>
  <si>
    <t>321 ч. 3</t>
  </si>
  <si>
    <t>322 ч. 1</t>
  </si>
  <si>
    <t>322 ч. 2</t>
  </si>
  <si>
    <t>322 ч. 3</t>
  </si>
  <si>
    <t>322.1 ч. 1</t>
  </si>
  <si>
    <t>322.1 ч. 2</t>
  </si>
  <si>
    <t>323 ч. 1</t>
  </si>
  <si>
    <t>323 ч. 2</t>
  </si>
  <si>
    <t>325 ч. 1</t>
  </si>
  <si>
    <t>325 ч. 2</t>
  </si>
  <si>
    <t xml:space="preserve"> 325 ч. 3</t>
  </si>
  <si>
    <t>325.1 ч. 1</t>
  </si>
  <si>
    <t>325.1 ч. 2</t>
  </si>
  <si>
    <t>326 ч. 1</t>
  </si>
  <si>
    <t>326 ч. 2</t>
  </si>
  <si>
    <t>327 ч. 1</t>
  </si>
  <si>
    <t>327 ч. 2</t>
  </si>
  <si>
    <t>327 ч. 3</t>
  </si>
  <si>
    <t>327.1 ч. 1</t>
  </si>
  <si>
    <t>327.1 ч. 2</t>
  </si>
  <si>
    <t>327.2 ч. 1</t>
  </si>
  <si>
    <t>327.2 ч. 2</t>
  </si>
  <si>
    <t>327.2 ч. 3</t>
  </si>
  <si>
    <t>328 ч. 1</t>
  </si>
  <si>
    <t>328 ч. 2</t>
  </si>
  <si>
    <t>330 ч. 1</t>
  </si>
  <si>
    <t>330 ч. 2</t>
  </si>
  <si>
    <t>353 ч. 1</t>
  </si>
  <si>
    <t>353 ч. 2</t>
  </si>
  <si>
    <t>354 ч. 1</t>
  </si>
  <si>
    <t>354 ч. 2</t>
  </si>
  <si>
    <t>354.1 ч. 1</t>
  </si>
  <si>
    <t>354.1 ч. 2</t>
  </si>
  <si>
    <t>354.1 ч. 3</t>
  </si>
  <si>
    <t>356 ч. 1</t>
  </si>
  <si>
    <t>356 ч. 2</t>
  </si>
  <si>
    <t>359 ч. 1</t>
  </si>
  <si>
    <t>359 ч. 2</t>
  </si>
  <si>
    <t>359 ч. 3</t>
  </si>
  <si>
    <t>360 ч. 1</t>
  </si>
  <si>
    <t>360 ч. 2</t>
  </si>
  <si>
    <t>361 ч. 1</t>
  </si>
  <si>
    <t>361 ч. 2</t>
  </si>
  <si>
    <t>361 ч. 3</t>
  </si>
  <si>
    <t>Совершение вне пределов территории РФ взрыва, поджога или иных действий, подвергающих опасности жизнь, здоровье, свободу или неприкосновенность граждан РФ в целях нарушения мирного сосуществования государств и народов либо направленных против интересов РФ, а также угроза совершения указанных действий</t>
  </si>
  <si>
    <t>Производство аборта лицом, не имеющим соответствующего медицинского образования, совершенное ранее судимым за незаконное производство аборта (утратила силу ФЗ от 08.12.2003 № 162-ФЗ)</t>
  </si>
  <si>
    <t>Умышленное причинение легкого вреда здоровью (включая ст. 115 УК РФ старой редакции)</t>
  </si>
  <si>
    <t>Незаконное помещение в психиатрический 
стационар</t>
  </si>
  <si>
    <t>ИТОГО ПО РАЗДЕЛУ IX. ПРЕСТУПЛЕНИЯ ПРОТИВ ОБЩЕСТВЕННОЙ БЕЗОПАСНОСТИ И ПОРЯДКА 
(сумма строк 13 - 17)</t>
  </si>
  <si>
    <t>Понуждение к действиям сексуального характера, совершенное в отношении несовершеннолетнего (несовершеннолетней)</t>
  </si>
  <si>
    <t>Воспрепятствование осуществлению избирательных прав или работе избирательных комиссий при отягчающих обстоятельствах</t>
  </si>
  <si>
    <t xml:space="preserve">Публичные действия, выражающие неуважение к обществу и совершенные в целях оскорбления религиозных чувств верующих (новой редакции, в редакции  ФЗ от 29.06.2013 № 136-ФЗ) </t>
  </si>
  <si>
    <t>Воспрепятствование осуществлению права на свободу совести и вероисповеданий  (в старой редакции, до ФЗ от 29.06.2013 № 136-ФЗ)</t>
  </si>
  <si>
    <t>Разбой, совершенный с незаконным проникновением в жилище, помещение либо иное хранилище или в крупном размере</t>
  </si>
  <si>
    <t>Незаконные разглашение или использование сведений, составляющих коммерческую или банковскую тайну при особо отягчающих обстоятельствах</t>
  </si>
  <si>
    <t>Незаконные разглашение или использование сведений, составляющих коммерческую или банковскую тайну при отягчающих обстоятельствах</t>
  </si>
  <si>
    <t>Участие в вооруженном формировании, не предусмотренном федеральным законом, а также участие на территории иностранного государства в вооруженном формировании, не предусмотренном законодательством данного государства, 
в целях, противоречащих интересам РФ</t>
  </si>
  <si>
    <t>Незаконное проникновение на подземный или подводный объект, охраняемый в соответствии с законодательством РФ о ведомственной или государственной охране, совершенное неоднократно,  совершенное группой лиц по предварительному сговору или организованной группой;  сопряженное с умышленным созданием угрозы распространения сведений, составляющих государственную тайну</t>
  </si>
  <si>
    <t>Деяния, совершенные в местах, специально предназначенных для проведения богослужений, других религиозных обрядов и церемоний (с редакцией ФЗ от 29.06.2013 № 136-ФЗ)</t>
  </si>
  <si>
    <t xml:space="preserve">Незаконное воспрепятствование деятельности религиозных организаций или проведению богослужений, других религиозных обрядов и церемоний (новой редакции, в редакции ФЗ от 29.06.2013 № 136-ФЗ) </t>
  </si>
  <si>
    <t>Подделка подписей избирателей или заверение заведомо подделанных подписей, совершенные при отягчающих обстоятельствах</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</si>
  <si>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инструментов или оборудования, находящихся под специальным контролем и используемых для изготовления наркотических средств или психотропных веществ</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</si>
  <si>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инструментов или оборудования, находящихся под специальным контролем и используемых для изготовления наркотических средств или психотропных веществ, совершенное группой лиц по предварительному сговору; должностным лицом с использованием своего служебного положения, в значительном размере</t>
  </si>
  <si>
    <t>Склонение к потреблению наркотических средств или психотропных веществ</t>
  </si>
  <si>
    <t>Склонение к потреблению наркотических средств или психотропных веществ при отягчающих обстоятельствах</t>
  </si>
  <si>
    <t>Склонение к потреблению наркотических средств или психотропных веществ, повлекшие тяжкие последствия</t>
  </si>
  <si>
    <t>Незаконное производство лекарственных средств и медицинских изделий, совершенное организованной группой; в крупном размере</t>
  </si>
  <si>
    <t>Сокрытие информации об обстоятельствах, создающих опасность для жизни или здоровья людей</t>
  </si>
  <si>
    <t>Деяния, предусмотренные частью первой, если они причинили крупный ущерб (новой редакции, в редакции ФЗ от 29.12.2010 № 442-ФЗ)</t>
  </si>
  <si>
    <t>Нарушение правил дорожного движения и эксплуатации транспортных средств (в редакции ФЗ от 13.02.2009 № 20-ФЗ) (включая ст. 264 ч. 1 старой редакции УК РФ)</t>
  </si>
  <si>
    <t>Оставление места дорожно-транспортного происшествия (утратила силу ФЗ от 08.12.2003 № 162-ФЗ)</t>
  </si>
  <si>
    <t>Отказ в предоставлении информации Федеральному Собранию РФ или Счетной палате РФ</t>
  </si>
  <si>
    <t>Отказ в предоставлении информации Федеральному Собранию РФ или Счетной палате РФ, совершенные лицом, занимающим государственную должность РФ</t>
  </si>
  <si>
    <t>Отказ в предоставлении информации Федеральному Собранию РФ или Счетной палате РФ при отягчающих обстоятельствах</t>
  </si>
  <si>
    <t>Посредничество во взяточничестве, совершенное группой лиц по предварительному сговору или организованной группой, либо в крупном размере</t>
  </si>
  <si>
    <t>Дача взятки должностному лицу, иностранному должностному лицу либо должностному лицу публичной международной организации (c редакцией ФЗ от 04.05.2011 № 97-ФЗ)</t>
  </si>
  <si>
    <t>Заведомо ложные показания либо заключение эксперта, специалиста или неправильный перевод, соединенные с обвинением лица в совершении тяжкого преступления</t>
  </si>
  <si>
    <t>Растрата, отчуждение, сокрытие, передача имущества, подвергнутого описи или аресту</t>
  </si>
  <si>
    <t>Разглашение сведений о мерах безопасности, применяемых в отношении судьи, присяжного заседателя или иного лица, участвующего в отправлении правосудия, а равно в отношении их близких, если это деяние совершено лицом, которому эти сведения были доверены или стали известны в связи с его служебной деятельностью</t>
  </si>
  <si>
    <t>Разглашение сведений о мерах безопасности, применяемых в отношении судьи, присяжного заседателя или иного лица, участвующего в отправлении правосудия, а равно в отношении их близких, если это деяние совершено лицом, которому эти сведения были доверены или стали известны в связи с его служебной деятельностью, повлекшее тяжкие последствия</t>
  </si>
  <si>
    <t>Угроза применения насилия в отношении сотрудника места лишения свободы</t>
  </si>
  <si>
    <t>Изнасилование при особо отягчающих обстоятельствах</t>
  </si>
  <si>
    <t>Насильственные действия сексуального характера</t>
  </si>
  <si>
    <t>Половое сношение и иные действия сексуального характера с лицом, не достигшим шестнадцати лет, совершенные с лицом, не достигшим четырнадцатилетнего возраста (в старой редакции, до ФЗ от 29.02.2012 № 14-ФЗ)</t>
  </si>
  <si>
    <t>Внесение кадастровым инженером заведомо ложных сведений в межевой план, технический план, акт обследования, проект межевания земельного участка или земельных участков либо карту-план территории (введена ФЗ от 13.07.2015 № 228-ФЗ)</t>
  </si>
  <si>
    <t>Незаконные разглашение или использование сведений, составляющих коммерческую или банковскую тайну</t>
  </si>
  <si>
    <t>Деяния, предусмотренные частями первой или второй настоящей  статьи, соединенные с искусственным созданием доказательств обвинения</t>
  </si>
  <si>
    <t xml:space="preserve">Частичная невыплата свыше 3-х месяцев заработной. платы, пенсий, стипендий из корыстной или личной заинтересованности (новой редакции, в редакции ФЗ от 23.12.2010 № 382-ФЗ)   </t>
  </si>
  <si>
    <t>Изнасилование, повлекшее по неосторожности смерть потерпевшей или потерпевшей, не достигшей четырнадцатилетнего возраста
(в редакции ФЗ от 27.12.2009 № 377-ФЗ)</t>
  </si>
  <si>
    <t>Деяния, предусмотренные частями первой или второй настоящей  статьи, совершенные с применением  насилия или с  угрозой его применения</t>
  </si>
  <si>
    <t>Хищение либо вымогательство огнестрельного оружия, боеприпасов, взрывчатых веществ</t>
  </si>
  <si>
    <t>Вандализм (включая ст. 214 старой редакции УК РФ)</t>
  </si>
  <si>
    <t>Вандализм, совершенный группой лиц, а равно по мотивам политической, идеологической, расовой, национальной или религиозной ненависти</t>
  </si>
  <si>
    <t>272 ч. 1</t>
  </si>
  <si>
    <t>272 ч. 2</t>
  </si>
  <si>
    <t>272 ч. 3</t>
  </si>
  <si>
    <t>272 ч. 4</t>
  </si>
  <si>
    <t>273 ч. 1</t>
  </si>
  <si>
    <t>273 ч. 2</t>
  </si>
  <si>
    <t>273 ч. 3</t>
  </si>
  <si>
    <t>274 ч. 1</t>
  </si>
  <si>
    <t>274 ч. 2</t>
  </si>
  <si>
    <t>Невозвращение в исправительное учреждение осужденного к лишению свободы 
(включая ст. 314 УК РФ старой редакции)</t>
  </si>
  <si>
    <t>Неисполнение обязанности по подаче уведомления о наличии у гражданина РФ гражданства (подданства) иностранного государства либо вида на жительство или иного действительного документа, подтверждающего право на его постоянное проживание в иностранном государстве</t>
  </si>
  <si>
    <t>Деяния, предусмотренные частями второй или третьей настоящей статьи, совершенные группой лиц, группой лиц по предварительному сговору или организованной группой (в старой редакции до ФЗ от 29.02.2012 
№ 14-ФЗ)</t>
  </si>
  <si>
    <t>201 - 204.2</t>
  </si>
  <si>
    <t>275 - 284.1</t>
  </si>
  <si>
    <t>285 - 293</t>
  </si>
  <si>
    <t>353 - 361</t>
  </si>
  <si>
    <t>126 - 130</t>
  </si>
  <si>
    <t>131 - 135</t>
  </si>
  <si>
    <t>158 - 168</t>
  </si>
  <si>
    <t>Умышленное причинение тяжкого вреда здоровью, повлекшее по неосторожности смерть</t>
  </si>
  <si>
    <t>Клевета (утратил силу ФЗ от 07.12.2011 № 420-ФЗ)</t>
  </si>
  <si>
    <t>Клевета, содержащаяся в публичном выступлении или средствах массовой информации (утратил силу ФЗ от 07.12.2011 № 420-ФЗ)</t>
  </si>
  <si>
    <t>Клевета, соединенная с обвинением лица в совершении тяжкого преступления (утратил силу ФЗ от 07.12.2011 № 420-ФЗ)</t>
  </si>
  <si>
    <t>Оскорбление, содержащееся в публичном выступлении или средствах массовой информации (утратил силу ФЗ от 07.12.2011 № 420-ФЗ)</t>
  </si>
  <si>
    <t>Незаконное помещение в психиатрический стационар при отягчающих обстоятельствах</t>
  </si>
  <si>
    <t>Использование труда человека, в отношении которого осуществляются полномочия, присущие праву собственности, в случае если лицо по не зависящим от него причинам не может отказаться от выполнения работ, совершенное при отягчающих обстоятельствах</t>
  </si>
  <si>
    <t>Использование труда человека, в отношении которого осуществляются полномочия, присущие праву собственности, в случае если лицо по не зависящим от него причинам не может отказаться от выполнения работ (услуг)</t>
  </si>
  <si>
    <t>Насильственные действия сексуального характера при особо отягчающих обстоятельствах</t>
  </si>
  <si>
    <t>Половое сношение и иные действия сексуального характера с лицом, не достигшим шестнадцати лет 
(в старой редакции, до ФЗ от 29.02.2012 № 14-ФЗ)</t>
  </si>
  <si>
    <t>Половое сношение и иные действия сексуального характера с лицом, не достигшим шестнадцатилетнего возраста (c редакции ФЗ от 29.02.2012 № 14-ФЗ)</t>
  </si>
  <si>
    <t>Мужеложство или лесбиянство с лицом, не достигшим шестнадцатилетнего возраста и половой зрелости, совершенные лицом, достигшим восемнадцатилетнего возраста (c редакции ФЗ от 29.02.2012 № 14-ФЗ)</t>
  </si>
  <si>
    <t>Деяния, предусмотренные частями первой или второй, совершенные с лицом, достигшим двенадцатилетнего возраста, но не достигшим четырнадцатилетнего возраста (c редакции ФЗ от 29.02.2012 № 14-ФЗ)</t>
  </si>
  <si>
    <t>Деяния, предусмотренные частями первой, второй или третьей, совершенные в отношении двух или более лиц (c редакции ФЗ от 29.02.2012 № 14-ФЗ)</t>
  </si>
  <si>
    <t>Деяния, предусмотренные частью третьей, совершенные лицом, имеющим судимость за ранее совершенное преступление против половой неприкосновенности несовершеннолетнего 
(c редакции ФЗ от 29.02.2012 № 14-ФЗ)</t>
  </si>
  <si>
    <t>Совершение развратных действий без применения насилия лицом, достигшим восемнадцатилетнего возраста, в отношении лица, не достигшего шестнадцатилетнего возраста и половой зрелости (c редакции ФЗ от 29.02.2012 № 14-ФЗ)</t>
  </si>
  <si>
    <t>Совершение развратных действий без применения насилия лицом, достигшим восемнадцатилетнего возраста, в отношении лица, достигшего двенадцатилетнего возраста, но не достигшего четырнадцатилетнего возраста (c редакции ФЗ от 29.02.2012 № 14-ФЗ)</t>
  </si>
  <si>
    <t>Деяния, предусмотренные частями первой, второй или третьей, совершенные группой лиц по предварительному сговору или организованной группой (c редакции ФЗ от 29.02.2012 № 14-ФЗ)</t>
  </si>
  <si>
    <t>Деяние, предусмотренное частью второй, совершенное лицом, имеющим судимость за ранее совершенное преступление против половой неприкосновенности несовершеннолетнего 
(c редакции ФЗ от 29.02.2012 № 14-ФЗ)</t>
  </si>
  <si>
    <t>Деяния, предусмотренные частями второй или третьей настоящей статьи, совершенные группой лиц по предварительному сговору или организованной группой (в старой редакции до ФЗ от 29.02.2012 № 14-ФЗ)</t>
  </si>
  <si>
    <t>Понуждение к действиям сексуального характера (включая ст. 133 старой редакции до ФЗ от 29.02.2012 
№ 14-ФЗ)</t>
  </si>
  <si>
    <t>Деяния, предусмотренные частями первой, второй, третьей или четвертой, совершенные группой лиц, группой лиц по предварительному сговору или организованной группой (c редакции ФЗ от 29.02.2012 
№ 14-ФЗ)</t>
  </si>
  <si>
    <t>Нарушение равенства прав и свобод человека и гражданина (включая ст. 136 в редакции ФЗ от 07.12.2011 № 420-ФЗ)</t>
  </si>
  <si>
    <t>136;
136 ч. 2 стар. ред.</t>
  </si>
  <si>
    <t>144 ч. 3</t>
  </si>
  <si>
    <t>145.1 ч. 2 нов. ред.</t>
  </si>
  <si>
    <t>Незаконное использование объектов авторского права или смежных прав, приобретение, хранение, перевозка контрафактных экземпляров произведений или фонограмм в целях сбыта, совершенного в крупном размере</t>
  </si>
  <si>
    <t xml:space="preserve">Полная невыплата свыше двух месяцев заработной платы, совершенная из корыстной заинтересованности руководителем организации (новой редакции, в редакции ФЗ от 23.12.2010 № 382-ФЗ)           </t>
  </si>
  <si>
    <t>Причинение имущественного ущерба путем обмана или злоупотребления доверием (c редакции ФЗ от 07.12.2011 
№ 420-ФЗ)</t>
  </si>
  <si>
    <t>160 ч. 3</t>
  </si>
  <si>
    <t>Разбой, совершенный организованной группой, в целях завладения имуществом в особо крупном размере, с причинением тяжкого вреда здоровью потерпевшего</t>
  </si>
  <si>
    <t>Уничтожение или повреждение имущества по неосторожности (включая ч. 1 ст. 168 УК РФ старой редакции)</t>
  </si>
  <si>
    <t>Внесение кадастровым инженером заведомо ложных сведений в межевой план, технический план, акт обследования, проект межевания земельного участка или земельных участков либо карту-план территории, причинившее особо крупный ущерб</t>
  </si>
  <si>
    <t>Легализация денежных средств, приобретенных лицом в результате совершения им преступления 
(включая ч. 2 ст. 174.1 УК РФ старой редакции)</t>
  </si>
  <si>
    <t>Деяния, предусмотренные частью первой настоящей статьи, совершенные группой лиц по предварительному сговору; лицом с использованием своего служебного положения (включая ч. 3 ст. 174.1 УК РФ старой редакции)</t>
  </si>
  <si>
    <t>Деяния, предусмотренные частями второй или третьей настоящей статьи, совершенные организованной группой (утратил силу -  ФЗ от 07.04.2010 № 60-ФЗ)</t>
  </si>
  <si>
    <t xml:space="preserve">Внесение в реестр владельцев ценных бумаг недостоверных сведений, а равно умышленное уничтожение или подлог документов, на основании которых были внесены запись или изменение в реестр владельцев ценных бумаг </t>
  </si>
  <si>
    <t>Уклонение от уплаты налогов с организаций, совершенное группой лиц по предварительному сговору, в особо крупном размере</t>
  </si>
  <si>
    <t>Неисполнение в личных интересах обязанностей налогового агента по исчислению, удержанию или перечислению налогов и (или) сборов, подлежащих исчислению, удержанию  у  налогоплательщика и перечислению в соответствующий бюджет (внебюджетный фонд), совершенное в крупном размере</t>
  </si>
  <si>
    <t>Мелкий коммерческий подкуп, не превышающий десяти тысяч рублей</t>
  </si>
  <si>
    <t>Коммерческий подкуп на сумму, совершенный лицом, имеющим судимость за совершение преступлений, предусмотренных ст. 204, 204.1 УК РФ</t>
  </si>
  <si>
    <t>Содействие террористической деятельности. Организация совершения хотя бы одного из преступлений, предусмотренных ст. 205, 205.3, ч. 3 и 4 ст. 206, ч. 4 ст. 211 УК РФ, или руководство его совершением, а равно организация финансирования терроризма</t>
  </si>
  <si>
    <t>Захват заложника, совершенный организованной группой или повлекшие тяжкие последствия</t>
  </si>
  <si>
    <t>Хулиганство ( утратила силу - ФЗ от 08.12.2003 
№ 162-ФЗ)</t>
  </si>
  <si>
    <t>Угон судна воздушного или водного транспорта либо железнодорожного состава, совершенный организованной группой или повлекшие тяжкие последствия</t>
  </si>
  <si>
    <t>Угон судна воздушного или водного транспорта либо железнодорожного подвижного состава,  сопряженный с совершением террористического акта либо иным осуществлением террористической деятельности</t>
  </si>
  <si>
    <t>Незаконное обращено с ядерными материалами или радиоактивными веществами, повлекшее по неосторожности тяжкие последствия</t>
  </si>
  <si>
    <t>Незаконное изготовление огнестрельного оружия, совершенное группой лиц по предварительному сговору</t>
  </si>
  <si>
    <t>Незаконное изготовление огнестрельного оружия, совершенное организованной группой</t>
  </si>
  <si>
    <t>Небрежное хранение огнестрельного оружия, создавшее условия для его использования другим лицом, если это повлекло смерть человека или иные тяжкие последствия, повлекшее смерть двух или более лиц (с  редакции ФЗ от 21.07.2014 № 227-ФЗ)</t>
  </si>
  <si>
    <t>Пиратство, совершенное организованной группой или повлекшее тяжкие последствия</t>
  </si>
  <si>
    <t>Незаконное культивирование запрещенных к возделыванию растений, содержащих наркотические вещества, при отягчающих обстоятельствах</t>
  </si>
  <si>
    <t>Незаконный оборот сильнодействующих или ядовитых веществ в целях сбыта, совершенный группой лиц по предварительному сговору</t>
  </si>
  <si>
    <t>Незаконный оборот сильнодействующих или ядовитых веществ в целях сбыта, совершенный организованной группой либо в крупном размере</t>
  </si>
  <si>
    <t>Незаконный оборот новых потенциально опасных психоактивных вещества совершенный группой лиц по предварительному сговору либо повлекший по неосторожности причинение тяжкого вреда здоровью человека</t>
  </si>
  <si>
    <t>Вовлечение в занятие проституцией, совершенное с применением насилия или с угрозой его применения; с перемещением  потерпевшего  через Государственную  границу РФ или с незаконным удержанием его за границей; группой лиц по предварительному сговору</t>
  </si>
  <si>
    <t>Организация занятия проституцией (включая ст. 241 УК РФ старой редакции), совершенная лицом с использованием своего служебного положения; с применением насилия или с угрозой его применения; с   использованием   для   занятия   проституцией   заведомо несовершеннолетних</t>
  </si>
  <si>
    <t>Незаконное изготовление и оборот порнографических материалов или предметов (c редакции ФЗ от 29.02.2012 
№ 14-ФЗ)</t>
  </si>
  <si>
    <t>Распространение, публичная демонстрация или рекламирование порнографических материалов или предметов среди несовершеннолетних либо вовлечение несовершеннолетнего в оборот порнографической продукции, совершенные лицом, достигшим восемнадцатилетнего возраста (c редакции ФЗ от 29.02.2012 № 14-ФЗ)</t>
  </si>
  <si>
    <t>Уклонение исполнителя земляных, строительных, мелиоративных, хозяйственных или иных работ либо археологических полевых работ, осуществляемых на основании разрешения (открытого листа), от обязательной передачи государству обнаруженных при проведении таких работ предметов, имеющих особую культурную ценность, или культурных ценностей, совершенное должностным лицом с использованием своего служебного положения, группой лиц по предварительному сговору или организованной группой</t>
  </si>
  <si>
    <t>Изготовление и оборот материалов или предметов с порнографическими изображениями несовершеннолетних
 (c редакции ФЗ от 29.02.2012 № 14-ФЗ)</t>
  </si>
  <si>
    <t>Нарушение требований сохранения или использования объектов культурного наследия народов Российской Федерации, включенных в единый государственный реестр объектов культурного наследия  народов РФ либо выявленных объектов культурного наследия</t>
  </si>
  <si>
    <t>Незаконные поиск и (или) изъятие археологических предметов из мест залегания, совершенные в границах территории объекта культурного наследия, включенного в единый государственный реестр объектов культурного наследия народов РФ или выявленного объекта культурного наследия</t>
  </si>
  <si>
    <t>Нарушение правил обращения с экологически опасными веществами и отходами</t>
  </si>
  <si>
    <t>Нарушение правил обращения с экологически опасными веществами и отходами при отягчающих обстоятельствах</t>
  </si>
  <si>
    <t>Нарушение правил обращения с экологически опасными веществами и отходами, повлекшее по неосторожности смерть человека либо массовое заболевание людей</t>
  </si>
  <si>
    <t>Загрязнение вод, повлекшее причинение вреда здоровью человека или массовую гибель животных</t>
  </si>
  <si>
    <t>Загрязнение вод, повлекшее по неосторожности смерть человека</t>
  </si>
  <si>
    <t>Загрязнение атмосферы, повлекшее по неосторожности смерть человека</t>
  </si>
  <si>
    <t>Загрязнение морской среды, причинившее вред здоровью человека, животному или растительному миру</t>
  </si>
  <si>
    <t>Порча земли, совершенная в зоне экологического бедствия</t>
  </si>
  <si>
    <t>Порча земли, повлекшая по неосторожности смерть человека</t>
  </si>
  <si>
    <t>Уничтожение или повреждение лесных насаждений путем поджога , если они причинили крупный ущерб (c редакции ФЗ от 29.12.2010 № 442-ФЗ)</t>
  </si>
  <si>
    <t>Неправомерный доступ к компьютерной информации (c редакции ФЗ от 07.12.2011 № 420-ФЗ)</t>
  </si>
  <si>
    <t>Неправомерный доступ к компьютерной информации, причинившее крупный ущерб или совершенное из корыстной заинтересованности (c редакции ФЗ от 07.12.2011 № 420-ФЗ)</t>
  </si>
  <si>
    <t>Создание, использование и распространение вредоносных компьютерных программ (c редакции ФЗ от 07.12.2011 № 420-ФЗ)</t>
  </si>
  <si>
    <t>Деяние, предусмотренное частью первой, если оно повлекло тяжкие последствия или создало угрозу их наступления (c редакции ФЗ от 07.12.2011 
№ 420-ФЗ)</t>
  </si>
  <si>
    <t>Публичные призывы к осуществлению действий, направленных на нарушение территориальной целостности РФ, совершенные с использованием средств массовой информации, в том числе информационно-телекоммуникационных сетей (включая сеть Интернет)</t>
  </si>
  <si>
    <t>Диверсия, совершенная организованной группой</t>
  </si>
  <si>
    <t xml:space="preserve">Участие в экстремистском сообществе, совершенное лицом с использованием своего служебного положения </t>
  </si>
  <si>
    <t>Организация деятельности экстремистской организации,  совершенное лицом с использованием своего служебного положения</t>
  </si>
  <si>
    <t>Получение сведений, составляющих государственную тайну, путем похищения, обмана, шантажа, принуждения, угрозы применения насилия либо иным незаконным способом (при отсутствии признаков преступлений, предусмотренных ст. 275 и ст. 276 УК РФ), совершенное при отягчающих обстоятельствах</t>
  </si>
  <si>
    <t>Нецелевое расходование средств государственных внебюджетных фондов, совершенное при отягчающих обстоятельствах</t>
  </si>
  <si>
    <t>Внесение в единые государственные реестры заведомо недостоверных сведений, совершенное группой лиц по предварительному сговору</t>
  </si>
  <si>
    <t>Получение должностным лицом, иностранным должностным лицом либо должностным лицом публичной международной организации взятки в значительном размере (c редакции ФЗ от 04.05.2011 № 97-ФЗ)</t>
  </si>
  <si>
    <t>Дача взятки должностному лицу, иностранному должностному лицу либо должностному лицу публичной международной организации в значительном размере (c редакцией ФЗ от 04.05.2011 № 97-ФЗ)</t>
  </si>
  <si>
    <t>Клевета в отношении судьи, присяжного заседателя или лица, участвующего в отправлении правосудия (утратил силу ФЗ от 07.12.2011 № 420-ФЗ)</t>
  </si>
  <si>
    <t>Клевета, в отношении прокурора, следователя, лица, производящего дознание (утратил силу ФЗ от 07.12.2011 № 420-ФЗ)</t>
  </si>
  <si>
    <t>Клевета, соединенные с обвинением лица в совершении тяжкого преступления (утратил силу ФЗ от 07.12.2011 № 420-ФЗ)</t>
  </si>
  <si>
    <t>Клевета, совершенная в отношении прокурора, следователя, лица, производящего дознание, судебного пристава в связи с производством предварительного расследования либо исполнением приговора, решения суда или иного судебного акта</t>
  </si>
  <si>
    <t>Побег из места лишения свободы, из-под ареста или 
из-под стражи</t>
  </si>
  <si>
    <t>Побег из места лишения свободы, из-под ареста или 
из-под стражи при отягчающих обстоятельствах</t>
  </si>
  <si>
    <t>Клевета в отношении судьи, присяжного заседателя, прокурора, следователя, лица, производящего дознание, судебного пристава (введена ФЗ от 28.07.2012 
№ 141-ФЗ)</t>
  </si>
  <si>
    <t>Применение насилия, не опасного для жизни и здоровья, совершенного организованной группой или с применением насилия, опасного для жизни</t>
  </si>
  <si>
    <t>Противоправное изменение Государственной границы РФ, повлекшее тяжкие последствия</t>
  </si>
  <si>
    <t>Подделка документов на лекарственные средства или медицинские изделия или упаковки лекарственных средств или медицинских изделий. 
Совершение деяний, предусмотренных частями первой или второй  ст. 327.2 УК РФ, организованной группой</t>
  </si>
  <si>
    <t xml:space="preserve">             Форма № 10-а</t>
  </si>
  <si>
    <t>Нарушение уставных правил несения внутренней службы лицом, входящим в суточный наряд части (кроме караула и вахты), если это деяние повлекло утрату, уничтожение или повреждение находящихся под охраной наряда оружия, боеприпасов, взрывчатых веществ или взрывных устройств либо предметов военной техники, а равно иные тяжкие последствия (с редакции ФЗ от 24.11.2014 № 370-ФЗ)</t>
  </si>
  <si>
    <t>Заведомое поставление лица в опасность заражения  
ВИЧ-инфекцией</t>
  </si>
  <si>
    <t>Торговля людьми</t>
  </si>
  <si>
    <t>Вовлечение несовершеннолетнего в совершение преступления, совершенное родителем, педагогом, совершенное с применением насилия или с угрозой его применения</t>
  </si>
  <si>
    <t>Вовлечение несовершеннолетнего в совершение преступления, совершенное с применением насилия или угрозой его применения</t>
  </si>
  <si>
    <t>Вовлечение несовершеннолетнего в совершение преступления, связанное с вовлечением несовершеннолетнего в преступную группу</t>
  </si>
  <si>
    <t>Торговля несовершеннолетними                                                                                                                                                                           (утратил силу  ФЗ от 08.12.2003 № 162-ФЗ)</t>
  </si>
  <si>
    <t>Торговля несовершеннолетними, повлекшая по неосторожности тяжкие последствия                                                                                                                    (утратил силу  ФЗ от 08.12.2003 № 162-ФЗ)</t>
  </si>
  <si>
    <t>Кража</t>
  </si>
  <si>
    <t xml:space="preserve"> 158 ч.1</t>
  </si>
  <si>
    <t>Кража при отягчающих обстоятельствах</t>
  </si>
  <si>
    <t>158 ч.2</t>
  </si>
  <si>
    <t>Кража при особо отягчающих обстоятельствах</t>
  </si>
  <si>
    <t>158 ч.3</t>
  </si>
  <si>
    <t>Кража, совершенная организованной группой; в крупном размере; лицом, ранее два или более раз судимым</t>
  </si>
  <si>
    <t>158 ч.4</t>
  </si>
  <si>
    <t>Мелкое хищение, совершенное лицом, подвергнутым административному наказанию</t>
  </si>
  <si>
    <t>158.1</t>
  </si>
  <si>
    <t>Мошенничество</t>
  </si>
  <si>
    <t>159 ч.1</t>
  </si>
  <si>
    <t>159 ч.2</t>
  </si>
  <si>
    <t>159 ч.3</t>
  </si>
  <si>
    <t>Мошенничество, совершенное организованной 
группой либо в особо крупном размере</t>
  </si>
  <si>
    <t>159 ч.4</t>
  </si>
  <si>
    <t>159 ч.5</t>
  </si>
  <si>
    <t>159 ч.6</t>
  </si>
  <si>
    <t>159 ч.7</t>
  </si>
  <si>
    <t>159.1 ч.1</t>
  </si>
  <si>
    <t>159.1 ч.2</t>
  </si>
  <si>
    <t>159.1 ч.3</t>
  </si>
  <si>
    <t>159.1 ч.4</t>
  </si>
  <si>
    <t>159.2 ч.1</t>
  </si>
  <si>
    <t>159.2 ч.2</t>
  </si>
  <si>
    <t>159.2 ч.3</t>
  </si>
  <si>
    <t>159.2 ч.4</t>
  </si>
  <si>
    <t>159.3 ч.1</t>
  </si>
  <si>
    <t>159.3 ч.2</t>
  </si>
  <si>
    <t>159.3 ч.4</t>
  </si>
  <si>
    <t>159.4 ч.1</t>
  </si>
  <si>
    <t>159.4 ч.2</t>
  </si>
  <si>
    <t>Контрабанда (утратил силу ФЗ от 07.12.2011 
№ 420-ФЗ)</t>
  </si>
  <si>
    <t>Контрабанда наркотических, психотропных, ядовитых, отравляющих, радиоактивных, взрывчатых веществ (утратил силу ФЗ от 07.12.2011 № 420-ФЗ)</t>
  </si>
  <si>
    <t>Контрабанда наркотических, психотропных, ядовитых, отравляющих, радиоактивных, взрывчатых веществ, совершенные при отягчающих обстоятельствах (утратил силу ФЗ от 07.12.2011 № 420-ФЗ)</t>
  </si>
  <si>
    <t>Контрабанда наркотических, психотропных, ядовитых, отравляющих, радиоактивных, взрывчатых веществ, совершенные при отягчающих обстоятельствах, совершенные организованной группой (утратил силу ФЗ от 07.12.2011 № 420-ФЗ)</t>
  </si>
  <si>
    <t>Обман потребителей (утратил силу  ФЗ от 08.12.2003 
№ 162-ФЗ)</t>
  </si>
  <si>
    <t>Обман потребителей, совершенные при отягчающих обстоятельствах (утратил силу ФЗ от 08.12.2003 
№ 162-ФЗ)</t>
  </si>
  <si>
    <t>Небрежное хранение огнестрельного оружия, создавшее условия для его использования другим лицом, если это повлекло смерть человека или иные тяжкие последствия 
(с редакции ФЗ от 21.07.2014 № 227-ФЗ)</t>
  </si>
  <si>
    <t>Склонение спортсмена тренером, специалистом по спортивной медицине либо иным специалистом в области физической культуры и спорта к использованию субстанций и (или) методов, запрещенных для использования в спорте, за исключением случаев: группой лиц по предварительному сговору; в отношении заведомо несовершеннолетнего спортсмена либо двух или более спортсменов; с применением шантажа, насилия или с угрозой его применения</t>
  </si>
  <si>
    <t>Незаконный оборот новых потенциально опасных психоактивных веществ, совершенный организованной группой либо повлекший по неосторожности смерть человека</t>
  </si>
  <si>
    <t>Деяния, предусмотренные частью первой, совершенные группой лиц по предварительному сговору или организованной группой либо лицом с использованием своего служебного положения, а равно причинившие крупный ущерб или совершенные из корыстной заинтересованности 
(c редакции ФЗ от 07.12.2011 № 420-ФЗ)</t>
  </si>
  <si>
    <t>Нарушение правил эксплуатации средств хранения, обработки или передачи компьютерной информации и информационно-телекоммуникационных сетей 
(c редакции ФЗ от 07.12.2011 № 420-ФЗ)</t>
  </si>
  <si>
    <t>Мелкое взяточничество, совершенное лицом, имеющим судимость за совершение преступлений, предусмотренных   ст.  290,  291,  291.1 УК РФ либо настоящей статьей</t>
  </si>
  <si>
    <t>Акт международного терроризма, финансирование деяний, предусмотренных частью первой настоящей статьи, либо вовлечение в их совершение</t>
  </si>
  <si>
    <t>Насильственные действия сексуального характера при отягчающих обстоятельствах</t>
  </si>
  <si>
    <t xml:space="preserve">Деяние, совершенное в особо крупном размере группой лиц </t>
  </si>
  <si>
    <t>Вовлечение в совершение преступлений террористического характера, совершенное лицом с использованием своего служебного положения</t>
  </si>
  <si>
    <t>Деяния, предусмотренные частями первой - третьей, совершенные лицом, занимающим государственную должность РФ или государственную должность субъекта РФ, а равно главой органа местного самоуправления (c редакции ФЗ от 04.05.2011 № 97-ФЗ)</t>
  </si>
  <si>
    <t>Деяния, предусмотренные частями первой - третьей, если они совершены группой лиц по предварительному сговору или организованной группой, или в крупном размере</t>
  </si>
  <si>
    <t>Деяния, предусмотренные частями первой - четвертой, совершенные в особо крупном размере</t>
  </si>
  <si>
    <t>Деяния, предусмотренные частью первой настоящей статьи, повлекшие причинение смерти человека</t>
  </si>
  <si>
    <t xml:space="preserve">
Торговля людьми при отягчающих обстоятельствах
</t>
  </si>
  <si>
    <t>Использование  рабского труда человека,  совершенное при отягчающих обстоятельствах</t>
  </si>
  <si>
    <t>Насильственные действия сексуального характера, если они повлекли по неосторожности смерть потерпевшего или совершены в отношении лица, не достигшего четырнадцатилетнего возраста</t>
  </si>
  <si>
    <t xml:space="preserve">172 ч.2 </t>
  </si>
  <si>
    <t xml:space="preserve">Коммерческий подкуп  (незаконное получение лицом) при отягчающих обстоятельствах  </t>
  </si>
  <si>
    <t xml:space="preserve">Коммерческий подкуп  (незаконная передача лицом) при отягчающих обстоятельствах  </t>
  </si>
  <si>
    <t xml:space="preserve">Посредничество в коммерческом подкупе, совершенное при отягчающих обстоятельствах  </t>
  </si>
  <si>
    <t xml:space="preserve">Незаконное проникновение на подземный или подводный объект, охраняемый в соответствии с законодательством РФ о ведомственной или государственной охране, при отягчающих  обстоятельствах </t>
  </si>
  <si>
    <t>Деяние, предусмотренное частью первой настоящей статьи, совершенное при отягчающих обстоятельствах</t>
  </si>
  <si>
    <t xml:space="preserve">Незаконные производство, сбыт или пересылка прекурсоров наркотических средств или психотропных веществ, а также незаконные сбыт или пересылка растений, содержащих прекурсоры наркотических средств или психотропных веществ, либо их частей, при отягчающих обстоятельствах </t>
  </si>
  <si>
    <t>Склонение спортсмена тренером, специалистом по спортивной медицине либо иным специалистом в области физической культуры и спорта к использованию субстанций и (или) методов, запрещенных для использования в спорте, при отягчающих обстоятельствах</t>
  </si>
  <si>
    <t xml:space="preserve"> Незаконная добыча (вылов) водных биологических ресурсов
</t>
  </si>
  <si>
    <t>Истязание при отягчающих
 обстоятельствах</t>
  </si>
  <si>
    <t>Деяния, предусмотренные частью пятой настоящей статьи, совершенные: группой лиц по предварительному сговору или организованной группой; в особо крупном размере</t>
  </si>
  <si>
    <t>Незаконная банковская деятельность при отягчающих обстоятельствах</t>
  </si>
  <si>
    <t>Незаконные производство, сбыт  или пересылка наркотических  средств, психотропных веществ или их аналогов, совершенные группой лиц по предварительному сговору; в значительном размере</t>
  </si>
  <si>
    <t>Незаконные производство, сбыт  или пересылка наркотических  средств, психотропных веществ или их аналогов, совершенные организованной группой; лицом с использованием своего служебного положения; лицом, достигшим восемнадцатилетнего возраста, в отношении несовершеннолетнего; в крупном размере</t>
  </si>
  <si>
    <t>Истязание при отягчающих обстоятельствах</t>
  </si>
  <si>
    <t>Деяния, предусмотренные частью третьей, совершенные: лицом с использованием своего служебного положения, с применением насилия или с угрозой его применения (новой редакции, в редакции ФЗ от 29.06.2013 № 136-ФЗ)</t>
  </si>
  <si>
    <t>Фальсификация решения общего собрания акционеров или решения совета директоров хозяйственного общества, совершенные путем принуждения  акционера  общества, участника общества с ограниченной (дополнительной) ответственностью, члена совета директоров (наблюдательного совета) хозяйственного общества к голосованию определенным образом или отказу от голосования, соединенных с шантажом, а равно с угрозой применения насилия либо уничтожения или повреждения чужого имущества</t>
  </si>
  <si>
    <t>Хулиганство. Деяния, предусмотренные частями первой или второй настоящей статьи, совершенные с применением взрывчатых веществ или взрывных устройств  (в редакции от 24.11.2014 № 370-ФЗ)</t>
  </si>
  <si>
    <t>Деяния, предусмотренные частями первой, второй или третьей настоящей статьи, совершенные организованной группой;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в особо крупном размере; с применением насилия к лицу, осуществляющему таможенный или пограничный контроль</t>
  </si>
  <si>
    <t>Сокрытие информации об обстоятельствах, создающих опасность для жизни или здоровья людей, совершенное лицом, занимающим государственную должность РФ или субъекта РФ</t>
  </si>
  <si>
    <t>Мелкое взяточничество, получение взятки, дача взятки лично или через посредника в размере, не превышающем десяти тысяч рублей</t>
  </si>
  <si>
    <t>Угроза убийством, причинением вреда здоровью в отношении судьи, присяжного заседателя</t>
  </si>
  <si>
    <t>Угроза убийством, причинением вреда здоровью, совершенное в отношении прокурора, следователя в связи с предварительным расследованием</t>
  </si>
  <si>
    <t>Угроза убийством, причинением вреда здоровью, совершенные с применением насилия, не опасного для жизни и здоровья</t>
  </si>
  <si>
    <t>Угроза убийством, причинением вреда здоровью, совершенные с применением насилия, опасного для жизни и здоровья</t>
  </si>
  <si>
    <t>Фальсификация результатов оперативно-розыскной деятельности лицом, уполномоченным на проведение оперативно-розыскных мероприятий</t>
  </si>
  <si>
    <t>п. е. 1</t>
  </si>
  <si>
    <t>Незаконные приобретение, хранение наркотических средств без цели сбыта, совершенные в особо крупном размере (в редакции ФЗ 01.03.2012 № 18-ФЗ)</t>
  </si>
  <si>
    <t>Незаконные приобретение, хранение наркотических средств без цели сбыта, совершенные организованной группой либо в крупном размере (с 12.03.04 г. не действует в соотв. с ФЗ от 08.12.2003 № 162-ФЗ)</t>
  </si>
  <si>
    <t>228 ч. 1</t>
  </si>
  <si>
    <t>228 ч. 2</t>
  </si>
  <si>
    <t>228 ч. 3</t>
  </si>
  <si>
    <t>228 ч. 4</t>
  </si>
  <si>
    <t>228 ч. 5</t>
  </si>
  <si>
    <t>Итого по разделу XI. Преступления против военной службы (сумма стр. 2– 47, 48)</t>
  </si>
  <si>
    <t>332 ч. 1</t>
  </si>
  <si>
    <t>332 ч. 2</t>
  </si>
  <si>
    <t>332 ч. 3</t>
  </si>
  <si>
    <t>333 ч. 1</t>
  </si>
  <si>
    <t>333 ч. 2</t>
  </si>
  <si>
    <t>334 ч. 1</t>
  </si>
  <si>
    <t>334 ч. 2</t>
  </si>
  <si>
    <t>335 ч. 1</t>
  </si>
  <si>
    <t>335 ч. 2</t>
  </si>
  <si>
    <t>335 ч. 3</t>
  </si>
  <si>
    <t>336 ч. 1</t>
  </si>
  <si>
    <t>336 ч. 2</t>
  </si>
  <si>
    <t>337 ч. 1</t>
  </si>
  <si>
    <t>337 ч. 2</t>
  </si>
  <si>
    <t>337 ч. 3</t>
  </si>
  <si>
    <t>337 ч. 4</t>
  </si>
  <si>
    <t>338 ч. 1</t>
  </si>
  <si>
    <t>338 ч. 2</t>
  </si>
  <si>
    <t>339 ч. 1</t>
  </si>
  <si>
    <t>339 ч. 2</t>
  </si>
  <si>
    <t>340 ч. 1</t>
  </si>
  <si>
    <t>340 ч. 2</t>
  </si>
  <si>
    <t>340 ч. 3</t>
  </si>
  <si>
    <t>341 ч. 1</t>
  </si>
  <si>
    <t>341 ч. 2</t>
  </si>
  <si>
    <t>341 ч. 3</t>
  </si>
  <si>
    <t>342 ч. 1</t>
  </si>
  <si>
    <t>342 ч. 2</t>
  </si>
  <si>
    <t>342 ч. 3</t>
  </si>
  <si>
    <t>343 ч. 1</t>
  </si>
  <si>
    <t>343 ч. 2</t>
  </si>
  <si>
    <t>344 ч. 2</t>
  </si>
  <si>
    <t>346 ч. 1</t>
  </si>
  <si>
    <t>346 ч. 2</t>
  </si>
  <si>
    <t>349 ч. 1</t>
  </si>
  <si>
    <t>349 ч. 2</t>
  </si>
  <si>
    <t>349 ч. 3</t>
  </si>
  <si>
    <t>350 ч. 1</t>
  </si>
  <si>
    <t>350 ч. 2</t>
  </si>
  <si>
    <t xml:space="preserve">Производство, приобретение, хранение, перевозка или сбыт товаров и продукции без маркировки и (или) нанесения информации, предусмотренной законодательством РФ, совершенные организованной группой; в особо крупном размере </t>
  </si>
  <si>
    <t>Деяния, предусмотренные частью третьей, совершенные организованной группой; в особо крупном размере</t>
  </si>
  <si>
    <t>Деяния, совершенные в особо крупном размере; организованной группой</t>
  </si>
  <si>
    <t>Уклонение от уплаты налогов с организаций, совершенное группой лиц по предварительному сговору; в особо крупном размере</t>
  </si>
  <si>
    <t>Деяния, предусмотренные частями первой - третьей, если они совершены группой лиц по предварительному сговору или организованной группой, в крупном размере</t>
  </si>
  <si>
    <t>Посредничество во взяточничестве, совершенное группой лиц по предварительному сговору или организованной группой, в крупном размере</t>
  </si>
  <si>
    <t xml:space="preserve">Причинение имущественного ущерба путем обмана или злоупотребления доверием при отягчающих обстоятельствах </t>
  </si>
  <si>
    <t>Деяния, предусмотренные частями второй или третьей настоящей статьи, совершенные организованной группой; 
в особо крупном размере</t>
  </si>
  <si>
    <t>п. &lt;&lt;б&gt;&gt;</t>
  </si>
  <si>
    <t>п. &lt;&lt;в&gt;&gt;</t>
  </si>
  <si>
    <t>п. &lt;&lt;г&gt;&gt;</t>
  </si>
  <si>
    <t>п. &lt;&lt;д&gt;&gt;</t>
  </si>
  <si>
    <t>п. &lt;&lt;е&gt;&gt;</t>
  </si>
  <si>
    <t>п. &lt;&lt;ж&gt;&gt;</t>
  </si>
  <si>
    <t>п. &lt;&lt;з&gt;&gt;</t>
  </si>
  <si>
    <t>п. &lt;&lt;и&gt;&gt;</t>
  </si>
  <si>
    <t>п. &lt;&lt;к&gt;&gt;</t>
  </si>
  <si>
    <t>п. &lt;&lt;л&gt;&gt;</t>
  </si>
  <si>
    <t>п. &lt;&lt;м&gt;&gt;</t>
  </si>
  <si>
    <t>111 ч. 2 п.  &lt;&lt;а&gt;&gt;</t>
  </si>
  <si>
    <t>111 ч. 3 п. &lt;&lt;а&gt;&gt;</t>
  </si>
  <si>
    <t>112 ч. 2 п. &lt;&lt;а&gt;&gt;</t>
  </si>
  <si>
    <t>115 ч. 2 п. &lt;&lt;а&gt;&gt;</t>
  </si>
  <si>
    <t xml:space="preserve">117 ч. 2 п. &lt;&lt;а&gt;&gt; </t>
  </si>
  <si>
    <t>126 ч. 2 п. &lt;&lt;а&gt;&gt;</t>
  </si>
  <si>
    <t>126 ч. 3 п. &lt;&lt;а&gt;&gt;</t>
  </si>
  <si>
    <t>127 ч. 2 п. &lt;&lt;а&gt;&gt;</t>
  </si>
  <si>
    <t>127.1 ч. 2 п. &lt;&lt;а&gt;&gt;</t>
  </si>
  <si>
    <t>127.1 ч. 3 &lt;&lt;а&gt;&gt;</t>
  </si>
  <si>
    <t>127.2 ч. 2 п. &lt;&lt;а&gt;&gt;</t>
  </si>
  <si>
    <t>131 ч. 2 &lt;&lt;а&gt;&gt;</t>
  </si>
  <si>
    <t>131 ч. 3 п. &lt;&lt;а&gt;&gt;</t>
  </si>
  <si>
    <t>131 ч. 4 п. &lt;&lt;а&gt;&gt;</t>
  </si>
  <si>
    <t>132 ч. 2 п. &lt;&lt;а&gt;&gt;</t>
  </si>
  <si>
    <t>132 ч. 3 п. &lt;&lt;а&gt;&gt;</t>
  </si>
  <si>
    <t>132 ч. 4 п. &lt;&lt;а&gt;&gt;</t>
  </si>
  <si>
    <t>141 ч. 2 п. &lt;&lt;а&gt;&gt;</t>
  </si>
  <si>
    <t>148 ч. 4 п. &lt;&lt;а&gt;&gt;</t>
  </si>
  <si>
    <t>158 ч. 2 п. &lt;&lt;а&gt;&gt;</t>
  </si>
  <si>
    <t>158 ч. 3 п. &lt;&lt;а&gt;&gt;</t>
  </si>
  <si>
    <t>158 ч. 4 п. &lt;&lt;а&gt;&gt;</t>
  </si>
  <si>
    <t>161 ч. 2 п. &lt;&lt;а&gt;&gt;</t>
  </si>
  <si>
    <t>161 ч. 3 п. &lt;&lt;а&gt;&gt;</t>
  </si>
  <si>
    <t>162 ч. 4 п. &lt;&lt;а&gt;&gt;</t>
  </si>
  <si>
    <t>163 ч. 2 п. &lt;&lt;а&gt;&gt;</t>
  </si>
  <si>
    <t>163 ч. 3 п. &lt;&lt;а&gt;&gt;</t>
  </si>
  <si>
    <t>164 ч. 2 п. &lt;&lt;а&gt;&gt;</t>
  </si>
  <si>
    <t>165 ч. 2 п. &lt;&lt;а&gt;&gt;</t>
  </si>
  <si>
    <t>166 ч. 2 п. &lt;&lt;а&gt;&gt;</t>
  </si>
  <si>
    <t>171 ч. 2 п. &lt;&lt;а&gt;&gt;</t>
  </si>
  <si>
    <t>171.1 ч. 2 п. &lt;&lt;а&gt;&gt;</t>
  </si>
  <si>
    <t>171.1 ч. 4 п. &lt;&lt;а&gt;&gt;</t>
  </si>
  <si>
    <t>171.1 ч. 6 п. &lt;&lt;а&gt;&gt;</t>
  </si>
  <si>
    <t>172 ч. 2 п. &lt;&lt;а&gt;&gt;</t>
  </si>
  <si>
    <t>173.1 ч. 2 п. &lt;&lt;а&gt;&gt;</t>
  </si>
  <si>
    <t>174 ч. 3 п. &lt;&lt;а&gt;&gt;</t>
  </si>
  <si>
    <t>174 ч. 4 п. &lt;&lt;а&gt;&gt;</t>
  </si>
  <si>
    <t>174.1 ч. 3 п. &lt;&lt;а&gt;&gt;</t>
  </si>
  <si>
    <t>174.1 ч. 4 п. &lt;&lt;а&gt;&gt;</t>
  </si>
  <si>
    <t>175 ч. 2 п. &lt;&lt;а&gt;&gt;</t>
  </si>
  <si>
    <t>178 ч. 2 п. &lt;&lt;а&gt;&gt;</t>
  </si>
  <si>
    <t>193 ч. 2 п. &lt;&lt;а&gt;&gt;</t>
  </si>
  <si>
    <t>193.1 ч. 2 п. &lt;&lt;а&gt;&gt;</t>
  </si>
  <si>
    <t>193.1 ч. 3 п. &lt;&lt;а&gt;&gt;</t>
  </si>
  <si>
    <t>194 ч. 2 п. &lt;&lt;а&gt;&gt;</t>
  </si>
  <si>
    <t>194 ч. 3 п. &lt;&lt;а&gt;&gt;</t>
  </si>
  <si>
    <t>199 ч. 2 п. &lt;&lt;а&gt;&gt;</t>
  </si>
  <si>
    <t>200.1 ч. 2 п. &lt;&lt;а&gt;&gt;</t>
  </si>
  <si>
    <t>200.2 ч. 2 п. &lt;&lt;а&gt;&gt;</t>
  </si>
  <si>
    <t>204 ч. 3 п. &lt;&lt;а&gt;&gt;</t>
  </si>
  <si>
    <t>204 ч. 7 п. &lt;&lt;а&gt;&gt;</t>
  </si>
  <si>
    <t>204.1 ч. 2 п. &lt;&lt;а&gt;&gt;</t>
  </si>
  <si>
    <t>205 ч. 2 п. &lt;&lt;а&gt;&gt;</t>
  </si>
  <si>
    <t>205 ч. 3 п. &lt;&lt;а&gt;&gt;</t>
  </si>
  <si>
    <t>206 ч. 2 п. &lt;&lt;а&gt;&gt;</t>
  </si>
  <si>
    <t>211 ч. 2 п. &lt;&lt;а&gt;&gt;</t>
  </si>
  <si>
    <t>213 ч. 1 п. &lt;&lt;а&gt;&gt;</t>
  </si>
  <si>
    <t>215.2 ч. 2 п. &lt;&lt;а&gt;&gt;</t>
  </si>
  <si>
    <t>215.4 ч. 2 п. &lt;&lt;а&gt;&gt;</t>
  </si>
  <si>
    <t>221 ч. 2 п. &lt;&lt;а&gt;&gt;</t>
  </si>
  <si>
    <t>221 ч. 3 п. &lt;&lt;а&gt;&gt;</t>
  </si>
  <si>
    <t>226 ч. 3 п. &lt;&lt;а&gt;&gt;</t>
  </si>
  <si>
    <t>226 ч. 4 п. &lt;&lt;а&gt;&gt;</t>
  </si>
  <si>
    <t>226.1 ч. 2 п. &lt;&lt;а&gt;&gt;</t>
  </si>
  <si>
    <t>228.1 ч. 2 п. &lt;&lt;а&gt;&gt;</t>
  </si>
  <si>
    <t>228.1 ч. 3 п. &lt;&lt;а&gt;&gt;</t>
  </si>
  <si>
    <t>228.1 ч. 4 п. &lt;&lt;а&gt;&gt;</t>
  </si>
  <si>
    <t>228.4 ч. 2 п. &lt;&lt;а&gt;&gt;</t>
  </si>
  <si>
    <t>229 ч. 2 п. &lt;&lt;а&gt;&gt;</t>
  </si>
  <si>
    <t>229 ч. 3 п. &lt;&lt;а&gt;&gt;</t>
  </si>
  <si>
    <t>229.1 ч. 2 п. &lt;&lt;а&gt;&gt;</t>
  </si>
  <si>
    <t>229.1 ч. 4 п. &lt;&lt;а&gt;&gt;</t>
  </si>
  <si>
    <t>230 ч. 2 п. &lt;&lt;а&gt;&gt;</t>
  </si>
  <si>
    <t>230 ч. 3 п. &lt;&lt;а&gt;&gt;</t>
  </si>
  <si>
    <t>230.1 ч. 2 п. &lt;&lt;а&gt;&gt;</t>
  </si>
  <si>
    <t>231 ч. 2 п. &lt;&lt;а&gt;&gt;</t>
  </si>
  <si>
    <t>235.1 ч. 2 п. &lt;&lt;а&gt;&gt;</t>
  </si>
  <si>
    <t>238 ч. 2 п. &lt;&lt;а&gt;&gt;</t>
  </si>
  <si>
    <t>238.1 ч. 2 п. &lt;&lt;а&gt;&gt;</t>
  </si>
  <si>
    <t>240 ч. 2 п. &lt;&lt;а&gt;&gt;</t>
  </si>
  <si>
    <t>241 ч. 2 п. &lt;&lt;а&gt;&gt;</t>
  </si>
  <si>
    <t>242 ч. 3 п. &lt;&lt;а&gt;&gt;</t>
  </si>
  <si>
    <t>242.1 ч. 2 п. &lt;&lt;а&gt;&gt;</t>
  </si>
  <si>
    <t>242.2 ч. 2 п. &lt;&lt;а&gt;&gt;</t>
  </si>
  <si>
    <t>243.2 ч. 3 п. &lt;&lt;а&gt;&gt;</t>
  </si>
  <si>
    <t>243.3 ч. 2 п. &lt;&lt;а&gt;&gt;</t>
  </si>
  <si>
    <t>244 ч. 2 п. &lt;&lt;а&gt;&gt;</t>
  </si>
  <si>
    <t>256 ч. 1 п. &lt;&lt;а&gt;&gt;</t>
  </si>
  <si>
    <t>258 ч. 1 п. &lt;&lt;а&gt;&gt;</t>
  </si>
  <si>
    <t>260 ч. 2 п. &lt;&lt;а&gt;&gt;</t>
  </si>
  <si>
    <t>281 ч. 2 п. &lt;&lt;а&gt;&gt;</t>
  </si>
  <si>
    <t>282 ч. 2 п. &lt;&lt;а&gt;&gt;</t>
  </si>
  <si>
    <t>283.1 ч. 2 п. &lt;&lt;а&gt;&gt;</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</si>
  <si>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инструментов или оборудования, находящихся под специальным контролем и используемых для изготовления наркотических средств или психотропных веществ, при особо отягчающих обстоятельствах</t>
  </si>
  <si>
    <t xml:space="preserve"> 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инструментов или оборудования, находящихся под специальным контролем и используемых для изготовления наркотических средств или психотропных веществ, при  отягчающих обстоятельствах</t>
  </si>
  <si>
    <t>285.1 ч. 2 п. &lt;&lt;а&gt;&gt;</t>
  </si>
  <si>
    <t>285.2 ч. 2 п. &lt;&lt;а&gt;&gt;</t>
  </si>
  <si>
    <t>286 ч. 3 п. &lt;&lt;а&gt;&gt;</t>
  </si>
  <si>
    <t>287 ч. 3 п. &lt;&lt;а&gt;&gt;</t>
  </si>
  <si>
    <t>290 ч. 5 п. &lt;&lt;а&gt;&gt;</t>
  </si>
  <si>
    <t>291 ч. 4 п. &lt;&lt;а&gt;&gt;</t>
  </si>
  <si>
    <t>291.1 ч. 3 п. &lt;&lt;а&gt;&gt;</t>
  </si>
  <si>
    <t>333 ч. 2 п. &lt;&lt;а&gt;&gt;</t>
  </si>
  <si>
    <t>334 ч. 2 п. &lt;&lt;а&gt;&gt;</t>
  </si>
  <si>
    <t>205.3</t>
  </si>
  <si>
    <t>205.4 ч. 2</t>
  </si>
  <si>
    <t>212 ч. 1.1</t>
  </si>
  <si>
    <t>299 ч. 3</t>
  </si>
  <si>
    <t>Незаконное возбуждение уголовного дела, если это деяние совершено в целях воспрепятствования предпринимательской деятельности либо из корыстной или иной личной заинтересованности и повлекло прекращение предпринимательской деятельности либо причинение крупного ущерба</t>
  </si>
  <si>
    <t>Незаконные передача лицу, выполняющему управленческие функции, денег, ценных бумаг и т.д. за совершение действий (бездействие) в интересах дающего в связи с занимаемым этим лицом служебным положением (c редакцией ФЗ от 04.05.2011 № 97-ФЗ до редакции 03.07.2016 ФЗ 
 № 324-ФЗ)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</si>
  <si>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этим лицом служебным положением (с редакции ФЗ от 04.05.2011 № 97-ФЗ до редакции 03.07.2016 ФЗ 
№ 324-ФЗ)</t>
  </si>
  <si>
    <t>172.2 ч. 2</t>
  </si>
  <si>
    <t>Мошенничество в сфере предпринимательской деятельности (утратила силу 325-ФЗ 03.07.2016)</t>
  </si>
  <si>
    <t>Мошенничество в сфере предпринимательской деятельности, совершенное в крупном размере (утратила силу 325-ФЗ 03.07.2016)</t>
  </si>
  <si>
    <t>Мошенничество в сфере предпринимательской деятельности, совершенное в особо крупном размере (утратил силу  325-ФЗ 03.07.2016)</t>
  </si>
  <si>
    <r>
      <t xml:space="preserve">Наименование отчитывающейся
 организации                     </t>
    </r>
    <r>
      <rPr>
        <sz val="8"/>
        <color indexed="30"/>
        <rFont val="Times New Roman"/>
        <family val="1"/>
      </rPr>
      <t xml:space="preserve">                    </t>
    </r>
  </si>
  <si>
    <t>Текущая дата печати:</t>
  </si>
  <si>
    <t>Код:</t>
  </si>
  <si>
    <t>Наименование суда</t>
  </si>
  <si>
    <t>Код</t>
  </si>
  <si>
    <t>Наименование отчетного периода</t>
  </si>
  <si>
    <t>h</t>
  </si>
  <si>
    <t>Y</t>
  </si>
  <si>
    <t>Вовлечение несовершеннолетнего в совершение действий, представляющих опасность для жизни несовершеннолетнего</t>
  </si>
  <si>
    <t xml:space="preserve">116 ч. 2 </t>
  </si>
  <si>
    <t>267.1</t>
  </si>
  <si>
    <t>299 ч. 2</t>
  </si>
  <si>
    <t>314.1 ч. 1 (вкл. ред. от 18.07.2017 159-ФЗ), 314.1 (стар. ред.)</t>
  </si>
  <si>
    <t>317 - 330.2</t>
  </si>
  <si>
    <t xml:space="preserve">ВСЕГО ПО ГЛАВЕ 32. ПРЕСТУПЛЕНИЯ ПРОТИВ ПОРЯДКА УПРАВЛЕНИЯ </t>
  </si>
  <si>
    <t xml:space="preserve">ВСЕГО ПО ГЛАВЕ 31. ПРЕСТУПЛЕНИЯ ПРОТИВ ПРАВОСУДИЯ </t>
  </si>
  <si>
    <t>272 - 274.1</t>
  </si>
  <si>
    <t xml:space="preserve">ВСЕГО ПО ГЛАВЕ 28. ПРЕСТУПЛЕНИЯ В СФЕРЕ КОМПЬЮТЕРНОЙ ИНФОРМАЦИИ  </t>
  </si>
  <si>
    <t>263 - 271.1</t>
  </si>
  <si>
    <t xml:space="preserve">ВСЕГО ПО ГЛАВЕ 21. ПРЕСТУПЛЕНИЯ ПРОТИВ СОБСТВЕННОСТИ </t>
  </si>
  <si>
    <t>150 - 157</t>
  </si>
  <si>
    <t>105 - 125</t>
  </si>
  <si>
    <t xml:space="preserve">ВСЕГО ПО ГЛАВЕ 16. ПРЕСТУПЛЕНИЯ ПРОТИВ ЖИЗНИ И ЗДОРОВЬЯ </t>
  </si>
  <si>
    <t>ВСЕГО ПО РАЗДЕЛАМ 
(сумма строк 2, 8, 12, 18, 23, разд. 20 стр. 1)</t>
  </si>
  <si>
    <t>Число лиц, в отношении которых уголовные дела прекращены за отсутствием состава, события 
преступления, непричастностью к преступлению по основной статье</t>
  </si>
  <si>
    <t>Производство аборта лицом, не имеющим соответствующего медицинского образования, повлекшее смерть потерпевшей либо причинение тяжкого вреда ее здоровью</t>
  </si>
  <si>
    <t>Причинение средней тяжести вреда здоровью по неосторожности (утратила силу ФЗ от 08.12.2003 № 162-ФЗ)</t>
  </si>
  <si>
    <t xml:space="preserve">Побои </t>
  </si>
  <si>
    <t>Побои (включая ст. 116 УК РФ (до редакции ФЗ от 08.12.2003 № 162-ФЗ)</t>
  </si>
  <si>
    <t>110.2 ч. 2</t>
  </si>
  <si>
    <t>Организация деятельности, направленной на побуждение к совершению самоубийства, сопряженное с публичным выступлением, использованием публично демонстрирующегося произведения, средств массовой информации или информационно-телекоммуникационных сетей (включая сеть "Интернет")</t>
  </si>
  <si>
    <t>110.2 ч. 1</t>
  </si>
  <si>
    <t>Организация деятельности, направленной на побуждение к совершению самоубийства путем распространения информации о способах совершения самоубийства или призывов к совершению самоубийства</t>
  </si>
  <si>
    <t>110.1 ч. 6</t>
  </si>
  <si>
    <t>Деяния, предусмотренные частями первой, второй или третьей настоящей статьи, повлекшие самоубийство двух или более лиц</t>
  </si>
  <si>
    <t>110.1 ч. 5</t>
  </si>
  <si>
    <t>Деяния, предусмотренные частями первой или второй настоящей статьи, повлекшие самоубийство или покушение на самоубийство несовершеннолетнего, либо лица, заведомо для виновного находящегося в беспомощном состоянии либо в материальной или иной зависимости от виновного, либо женщины, заведомо для виновного находящейся в состоянии беременности</t>
  </si>
  <si>
    <t>110.1 ч. 4</t>
  </si>
  <si>
    <t>Деяния, предусмотренные частью первой или второй настоящей статьи, повлекшие самоубийство или покушение на самоубийство</t>
  </si>
  <si>
    <t>110.1 ч. 3</t>
  </si>
  <si>
    <t>Деяния, предусмотренные частями первой или второй настоящей статьи, совершенные при отягчающих обстоятельствах</t>
  </si>
  <si>
    <t>110.1 ч. 2</t>
  </si>
  <si>
    <t>Содействие совершению самоубийства советами</t>
  </si>
  <si>
    <t>110.1 ч. 1</t>
  </si>
  <si>
    <t>Склонение к совершению самоубийства или содействие 
совершению самоубийства</t>
  </si>
  <si>
    <t>110 ч. 2</t>
  </si>
  <si>
    <t>Доведение до самоубийства, совершенное при отягчающих 
обстоятельствах</t>
  </si>
  <si>
    <t>110 ч. 1, вкл. 110 до изм. в ред. от 07.06.2017 N 120-ФЗ</t>
  </si>
  <si>
    <t xml:space="preserve">Раздел 2. Глава 16. ПРЕСТУПЛЕНИЯ ПРОТИВ ЖИЗНИ И ЗДОРОВЬЯ                                                                                                                                                                                                                                                                                                                                                                                                                                                                                                                                                                                                                                                                                                                                                                                                                                                                                                                                                                                             </t>
  </si>
  <si>
    <t>Оскорбление (утратил силу ФЗ от 07.12.2011 № 420-ФЗ)</t>
  </si>
  <si>
    <t>Торговля людьми, совершенная при отягчающих обстоятельствах</t>
  </si>
  <si>
    <t>Раздел 3. Глава 17. ПРЕСТУПЛЕНИЯ ПРОТИВ СВОБОДЫ, ЧЕСТИ И ДОСТОИНСТВА ЛИЧНОСТИ</t>
  </si>
  <si>
    <t>Невыплата заработной платы, пенсий, стипендий и т.д., если они повлекли тяжкие последствия (новая редакция),  (включая ст. 145.1 ч. 2  старой редакции)</t>
  </si>
  <si>
    <t>142.2 ч. 3</t>
  </si>
  <si>
    <t>Деяния, предусмотренные частями первой или второй настоящей статьи, совершенные группой лиц, группой лиц по предварительному сговору или организованной группой</t>
  </si>
  <si>
    <t xml:space="preserve">142.2 ч. 2 </t>
  </si>
  <si>
    <t xml:space="preserve">142.2 ч. 1 </t>
  </si>
  <si>
    <t>Незаконные производство, сбыт или приобретение технических средств для негласного получения информации (утратил силу ФЗ от 07.12.2011 № 420-ФЗ)</t>
  </si>
  <si>
    <t xml:space="preserve">Раздел 5.  Глава 19. ПРЕСТУПЛЕНИЯ ПРОТИВ КОНСТИТУЦИОННЫХ ПРАВ И СВОБОД ЧЕЛОВЕКА И ГРАЖДАНИНА                                                                                                                                                                                                                                                                                                                                                                                                                                                                                                                                                                                                                                                                                                                                                                                                                                                                                                                                                                                           </t>
  </si>
  <si>
    <t>Торговля несовершеннолетними  при отягчающих обстоятельствах (утратил силу  ФЗ от 08.12.2003 
№ 162-ФЗ)</t>
  </si>
  <si>
    <t>151.2 ч.2</t>
  </si>
  <si>
    <t>Вовлечение несовершеннолетнего в совершение действий, представляющих опасность для жизни несовершеннолетнего, совершенное при отягчающих обстоятельствах</t>
  </si>
  <si>
    <t xml:space="preserve">151.2 ч.1 </t>
  </si>
  <si>
    <t xml:space="preserve">Раздел 6. Глава 20. ПРЕСТУПЛЕНИЯ ПРОТИВ СЕМЬИ И НЕСОВЕРШЕННОЛЕТНИХ                                                                                                                                                                                                                                                                                                                                                                                                                                                                                                                                                                                                                                                                                                                                                                                                                                                                                                                                                                                      </t>
  </si>
  <si>
    <t>Уничтожение или повреждение имущества по неосторожности при отягчающих обстоятельствах (утратил силу ФЗ от 08.12.2003 № 162-ФЗ)</t>
  </si>
  <si>
    <t>Причинение имущественного ущерба путем обмана или злоупотребления доверием, совершенное группой лиц по предварительному сговору либо организованной группой; причинившее особо крупный ущерб (c редакции ФЗ от 07.12.2011 № 420-ФЗ)</t>
  </si>
  <si>
    <t>Причинение имущественного ущерба путем обмана или злоупотребления доверием при особо отягчающих обстоятельствах (в старой редакции до ФЗ от 07.12.2011 № 420-ФЗ)</t>
  </si>
  <si>
    <t>Причинение имущественного ущерба путем обмана или злоупотребления доверием при отягчающих обстоятельствах (в старой редакции до ФЗ от 07.12.2011 № 420-ФЗ)</t>
  </si>
  <si>
    <t>Причинение имущественного ущерба путем обмана или злоупотребления доверием (в старой редакции до ФЗ от 07.12.2011 № 420-ФЗ)</t>
  </si>
  <si>
    <t>Мошенничество с использованием электронных средств платежа</t>
  </si>
  <si>
    <t>Кража, совершенная с незаконным проникновением в жилище; из нефтепровода, нефтепродуктопровода, газопровода; в крупном размере; с банковского счета, а равно в отношении электронных денежных средств (при отсутствии признаков преступления, предусмотренного статьей 159.3 настоящего Кодекса)</t>
  </si>
  <si>
    <t xml:space="preserve">Раздел 7.  Глава 21.  ПРЕСТУПЛЕНИЯ ПРОТИВ СОБСТВЕННОСТИ                                                                                                                                                                                                                                                                                                                                                                                                                                                                                                                                                                                                                                                                                                                                                                                                                                                                                                                                                                      </t>
  </si>
  <si>
    <t>200.5 ч. 6</t>
  </si>
  <si>
    <t>Незаконное получение денег, ценных бумаг, иного имущества, а также незаконное пользование услугами имущественного характера или иными имущественными правами за совершение действий (бездействие) в интересах дающего или иных лиц в связи с закупкой товаров, работ, услуг для обеспечения государственных или муниципальных нужд, совершенные группой лиц по предварительному сговору, сопряжены с вымогательством предмета подкупа, совершенные в особо крупном размере</t>
  </si>
  <si>
    <t>200.5 ч. 5</t>
  </si>
  <si>
    <t>Деяния, предусмотренные частью четвертой настоящей статьи, если они совершены группой лиц по предварительному сговору;
сопряжены с вымогательством предмета подкупа; совершены в крупном размере</t>
  </si>
  <si>
    <t>200.5 ч. 4</t>
  </si>
  <si>
    <t>Незаконное получение денег, ценных бумаг, иного имущества, а также незаконное пользование услугами имущественного характера или иными имущественными правами за совершение действий (бездействие) в интересах дающего или иных лиц в связи с закупкой товаров, работ, услуг для обеспечения государственных или муниципальных нужд</t>
  </si>
  <si>
    <t>200.5 ч. 3</t>
  </si>
  <si>
    <t>Деяния, предусмотренные частью первой, пунктом "а" части второй настоящей статьи, совершенные в особо крупном размере</t>
  </si>
  <si>
    <t>200.5 ч. 2</t>
  </si>
  <si>
    <t>Подкуп работника контрактной службы, контрактного управляющего, члена комиссии по осуществлению закупок, совершенные группой лиц по предварительному сговору;
в крупном размере</t>
  </si>
  <si>
    <t>200.5 ч. 1</t>
  </si>
  <si>
    <t>Подкуп работника контрактной службы, контрактного управляющего, члена комиссии по осуществлению закупок</t>
  </si>
  <si>
    <t>200.4 ч. 2</t>
  </si>
  <si>
    <t xml:space="preserve">Злоупотребления в сфере закупок товаров, работ, услуг для обеспечения государственных или муниципальных нужд, совершенное группой лиц по предварительному сговору; причинившее особо крупный ущерб </t>
  </si>
  <si>
    <t>200.4 ч. 1</t>
  </si>
  <si>
    <t>Злоупотребления в сфере закупок товаров, работ, услуг для обеспечения государственных или муниципальных нужд</t>
  </si>
  <si>
    <t>199.4 ч.2</t>
  </si>
  <si>
    <t>Уклонение страхователя-организации от уплаты страховых взносов на обязательное социальное страхование от несчастных случаев на производстве и профессиональных заболеваний в государственный внебюджетный фонд, совершенное при отягчающих обстоятельствах</t>
  </si>
  <si>
    <t xml:space="preserve">199.4 ч.1 </t>
  </si>
  <si>
    <t>Уклонение страхователя-организации от уплаты страховых взносов на обязательное социальное страхование от несчастных случаев на производстве и профессиональных заболеваний в государственный внебюджетный фонд</t>
  </si>
  <si>
    <t xml:space="preserve">199.3 ч.2 </t>
  </si>
  <si>
    <t>Уклонение страхователя - физического лица от уплаты страховых взносов на обязательное социальное страхование от несчастных случаев на производстве и профессиональных заболеваний в государственный внебюджетный фонд, совершенное в особо крупном размере</t>
  </si>
  <si>
    <t xml:space="preserve">199.3 ч.1 </t>
  </si>
  <si>
    <t>Уклонение страхователя - физического лица от уплаты страховых взносов на обязательное социальное страхование от несчастных случаев на производстве и профессиональных заболеваний в государственный внебюджетный фонд</t>
  </si>
  <si>
    <t xml:space="preserve">199.2 ч.2  </t>
  </si>
  <si>
    <t>Сокрытие денежных средств либо имущества организации или ИП, за счет которых должно быть произведено взыскание недоимки по налогам и (или) сборам, совершенное лицом, выполняющим управленческие функции в этой организации, или ИП в крупном размере, совершенное в крупном размере</t>
  </si>
  <si>
    <t xml:space="preserve">199.2 ч. 1 (вкл. 199.2 в ред. до изм. от 29.07.2017 250-ФЗ)   </t>
  </si>
  <si>
    <t>Неисполнение в личных интересах обязанностей налогового агента по исчислению, удержанию или перечислению налогов и (или) сборов, подлежащих исчислению, удержанию  у  налогоплательщика и перечислению в соответствующий бюджет (внебюджетный фонд), совершенное в крупном размере, совершенное в особо крупном размере</t>
  </si>
  <si>
    <t>199.1 ч. 1 (вкл. 199.1 ч. 1 в ред. до изм. от 29.07.2017 250-ФЗ)</t>
  </si>
  <si>
    <t>199 ч. 1 (вкл. 199 ч.1 в ред. до изм. от 29.07.2017 250-ФЗ)</t>
  </si>
  <si>
    <t>198 ч. 1 (вкл. 198 ч.1 в ред. до изм. от 29.07.2017 250-ФЗ)</t>
  </si>
  <si>
    <t>Невозвращение из-за границы средств в иностранной валюте  (в старой редакции до ФЗ от  28.06.2013 № 134-ФЗ)</t>
  </si>
  <si>
    <t>Заведомо ложная реклама 
(утратил силу ФЗ от 08.12.2003 № 162-ФЗ)</t>
  </si>
  <si>
    <t>Лжепредпринимательство (утратил силу  ФЗ от 07.04.2010 № 60-ФЗ)</t>
  </si>
  <si>
    <t>171.4</t>
  </si>
  <si>
    <t>Незаконная розничная продажа алкогольной и спиртосодержащей пищевой продукции</t>
  </si>
  <si>
    <t xml:space="preserve">171.3 ч.2 </t>
  </si>
  <si>
    <t>Незаконные производство и (или) оборот этилового спирта, алкогольной и спиртосодержащей продукции, совершенные при отягчающих обстоятельствах</t>
  </si>
  <si>
    <t xml:space="preserve">171.3 ч.1 </t>
  </si>
  <si>
    <t>Незаконные производство и (или) оборот этилового спирта, алкогольной и спиртосодержащей продукции</t>
  </si>
  <si>
    <t>171 ч. 1</t>
  </si>
  <si>
    <t xml:space="preserve">Раздел 8. Глава 22. ПРЕСТУПЛЕНИЯ В СФЕРЕ ЭКОНОМИЧЕСКОЙ ДЕЯТЕЛЬНОСТИ                                                                                                                                                                                                                                                                                                                                                                                                                                                                                                                                                                                                                                                                                                                                                                                                                                                                                                                                                                                        </t>
  </si>
  <si>
    <t>Деяния, предусмотренные частью пятой настоящей статьи, если они:
а) совершены группой лиц по предварительному сговору или организованной группой;
б) сопряжены с вымогательством предмета подкупа
в) совершены за незаконные действия (бездействие);
г) совершены в крупном размере</t>
  </si>
  <si>
    <t>Деяния, предусмотренные частью первой, пунктами "а" и "б" части третьей настоящей статьи, совершенные в особо крупном размере
(в редакции до ФЗ от 03.07.2016 № 324-ФЗ)</t>
  </si>
  <si>
    <t>Коммерческий подкуп: а) группой лиц по предварительному сговору или организованной группой;
б) за заведомо незаконные действия (бездействие);
в) в крупном размере (в редакции до ФЗ от 03.07.2016 № 324-ФЗ)</t>
  </si>
  <si>
    <t>Коммерческий подкуп, совершенный в значительном размере (в редакции до ФЗ от 03.07.2016 № 324-ФЗ)</t>
  </si>
  <si>
    <t>Коммерческий подкуп ( в редакции ФЗ от 03.07.2016 № 324-ФЗ)</t>
  </si>
  <si>
    <t>Деяния, предусмотренные частью третьей, если они совершены группой лиц по предварительному сговору или организованной группой; или сопряжены с вымогательством предмета подкупа; или совершены за незаконные действия (бездействие) (c редакции 
ФЗ от 04.05.2011 № 97-ФЗ до редакции 03.07.2016 ФЗ  № 324-ФЗ)</t>
  </si>
  <si>
    <t>Деяния, предусмотренные частью первой, если они совершены группой лиц по предварительному сговору или организованной группой; или совершены за заведомо незаконные действия (бездействие) 
(c редакции ФЗ от 04.05.2011 № 97-ФЗ) до редакции 03.07.2016 ФЗ № 324-ФЗ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</si>
  <si>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лицом служебным положением при отягчающих обстоятельствах (в старой редакции до ФЗ от 04.05.2011 № 97-ФЗ)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</si>
  <si>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лицом служебным положением (в старой редакции до ФЗ от 04.05.2011 № 97-ФЗ)</t>
  </si>
  <si>
    <t>Коммерческий подкуп при отягчающих обстоятельствах (в старой редакции до ФЗ от 04.05.2011 № 97-ФЗ)</t>
  </si>
  <si>
    <t>Коммерческий подкуп (в старой редакции до ФЗ от 04.05.2011 
№ 97-ФЗ)</t>
  </si>
  <si>
    <t>201.1 ч. 2</t>
  </si>
  <si>
    <t>Злоупотребление полномочиями при выполнении государственного оборонного заказа, совершенное при отягчающих обстоятельствах</t>
  </si>
  <si>
    <t>201.1 ч. 1</t>
  </si>
  <si>
    <t>Злоупотребление полномочиями при выполнении государственного оборонного заказа</t>
  </si>
  <si>
    <t>207 ч. 4</t>
  </si>
  <si>
    <t>Заведомо ложное сообщение об акте терроризма, повлекшие по неосторожности смерть человека или иные тяжкие последствия</t>
  </si>
  <si>
    <t>207 ч. 3</t>
  </si>
  <si>
    <t>Заведомо ложное сообщение о готовящихся взрыве, поджоге или иных действиях, создающих опасность гибели людей, причинения значительного имущественного ущерба либо наступления иных общественно опасных последствий в целях дестабилизации деятельности органов власти</t>
  </si>
  <si>
    <t xml:space="preserve">Заведомо ложное сообщение об акте терроризма, совершенное в отношении объектов социальной инфраструктуры либо
повлекшее причинение крупного ущерба </t>
  </si>
  <si>
    <t>207 ч. 1</t>
  </si>
  <si>
    <t>205.1 ч. 1.1</t>
  </si>
  <si>
    <t>Склонение, вербовка или иное вовлечение лица в совершение хотя бы одного из преступлений, предусмотренных статьями 205, 205.3, 205.4, 205.5, ч.3 и 4 ст. 206, ч. 4 ст. 211 УК РФ, вооружение или подготовка лица в целях совершения хотя бы одного из указанных преступлений, а равно финансирование терроризма</t>
  </si>
  <si>
    <t xml:space="preserve">232 ч. 3 </t>
  </si>
  <si>
    <t>Организация либо содержание притонов для потребления наркотических средств, совершенные организованной группой</t>
  </si>
  <si>
    <t xml:space="preserve">232 ч.2 </t>
  </si>
  <si>
    <t xml:space="preserve">Организация либо содержание притонов для потребления наркотических средств, совершенные группой лиц по предварительному сговору </t>
  </si>
  <si>
    <t xml:space="preserve">232 ч. 1 </t>
  </si>
  <si>
    <t xml:space="preserve">Нарушение правил производства, изготовления, переработки,  хранения, учета,  отпуска,  реализации,  продажи,  распределения,   перевозки, пересылки,   приобретения,   использования,   ввоза,   вывоза либо уничтожения  наркотических средств или  психотропных веществ  </t>
  </si>
  <si>
    <t xml:space="preserve">Сбыт наркотических средств, психотропных веществ или их аналогов, совершенный в следственном изоляторе, исправительном учреждении, административном здании, сооружении административного назначения, образовательной организации, на объектах спорта, железнодорожного, воздушного, морского, внутреннего водного транспорта или метрополитена, на территории воинской части, в общественном транспорте либо помещениях, используемых для развлечений или досуга; с использованием средств массовой информации либо электронных сетей </t>
  </si>
  <si>
    <t xml:space="preserve">Нарушение правил производства, изготовления, переработки, хранения наркотических веществ (с 12.03.04 г. не действует в соотв. С ФЗ от 08.12.2003 № 162-ФЗ) </t>
  </si>
  <si>
    <t>Незаконные приобретение, хранение наркотических средств без цели сбыта, совершенные в крупном размере  (в редакции ФЗ от 01.03.2012 №18-ФЗ, от 03.12.2012 № 231-ФЗ, вступающих в силу с 01.01.2013)</t>
  </si>
  <si>
    <t>261 ч. 3 н.р., 
261 ч. 2 ст.р.</t>
  </si>
  <si>
    <t>261 ч. 1 
н.р. и ст.р.</t>
  </si>
  <si>
    <t>Нарушение правил использования воздушного 
пространства РФ</t>
  </si>
  <si>
    <t>Действия, угрожающие безопасной эксплуатации транспортных средств</t>
  </si>
  <si>
    <t xml:space="preserve"> Нарушение правил дорожного движения лицом, подвергнутым административному наказанию (дата начала действия с 01.07.2015  № 528 ФЗ от 31.12.2014)</t>
  </si>
  <si>
    <t>Нарушение требований в области транспортной безопасности. Деяния, предусмотренные частями первой или второй настоящей статьи, совершенные организованной группой либо повлекшие по неосторожности смерть двух и более лиц (в редакции ФЗ от 03.02.2014  № 15-ФЗ)</t>
  </si>
  <si>
    <t xml:space="preserve">Раздел 13. Глава 27. ПРЕСТУПЛЕНИЯ ПРОТИВ БЕЗОПАСНОСТИ ДВИЖЕНИЯ И ЭКСПЛУАТАЦИИ ТРАНСПОРТА                                                                                                                                                                                                                                                                                                                                                                                                                                                                                                                                                                                                                                                                                                                                                                                                                                                                                                                                                                                </t>
  </si>
  <si>
    <t>* В графе учитывается число лиц,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</si>
  <si>
    <t>274.1 ч. 5</t>
  </si>
  <si>
    <t>Деяния, предусмотренные ч. 1, 2, 3 или 4 настоящей статьи, если они повлекли тяжкие последствия</t>
  </si>
  <si>
    <t>274.1 ч. 4</t>
  </si>
  <si>
    <t>Деяния, предусмотренные ч. 1, 2 или 3 настоящей статьи, совершенные группой лиц по предварительному сговору или организованной группой, или лицом с использованием своего служебного положения</t>
  </si>
  <si>
    <t>274.1 ч. 3</t>
  </si>
  <si>
    <t>Нарушение правил эксплуатации средств хранения, обработки или передачи охраняемой компьютерной информации, содержащейся в критической информационной инфраструктуре Российской Федерации</t>
  </si>
  <si>
    <t>274.1 ч. 2</t>
  </si>
  <si>
    <t>Неправомерный доступ к охраняемой компьютерной информации, содержащейся в критической информационной инфраструктуре Российской Федерации</t>
  </si>
  <si>
    <t>274.1 ч. 1</t>
  </si>
  <si>
    <t>Создание, распространение и (или) использование компьютерных программ либо иной компьютерной информации, заведомо предназначенных для неправомерного воздействия на критическую информационную инфраструктуру Российской Федерации</t>
  </si>
  <si>
    <t xml:space="preserve">Раздел 14. Глава 28. ПРЕСТУПЛЕНИЯ В СФЕРЕ КОМПЬЮТЕРНОЙ ИНФОРМАЦИИ                                                                                                                                                                                                                                                                                                                                                                                                                                                                                                                                                                                                                                                                                                                                                                                                                                                                                                                                                                                            </t>
  </si>
  <si>
    <t>Получение сведений, составляющих государственную тайну, путем похищения, обмана, шантажа, принуждения, угрозы применения насилия либо иным незаконным способом (при отсутствии признаков преступлений, предусмотренных ст. 275 и ст. 276 УК РФ)</t>
  </si>
  <si>
    <t xml:space="preserve">Раздел 15. Глава 29. ПРЕСТУПЛЕНИЯ ПРОТИВ ОСНОВ КОНСТИТУЦИОННОГО СТРОЯ И БЕЗОПАСНОСТИ ГОСУДАРСТВА                                                                                                                                                                                                                                                                                                                                                                                                                                                                                                                                                                                                                                                                                                                                                                                                                                                                                                                                                                                            </t>
  </si>
  <si>
    <t>Служебный подлог (включая ст. 292 старой редакции УК РФ)</t>
  </si>
  <si>
    <t>Получение должностным лицом, иностранным должностным лицом либо должностным лицом публичной международной организации взятки за незаконные действия (бездействие) (c редакции ФЗ от 04.05.2011 № 97-ФЗ)</t>
  </si>
  <si>
    <t>Получение должностным лицом, иностранным должностным лицом либо должностным лицом публичной международной организации лично или через посредника взятки в виде денег, ценных бумаг, иного имущества за совершение действий (бездействия) в пользу взяткодателя, если такие действия (бездействие) входят в служебные полномочия должностного лица (c редакции ФЗ от 04.05.2011 № 97-ФЗ)</t>
  </si>
  <si>
    <t>285.4 ч. 2</t>
  </si>
  <si>
    <t>Злоупотребление должностными полномочиями при выполнении государственного оборонного заказа, совершенное при отягчающих обстоятельствах</t>
  </si>
  <si>
    <t>285.4 ч. 1</t>
  </si>
  <si>
    <t>Злоупотребление должностными полномочиями при выполнении государственного оборонного заказа</t>
  </si>
  <si>
    <t xml:space="preserve">Раздел 16. Глава 30. ПРЕСТУПЛЕНИЯ ПРОТИВ ГОСУДАРСТВЕННОЙ ВЛАСТИ, ИНТЕРЕСОВ ГОСУДАРСТВЕННОЙ СЛУЖБЫ И СЛУЖБЫ В ОРГАНАХ МЕСТНОГО САМОУПРАВЛЕНИЯ                                                                                                                                                                                                                                                                                                                                                                                                                                                                                                                                                                                                                                                                                                                                                                                                                                                                                                                                                                                         </t>
  </si>
  <si>
    <t>314.1 ч. 2 
(вкл. ред. от 18.07.2017 159-ФЗ)</t>
  </si>
  <si>
    <t xml:space="preserve">Уклонение от административного надзора </t>
  </si>
  <si>
    <t>Фальсификация доказательств по уголовному делу о тяжком или об особо тяжком преступлении, а равно фальсификация доказательств, повлекшая тяжкие последствия</t>
  </si>
  <si>
    <t xml:space="preserve"> Раздел 17. Глава 31. ПРЕСТУПЛЕНИЯ ПРОТИВ ПРАВОСУДИЯ                                                                                                                                                                                                                                                                                                                                                                                                                                                                                                                                                                                                                                                                                                                                                                                                                                                                                                                                                                                       </t>
  </si>
  <si>
    <t xml:space="preserve"> 327.1 ч.6</t>
  </si>
  <si>
    <t>Использование для маркировки алкогольной продукции заведомо поддельных акцизных марок либо федеральных специальных марок, а равно использование для маркировки табачных изделий заведомо поддельных специальных (акцизных) марок, совершенное при отягчающих обстоятельствах</t>
  </si>
  <si>
    <t xml:space="preserve"> 327.1 ч.5</t>
  </si>
  <si>
    <t>Изготовление в целях сбыта или сбыт поддельных акцизных марок либо федеральных специальных марок для маркировки алкогольной продукции либо поддельных специальных (акцизных) марок для маркировки табачных изделий, совершенное при отягчающих обстоятельствах</t>
  </si>
  <si>
    <t>327.1 ч. 4</t>
  </si>
  <si>
    <t xml:space="preserve">327.1 ч. 3 </t>
  </si>
  <si>
    <t>Фиктивная регистрация гражданина РФ по месту пребывания или по месту жительства в жилом помещении в РФ и фиктивная регистрация иностранного гражданина или лица без гражданства по месту жительства в жилом помещении в РФ</t>
  </si>
  <si>
    <t>Незаконное пересечение Государственной границы РФ при отягчающих обстоятельствах (въезд в РФ заведомо для виновного не разрешен) 
(с редакции ФЗ от 04.03.2013 №23-ФЗ)</t>
  </si>
  <si>
    <t xml:space="preserve">Раздел 18. Глава 32. ПРЕСТУПЛЕНИЯ ПРОТИВ ПОРЯДКА УПРАВЛЕНИЯ                                                                                                                                                                                                                                                                                                                                                                                                                                                                                                                                                                                                                                                                                                                                                                                                                                                                                                                                                                                        </t>
  </si>
  <si>
    <t xml:space="preserve">Раздел 19. Глава 34. ПРЕСТУПЛЕНИЯ ПРОТИВ МИРА И БЕЗОПАСНОСТИ ЧЕЛОВЕЧЕСТВА                                                                                                                                                                                                                                                                                                                                                                                                                                                                                                                                                                                                                                                                                                                                                                                                                                                                                                                                                                                            </t>
  </si>
  <si>
    <t>344 ч. 1 
(344 в старой редакции)</t>
  </si>
  <si>
    <t>Раздел 20. Глава 33. Преступления против военной службы</t>
  </si>
  <si>
    <t xml:space="preserve"> номер телефона                       дата составления отчета</t>
  </si>
  <si>
    <t xml:space="preserve">                                                                                    </t>
  </si>
  <si>
    <t>335 ч. 2 п. &lt;&lt;а&gt;&gt; 
утратил силу ФЗ от 08.12.2003 № 162-ФЗ</t>
  </si>
  <si>
    <t>п. &lt;&lt;б&gt;&gt; 
утратил силу ФЗ от 08.12.2003 № 162-ФЗ</t>
  </si>
  <si>
    <t>258.1 ч. 2 п. &lt;&lt;а&gt;&gt;</t>
  </si>
  <si>
    <t xml:space="preserve"> Незаконные добыча и оборот особо ценных диких животных и водных биологических ресурсов, принадлежащих к видам, занесенным в Красную книгу Российской Федерации и (или) охраняемым международными договорами Российской Федерации</t>
  </si>
  <si>
    <t>245 ч. 2 п. &lt;&lt;а&gt;&gt;</t>
  </si>
  <si>
    <t>Жестокое обращение с животными, совершенное при отягчающих обстоятельствах</t>
  </si>
  <si>
    <t xml:space="preserve">Незаконное распространение порнографических материалов или предметов, совершенное группой лиц по предварительному сговору или организованной группой; с использованием средств массовой информации, в том числе информационно-телекоммуникационных сетей; с извлечением дохода в крупном размере </t>
  </si>
  <si>
    <t>Организация занятия проституцией (включая ст. 241 УК РФ старой редакции), совершенная лицом с использованием своего служебного положения; с применением насилия или с угрозой его применения; с   использованием   для   занятия   проституцией  несовершеннолетних</t>
  </si>
  <si>
    <t>Выпуск или продажа товаров, выполнение работ, оказание услуг, не отвечающих требованиям безопасности, совершенные группой лиц по предварительному сговору или организованной группой; повлекшие по неосторожности причинение тяжкого вреда здоровью либо смерть человека</t>
  </si>
  <si>
    <t>п. &lt;&lt;б&gt;&gt;
утратил силу ФЗ от 08.12.2003 № 162-ФЗ</t>
  </si>
  <si>
    <t>Склонение к потреблению наркотических средств или психотропных веществ; совершены в отношении несовершеннолетнего; повлекшие тяжкие последствия</t>
  </si>
  <si>
    <t>п. &lt;&lt;г&gt;&gt;
утратил силу ФЗ от 08.12.2003 № 162-ФЗ</t>
  </si>
  <si>
    <t>Незаконные производство, сбыт  или пересылка наркотических  средств, психотропных веществ или их аналогов, совершенные при отягчающих обстоятельствах</t>
  </si>
  <si>
    <t>п. &lt;&lt;в&gt;&gt;
утратил силу ФЗ от 08.12.2003 № 162-ФЗ</t>
  </si>
  <si>
    <t>п. &lt;&lt;в&gt;&gt; 
утратил силу ФЗ от 08.12.2003 № 162-ФЗ</t>
  </si>
  <si>
    <t>Приведение в негодность нефтепроводов, нефтепродуктопроводов и газопроводов при отягчающих обстоятельствах</t>
  </si>
  <si>
    <t>Терроризм, сопряжены с посягательством на объекты использования атомной энергии либо с использованием ядерных материалов; повлекли умышленное причинение смерти человеку</t>
  </si>
  <si>
    <t>201.1 ч. 2 п. &lt;&lt;а&gt;&gt;</t>
  </si>
  <si>
    <t>200.5 ч. 5 п. &lt;&lt;а&gt;&gt;</t>
  </si>
  <si>
    <t>Незаконное получение денег, ценных бумаг, иного имущества, а также незаконное пользование услугами имущественного характера или иными имущественными правами за совершение действий (бездействие) в интересах дающего или иных лиц в связи с закупкой товаров, работ, услуг для обеспечения государственных или муниципальных нужд, если они совершены группой лиц по предварительному сговору;
сопряжены с вымогательством предмета подкупа; совершены в крупном размере</t>
  </si>
  <si>
    <t>200.5 ч. 2 п. &lt;&lt;а&gt;&gt;</t>
  </si>
  <si>
    <t>Подкуп работника контрактной службы, контрактного управляющего, члена комиссии по осуществлению закупок, совершенные  группой лиц по предварительному сговору; в крупном размере</t>
  </si>
  <si>
    <t>200.4 ч. 2 п. &lt;&lt;а&gt;&gt;</t>
  </si>
  <si>
    <t>Злоупотребления в сфере закупок товаров, работ, услуг для обеспечения государственных или муниципальных нужд, совершенное группой лиц по предварительному сговору; причинившее особо крупный ущерб</t>
  </si>
  <si>
    <t xml:space="preserve">Контрабанда, совершенная в особо крупном размере; группой лиц </t>
  </si>
  <si>
    <t>Уклонение от исполнения обязанностей по репатриации денежных средств в иностранной валюте или валюте РФ, совершенное при отягчающих обстоятельствах</t>
  </si>
  <si>
    <t>179 ч. 2 п. &lt;&lt;а&gt;&gt;
утратил силу ФЗ от 08.12.2003 № 162-ФЗ</t>
  </si>
  <si>
    <t>Ограничение конкуренции, совершенные лицом с использованием своего  служебного положения; сопряженные с уничтожением или повреждением чужого имущества либо с угрозой его уничтожения или повреждения, при отсутствии признаков вымогательства; причинившие особо крупный ущерб либо повлекшие извлечение дохода в особо крупном размере</t>
  </si>
  <si>
    <t xml:space="preserve">Деяния, предусмотренные частями второй или третьей настоящей статьи, совершенные организованной группой; в особо крупном размере </t>
  </si>
  <si>
    <t>Деяния, предусмотренные частями первой или второй настоящей статьи, совершенные группой лиц по предварительному сговору; лицом с использованием своего служебного положения</t>
  </si>
  <si>
    <t>п. &lt;&lt;в&gt;&gt; 
утратил силу - ФЗ от 08.12.2003 № 162-ФЗ</t>
  </si>
  <si>
    <t>Незаконные организация и проведение азартных игр, сопряженные с извлечением дохода в крупном размере; совершенные группой лиц по предварительному сговору</t>
  </si>
  <si>
    <t>п. &lt;&lt;б&gt;&gt;  
утратил силу - ФЗ от 08.12.2003 № 162-ФЗ</t>
  </si>
  <si>
    <t>Разбой, совершенный организованной группой; в особо крупном размере; с причинением тяжкого вреда здоровью потерпевшего</t>
  </si>
  <si>
    <t>159.6 ч. 3 п.  п. &lt;&lt;а&gt;&gt;</t>
  </si>
  <si>
    <t>Мошенничество в сфере компьютерной информации, совершенное лицом с использованием своего служебного положения; в крупном размере; с банковского счета, а равно в отношении электронных денежных средств</t>
  </si>
  <si>
    <t>Кража, совершенная организованной группой; в особо крупном размере</t>
  </si>
  <si>
    <t xml:space="preserve"> Нарушение права на свободу совести и вероисповеданий, совершенные лицом с использованием своего служебного положения, с применением насилия или с угрозой его применения (новой редакции, в редакции ФЗ от 29.06.2013 № 136-ФЗ)</t>
  </si>
  <si>
    <t>146 ч. 3 п. &lt;&lt;а&gt;&gt;
утратил силу ФЗ от 08.12.2003 № 162-ФЗ</t>
  </si>
  <si>
    <t>п. &lt;&lt;б&gt;&gt;
(ст. 132 ч. 3 п. "в" до редакции ФЗ 
от 27.12.2009 № 377-ФЗ)</t>
  </si>
  <si>
    <t>Изнасилование, совершенное при особо отягчающих обстоятельствах</t>
  </si>
  <si>
    <t>Изнасилование, совершенное
 при отягчающих обстоятельствах</t>
  </si>
  <si>
    <t>Торговля людьми, совершенная при особо отягчающих обстоятельствах</t>
  </si>
  <si>
    <t>Умышленное причинение легкого вреда здоровью, совершенное при отягчающих обстоятельствах</t>
  </si>
  <si>
    <t>п. &lt;&lt;ж&gt;&gt;
утратил силу ФЗ от 08.12.2003 № 162-ФЗ</t>
  </si>
  <si>
    <t xml:space="preserve"> Умышленное причинение средней тяжести вреда здоровью</t>
  </si>
  <si>
    <r>
      <t xml:space="preserve">* В графе учитывается    </t>
    </r>
    <r>
      <rPr>
        <u val="single"/>
        <sz val="24"/>
        <color indexed="8"/>
        <rFont val="Times New Roman CYR"/>
        <family val="0"/>
      </rPr>
      <t>число лиц</t>
    </r>
    <r>
      <rPr>
        <sz val="24"/>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</si>
  <si>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r>
      <t xml:space="preserve">* В графе учитывается </t>
    </r>
    <r>
      <rPr>
        <u val="single"/>
        <sz val="18"/>
        <color indexed="8"/>
        <rFont val="Times New Roman CYR"/>
        <family val="0"/>
      </rPr>
      <t>число лиц</t>
    </r>
    <r>
      <rPr>
        <sz val="18"/>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</si>
  <si>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r>
      <t xml:space="preserve">* В графе учитывается </t>
    </r>
    <r>
      <rPr>
        <u val="single"/>
        <sz val="20"/>
        <color indexed="8"/>
        <rFont val="Times New Roman CYR"/>
        <family val="0"/>
      </rPr>
      <t>число лиц</t>
    </r>
    <r>
      <rPr>
        <sz val="20"/>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</si>
  <si>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r>
      <t xml:space="preserve">* В графе учитывается </t>
    </r>
    <r>
      <rPr>
        <u val="single"/>
        <sz val="22"/>
        <color indexed="8"/>
        <rFont val="Times New Roman CYR"/>
        <family val="0"/>
      </rPr>
      <t>число лиц</t>
    </r>
    <r>
      <rPr>
        <sz val="22"/>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</si>
  <si>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t xml:space="preserve">228 - 245 </t>
  </si>
  <si>
    <t>144.1</t>
  </si>
  <si>
    <t>253 ч. 3</t>
  </si>
  <si>
    <t>105 - 157</t>
  </si>
  <si>
    <t>136 -149</t>
  </si>
  <si>
    <t>158 - 204.2</t>
  </si>
  <si>
    <t>Принудительные меры медицинского характера в отношении невменяемого</t>
  </si>
  <si>
    <t>Число 
лиц по основной статье</t>
  </si>
  <si>
    <t>Необоснованный отказ в приеме на работу или необоснованное увольнение лица, достигшего предпенсионного возраста</t>
  </si>
  <si>
    <t>Фальсификация единого государственного реестра юридических лиц, реестра владельцев ценных бумаг или системы депозитарного учета, в целях сокрытия у клиента организации, осуществляющей учет прав на ценные бумаги, предусмотренных законодательством Российской Федерации признаков банкротства кредитной или иной финансовой организации либо оснований для отзыва (аннулирования) лицензии и (или) назначения в организации временной администрации</t>
  </si>
  <si>
    <t>170.1 ч. 4</t>
  </si>
  <si>
    <t>Деяния, предусмотренные ч. 4 ст. 170.1 УК РФ, совершенные группой лиц по предварительному сговору или организованной группой</t>
  </si>
  <si>
    <t>170.1 ч. 5</t>
  </si>
  <si>
    <t>172.1 ч. 1</t>
  </si>
  <si>
    <t>Фальсификация финансовых документов учета и отчетности финансовой организации, совершенные группой лиц по предварительному сговору или организованной группой</t>
  </si>
  <si>
    <t>172.1 ч. 2</t>
  </si>
  <si>
    <t>Невнесение в финансовые документы учета и отчетности кредитной организации сведений о размещенных физическими лицами и индивидуальными предпринимателями денежных средствах в крупном размере</t>
  </si>
  <si>
    <t>172.3 ч. 1</t>
  </si>
  <si>
    <t>172.3 ч. 2</t>
  </si>
  <si>
    <t>Заведомо ложное экспертное заключение в сфере закупок товаров, работ, услуг для обеспечения государственных и муниципальных нужд</t>
  </si>
  <si>
    <t>200.6 ч. 1</t>
  </si>
  <si>
    <t>Заведомо ложное экспертное заключение в сфере закупок товаров, работ, услуг для обеспечения государственных и муниципальных нужд, повлекшее по неосторожности причинение тяжкого вреда здоровью или смерть человека</t>
  </si>
  <si>
    <t>200.6 ч. 2</t>
  </si>
  <si>
    <t>Заведомо ложное экспертное заключение в сфере закупок товаров, работ, услуг для обеспечения государственных и муниципальных нужд, повлекшее по неосторожности смерть двух и более лиц</t>
  </si>
  <si>
    <t>200.6 ч. 3</t>
  </si>
  <si>
    <t>Террористический акт</t>
  </si>
  <si>
    <t>Деяния, предусмотренные ч. 1 или ч. 2 ст. 205 УК РФ, если они сопряжены с посягательством на объекты использования атомной энергии либо с использованием ядерных материалов, радиоактивных веществ или источников радиоактивного излучения либо ядовитых, отравляющих, токсичных, опасных химических или биологических веществ; повлекли умышленное причинение смерти человеку</t>
  </si>
  <si>
    <t>210 ч.1.1</t>
  </si>
  <si>
    <t>Занятие высшего положения в преступной иерархии</t>
  </si>
  <si>
    <t>210.1</t>
  </si>
  <si>
    <t>Самовольное подключение к нефтепроводам, нефтепродуктопроводам и газопроводам либо приведение их в негодность</t>
  </si>
  <si>
    <t>Деяние, предусмотренное частью первой статьи 215.3 УК РФ, совершенное в отношении магистральных трубопроводов</t>
  </si>
  <si>
    <t>Деяния, предусмотренные частью третьей статьи 215.3 УК РФ, совершенные группой лиц по предварительному сговору; в отношении магистральных трубопроводов</t>
  </si>
  <si>
    <t>215.3 ч. 4</t>
  </si>
  <si>
    <t>Деяния, предусмотренные частями первой - четвертой статьи 215.3 УК РФ, повлекшие по неосторожности смерть человека или иные тяжкие последствия</t>
  </si>
  <si>
    <t>215.3 ч. 5</t>
  </si>
  <si>
    <t>Нарушение требований промышленной безопасности опасных производственных объектов, повлекшее по неосторожности причинение тяжкого вреда здоровью человека либо крупного ущерба</t>
  </si>
  <si>
    <t>Незаконные создание, эксплуатация, использование искусственных островов, установок и сооружений на континентальном шельфе Российской Федерации, незаконное создание вокруг них или в исключительной экономической зоне Российской Федерации зон безопасности, а равно нарушение порядка создания, эксплуатации, использования, охраны и ликвидации созданных искусственных островов, установок и сооружений и средств обеспечения безопасности морского судоходства</t>
  </si>
  <si>
    <t>Исследование, поиск, разведка, а также разработка, в том числе добыча (вылов), природных ресурсов континентального шельфа Российской Федерации или исключительной экономической зоны Российской Федерации, проводимые без соответствующего разрешения</t>
  </si>
  <si>
    <t>Нарушение законодательства Российской Федерации о континентальном шельфе и об исключительной экономической зоне Российской Федерации, совершенные лицом с использованием своего служебного положения либо группой лиц по предварительному сговору или организованной группой</t>
  </si>
  <si>
    <t xml:space="preserve"> Незаконная добыча (вылов) водных биологических ресурсов (за исключением водных биологических ресурсов континентального шельфа Российской Федерации и исключительной экономической зоны Российской Федерации), если это деяние совершено с причинением крупного ущерба; с применением самоходного транспортного плавающего средства или взрывчатых и химических веществ, электротока или других запрещенных орудий и способов массового истребления водных биологических ресурсов; в местах нереста или на миграционных путях к ним; на особо охраняемых природных территориях либо в зоне экологического бедствия или в зоне чрезвычайной экологической ситуации</t>
  </si>
  <si>
    <t>Деяния, предусмотренные ч. 1 и ч. 2 ст. 256 УК РФ, совершенные лицом с использованием своего служебного положения либо группой лиц по предварительному сговору или организованной группой либо причинившие особо крупный ущерб</t>
  </si>
  <si>
    <t>258.1 ч. 1.1</t>
  </si>
  <si>
    <t>258.1 ч. 2.1</t>
  </si>
  <si>
    <t>Деяния, предусмотренные ч.1.1. ст. 258.1 УК РФ или ч. 2.1. ст. 258.1 УК РФ, совершенные организованной группой</t>
  </si>
  <si>
    <t>258.1 ч. 3.1</t>
  </si>
  <si>
    <t>Злостное неисполнение вступивших в законную силу приговора суда, решения суда или иного судебного акта, а равно воспрепятствование их исполнению лицом, подвергнутым административному наказанию за деяние, предусмотренное ч. 4 ст. 17.15 КоАП РФ, совершенное в отношении того же судебного акта</t>
  </si>
  <si>
    <t>315 ч. 1</t>
  </si>
  <si>
    <t>Злостное неисполнение представителем власти, государственным служащим, муниципальным служащим, а также служащим государственного или муниципального учреждения, коммерческой или иной организации вступивших в законную силу приговора суда, решения суда или иного судебного акта, а равно воспрепятствование их исполнению</t>
  </si>
  <si>
    <t>315 ч. 2</t>
  </si>
  <si>
    <t>Доведение до самоубийства, совершенное при отягчающих обстоятельствах</t>
  </si>
  <si>
    <t>110 ч. 2 &lt;&lt;а&gt;&gt;</t>
  </si>
  <si>
    <t>Склонение к совершению самоубийства или содействие совершению самоубийства при отягчающих обстоятельствах</t>
  </si>
  <si>
    <t>110.1 ч. 3 &lt;&lt;а&gt;&gt;</t>
  </si>
  <si>
    <t xml:space="preserve"> Вовлечение несовершеннолетнего в совершение действий, представляющих опасность для жизни несовершеннолетнего, при отягчающих обстоятельствах</t>
  </si>
  <si>
    <t>151.2 ч. 2 п. &lt;&lt;а&gt;&gt;</t>
  </si>
  <si>
    <t xml:space="preserve"> Незаконные производство и (или) оборот этилового спирта, алкогольной и спиртосодержащей продукции, совершенные организованной группой; при отягчающих обстоятельствах</t>
  </si>
  <si>
    <t>171.3 ч. 2  п. &lt;&lt;а&gt;&gt;</t>
  </si>
  <si>
    <t>199.4 ч. 2 п. &lt;&lt;а&gt;&gt;</t>
  </si>
  <si>
    <t>Разрушение, повреждение или приведение иным способом в негодное для эксплуатации состояние нефтепроводов, нефтепродуктопроводов, газопроводов, а также технологически связанных с ними объектов, сооружений, средств связи, автоматики, сигнализации, которые повлекли или могли повлечь нарушение их нормальной работы и были совершены из корыстных или хулиганских побуждений, совершенные группой лиц по предварительному сговору; в отношении магистральных трубопроводов</t>
  </si>
  <si>
    <t>215.3 ч. 4 п. &lt;&lt;а&gt;&gt;
в ред. ФЗ от 29.07.2018 № 229-ФЗ</t>
  </si>
  <si>
    <t>215.3 ч. 4 п. &lt;&lt;б&gt;&gt;
в ред. ФЗ от 29.07.2018 № 229-ФЗ</t>
  </si>
  <si>
    <t>Нарушение правил дорожного движения и эксплуатации транспортных средств, повлекшее по неосторожности причинение тяжкого вреда здоровью человека, если оно совершено лицом, находящимся в состоянии опьянения; сопряжено с оставлением места его совершения</t>
  </si>
  <si>
    <t>264 ч. 2 п. &lt;&lt;а&gt;&gt;</t>
  </si>
  <si>
    <t>Нарушение правил дорожного движения и эксплуатации транспортных средств, повлекшее по неосторожности смерть человека, если оно совершено лицом, находящимся в состоянии опьянения; сопряжено с оставлением места его совершения</t>
  </si>
  <si>
    <t>264 ч. 4 п. &lt;&lt;а&gt;&gt;</t>
  </si>
  <si>
    <t>Нарушение правил дорожного движения и эксплуатации транспортных средств, повлекшее по неосторожности смерть двух или более лиц, если оно совершено лицом, находящимся в состоянии опьянения; сопряжено с оставлением места его совершения</t>
  </si>
  <si>
    <t>264 ч. 6 п. &lt;&lt;а&gt;&gt;</t>
  </si>
  <si>
    <t>Злоупотребление должностными полномочиями при выполнении государственного оборонного заказа, совершенное организованной группой; повлекшее тяжкие последствия</t>
  </si>
  <si>
    <t>285.4 ч. 2 п. &lt;&lt;а&gt;&gt;</t>
  </si>
  <si>
    <t xml:space="preserve"> Организация незаконной миграции
группой лиц по предварительному сговору или организованной группой; в целях совершения преступления на территории Российской Федерации</t>
  </si>
  <si>
    <t>322.1 ч. 2 п. &lt;&lt;а&gt;&gt;</t>
  </si>
  <si>
    <t>Изготовление, сбыт поддельных акцизных марок, специальных марок или знаков соответствия либо их использование, совершенные при отягчающих обстоятельствах</t>
  </si>
  <si>
    <t>327.1 ч. 5 п. &lt;&lt;а&gt;&gt;</t>
  </si>
  <si>
    <t xml:space="preserve"> Использование для маркировки алкогольной продукции заведомо поддельных акцизных марок либо федеральных специальных марок, а равно использование для маркировки табачных изделий заведомо поддельных специальных (акцизных) марок, совершенные при отягчающих обстоятельствах</t>
  </si>
  <si>
    <t>327.1 ч. 6 п. &lt;&lt;а&gt;&gt;</t>
  </si>
  <si>
    <r>
      <t xml:space="preserve">* В графе учитывается </t>
    </r>
    <r>
      <rPr>
        <u val="single"/>
        <sz val="22"/>
        <rFont val="Times New Roman CYR"/>
        <family val="0"/>
      </rPr>
      <t>число лиц</t>
    </r>
    <r>
      <rPr>
        <sz val="22"/>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</si>
  <si>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t>Дополнительная квалификация. Прекращено за отсутствием состава, события преступления, непричастностью к преступлению</t>
  </si>
  <si>
    <r>
      <t xml:space="preserve">дополнительная квалификация </t>
    </r>
    <r>
      <rPr>
        <b/>
        <sz val="24"/>
        <rFont val="Times New Roman CYR"/>
        <family val="1"/>
      </rPr>
      <t xml:space="preserve"> по судебным постановлениям по количеству составов преступлений</t>
    </r>
  </si>
  <si>
    <r>
      <t xml:space="preserve">дополнительная квалификация </t>
    </r>
    <r>
      <rPr>
        <b/>
        <sz val="24"/>
        <color indexed="8"/>
        <rFont val="Times New Roman CYR"/>
        <family val="1"/>
      </rPr>
      <t xml:space="preserve"> по судебным постановлениям по количеству составов преступлений</t>
    </r>
  </si>
  <si>
    <r>
      <t>ИТОГО ПО РАЗДЕЛУ X. ПРЕСТУПЛЕНИЯ ПРОТИВ ГОСУДАРСТВЕННОЙ ВЛАСТИ (сумма строк</t>
    </r>
    <r>
      <rPr>
        <b/>
        <sz val="24"/>
        <color indexed="8"/>
        <rFont val="Times New Roman CYR"/>
        <family val="0"/>
      </rPr>
      <t xml:space="preserve"> 19 - 22)</t>
    </r>
  </si>
  <si>
    <t>Мошенничество с использованием электронных средств платежа, совершенное группой лиц по предварительному сговору, а равно с причинением значительного ущерба гражданину</t>
  </si>
  <si>
    <t>Деяния, предусмотренные частями первой или второй настоящей статьи, совершенные лицом с использованием своего служебного положения; в крупном размере; с банковского счета, а равно в отношении электронных денежных средств</t>
  </si>
  <si>
    <t>Незаконные организация и проведение азартных игр, совершенные группой лиц по предварительному сговору или сопряженные с извлечением дохода в крупном размере</t>
  </si>
  <si>
    <t xml:space="preserve"> Неправомерные действия при банкротстве</t>
  </si>
  <si>
    <t>Террористический акт при отягчающих обстоятельствах</t>
  </si>
  <si>
    <t>Контрабанда сильнодействующих, ядовитых, отравляющих, взрывчатых, радиоактивных веществ, радиационных источников, ядерных материалов, огнестрельного оружия или его основных частей, взрывных устройств, боеприпасов, оружия массового поражения, средств его доставки, иного вооружения, иной военной техники, а также материалов и оборудования, которые могут быть использованы при создании оружия массового поражения, средств его доставки, иного вооружения, иной военной техники, а равно стратегически важных товаров и ресурсов или культурных ценностей в крупном размере либо особо ценных диких животных и водных биологических ресурсов, принадлежащих к видам, занесенным в Красную книгу РФ и (или) охраняемым международными договорами РФ, их частей и производных</t>
  </si>
  <si>
    <t>Деяние, предусмотренное частью первой настоящей статьи, повлекшее по неосторожности смерть человека, если оно совершено лицом, находящимся в состоянии опьянения; сопряжено с оставлением места его совершения 
(в редакции ФЗ от 23.04.2019 № 65-ФЗ)</t>
  </si>
  <si>
    <r>
      <t xml:space="preserve">Неправомерный доступ к компьютерной информации </t>
    </r>
    <r>
      <rPr>
        <b/>
        <sz val="24"/>
        <color indexed="8"/>
        <rFont val="Times New Roman CYR"/>
        <family val="0"/>
      </rPr>
      <t>(в старой редакции до ФЗ от 07.12.2011 № 420-ФЗ)</t>
    </r>
  </si>
  <si>
    <r>
      <t xml:space="preserve">Неправомерный доступ к компьютерной информации при отягчающих обстоятельствах </t>
    </r>
    <r>
      <rPr>
        <b/>
        <sz val="24"/>
        <color indexed="8"/>
        <rFont val="Times New Roman CYR"/>
        <family val="0"/>
      </rPr>
      <t>(в старой редакции до ФЗ от 07.12.2011 № 420-ФЗ)</t>
    </r>
  </si>
  <si>
    <r>
      <t xml:space="preserve">Создание, использование и распространение вредоносных программ для ЭВМ </t>
    </r>
    <r>
      <rPr>
        <b/>
        <sz val="24"/>
        <color indexed="8"/>
        <rFont val="Times New Roman CYR"/>
        <family val="0"/>
      </rPr>
      <t>(в старой редакции, до ФЗ от 07.12.2011 № 420-ФЗ)</t>
    </r>
  </si>
  <si>
    <r>
      <t xml:space="preserve">Создание, использование и распространение вредоносных программ для ЭВМ, повлекшие по неосторожности тяжкие последствия </t>
    </r>
    <r>
      <rPr>
        <b/>
        <sz val="24"/>
        <color indexed="8"/>
        <rFont val="Times New Roman CYR"/>
        <family val="0"/>
      </rPr>
      <t>(в старой редакции до ФЗ от 07.12.2011 № 420-ФЗ)</t>
    </r>
    <r>
      <rPr>
        <b/>
        <sz val="24"/>
        <color indexed="8"/>
        <rFont val="Times New Roman CYR"/>
        <family val="1"/>
      </rPr>
      <t xml:space="preserve"> </t>
    </r>
  </si>
  <si>
    <r>
      <t xml:space="preserve">Нарушение правил эксплуатации ЭВМ, системы ЭВМ или их сети </t>
    </r>
    <r>
      <rPr>
        <b/>
        <sz val="24"/>
        <color indexed="8"/>
        <rFont val="Times New Roman CYR"/>
        <family val="0"/>
      </rPr>
      <t>(в старой редакции до ФЗ от 07.12.2011 № 420-ФЗ)</t>
    </r>
  </si>
  <si>
    <r>
      <t xml:space="preserve">Нарушение правил эксплуатации ЭВМ, системы ЭВМ или их сети, повлекшее по неосторожности тяжкие последствия </t>
    </r>
    <r>
      <rPr>
        <b/>
        <sz val="24"/>
        <color indexed="8"/>
        <rFont val="Times New Roman CYR"/>
        <family val="0"/>
      </rPr>
      <t>(в старой редакции до ФЗ от 07.12.2011  № 420-ФЗ)</t>
    </r>
  </si>
  <si>
    <r>
      <t xml:space="preserve">Получение взятки </t>
    </r>
    <r>
      <rPr>
        <b/>
        <sz val="24"/>
        <color indexed="8"/>
        <rFont val="Times New Roman CYR"/>
        <family val="0"/>
      </rPr>
      <t>(в старой редакции до ФЗ от 04.05.2011 № 97-ФЗ)</t>
    </r>
  </si>
  <si>
    <r>
      <t xml:space="preserve">Получение взятки за незаконные действия (бездействие)  
</t>
    </r>
    <r>
      <rPr>
        <b/>
        <sz val="24"/>
        <color indexed="8"/>
        <rFont val="Times New Roman CYR"/>
        <family val="0"/>
      </rPr>
      <t>(в старой редакции до  ФЗ от 04.05.2011 № 97-ФЗ)</t>
    </r>
  </si>
  <si>
    <r>
      <t xml:space="preserve">Получение взятки за незаконные действия (бездействие), совершенные лицом, занимающим государственную должность РФ </t>
    </r>
    <r>
      <rPr>
        <b/>
        <sz val="24"/>
        <color indexed="8"/>
        <rFont val="Times New Roman CYR"/>
        <family val="0"/>
      </rPr>
      <t>(в старой редакции до ФЗ от 04.05.2011 № 97-ФЗ)</t>
    </r>
  </si>
  <si>
    <r>
      <t xml:space="preserve">Получение взятки за незаконные действия (бездействие) при отягчающих обстоятельствах </t>
    </r>
    <r>
      <rPr>
        <b/>
        <sz val="24"/>
        <color indexed="8"/>
        <rFont val="Times New Roman CYR"/>
        <family val="0"/>
      </rPr>
      <t>(в старой редакции до ФЗ от 04.05.2011 № 97-ФЗ)</t>
    </r>
  </si>
  <si>
    <r>
      <t xml:space="preserve">Дача взятки </t>
    </r>
    <r>
      <rPr>
        <b/>
        <sz val="24"/>
        <color indexed="8"/>
        <rFont val="Times New Roman CYR"/>
        <family val="0"/>
      </rPr>
      <t>(в старой редакции до ФЗ от 04.05.2011 № 97-ФЗ)</t>
    </r>
  </si>
  <si>
    <r>
      <t xml:space="preserve">Дача взятки лицу за совершение незаконных действий (бездействие) </t>
    </r>
    <r>
      <rPr>
        <b/>
        <sz val="24"/>
        <color indexed="8"/>
        <rFont val="Times New Roman CYR"/>
        <family val="0"/>
      </rPr>
      <t>(в старой редакции до ФЗ от 04.05.2011 № 97-ФЗ)</t>
    </r>
  </si>
  <si>
    <r>
      <t xml:space="preserve">303 ч. 1 </t>
    </r>
    <r>
      <rPr>
        <b/>
        <sz val="24"/>
        <color indexed="8"/>
        <rFont val="Times New Roman CYR"/>
        <family val="0"/>
      </rPr>
      <t>(вкл. ред. от 17.04.2017, 71-ФЗ)</t>
    </r>
  </si>
  <si>
    <r>
      <t>Провокация взятки</t>
    </r>
    <r>
      <rPr>
        <b/>
        <sz val="24"/>
        <color indexed="8"/>
        <rFont val="Times New Roman CYR"/>
        <family val="0"/>
      </rPr>
      <t>,</t>
    </r>
    <r>
      <rPr>
        <b/>
        <strike/>
        <sz val="24"/>
        <color indexed="8"/>
        <rFont val="Times New Roman CYR"/>
        <family val="0"/>
      </rPr>
      <t xml:space="preserve"> </t>
    </r>
    <r>
      <rPr>
        <b/>
        <sz val="24"/>
        <color indexed="8"/>
        <rFont val="Times New Roman CYR"/>
        <family val="1"/>
      </rPr>
      <t xml:space="preserve">коммерческого подкупа </t>
    </r>
    <r>
      <rPr>
        <b/>
        <sz val="24"/>
        <color indexed="8"/>
        <rFont val="Times New Roman CYR"/>
        <family val="0"/>
      </rPr>
      <t>либо подкупа в сфере закупок товаров, работ, услуг для обеспечения государственных или муниципальных нужд</t>
    </r>
  </si>
  <si>
    <r>
      <t xml:space="preserve">Отказ свидетеля или потерпевшего от дачи показаний </t>
    </r>
    <r>
      <rPr>
        <b/>
        <sz val="24"/>
        <color indexed="8"/>
        <rFont val="Times New Roman CYR"/>
        <family val="0"/>
      </rPr>
      <t>либо уклонение потерпевшего от прохождения освидетельствования, от производства в отношении его судебной экспертизы в случаях, когда не требуется его согласие, или от предоставления образцов почерка и иных образцов для сравнительного исследования</t>
    </r>
  </si>
  <si>
    <t>171.2 ч. 2 п. &lt;&lt;а&gt;&gt;
утратил силу - ФЗ от 29.07.2018 № 227-ФЗ</t>
  </si>
  <si>
    <t>п. &lt;&lt;б&gt;&gt;
утратил силу - ФЗ от 29.07.2018 № 227-ФЗ</t>
  </si>
  <si>
    <t>171.2 ч. 3 п. &lt;&lt;а&gt;&gt;
утратил силу - ФЗ от 29.07.2018 № 227-ФЗ</t>
  </si>
  <si>
    <t>п. &lt;&lt;в&gt;&gt;
утратил силу - ФЗ от 29.07.2018 № 227-ФЗ</t>
  </si>
  <si>
    <t>п. &lt;&lt;б&gt;&gt;
в ред. до ФЗ от 29.07.2018 № 229-ФЗ</t>
  </si>
  <si>
    <t>ОТЧЕТ О ЧИСЛЕ ОСУЖДЕННЫХ ПО ВСЕМ СОСТАВАМ ПРЕСТУПЛЕНИЙ УГОЛОВНОГО КОДЕКСА РОССИЙСКОЙ ФЕДЕРАЦИИ И ИНЫХ ЛИЦ, В ОТНОШЕНИИ КОТОРЫХ ВЫНЕСЕНЫ СУДЕБНЫЕ АКТЫ ПО УГОЛОВНЫМ ДЕЛАМ</t>
  </si>
  <si>
    <t>Умышленное причинение средней тяжести вреда здоровью при отягчающих обстоятельствах</t>
  </si>
  <si>
    <r>
      <t>Раздел</t>
    </r>
    <r>
      <rPr>
        <b/>
        <sz val="36"/>
        <color indexed="8"/>
        <rFont val="Times New Roman CYR"/>
        <family val="1"/>
      </rPr>
      <t xml:space="preserve"> 21. Число осужденных лиц и иные лица, в отношении которых вынесены судебные акты по уголовным делам (квалифицирующие признаки преступления по пунктам статей Уголовного кодекса Российской Федерации)</t>
    </r>
  </si>
  <si>
    <r>
      <t xml:space="preserve">дополнительная квалификация </t>
    </r>
    <r>
      <rPr>
        <b/>
        <sz val="22"/>
        <color indexed="8"/>
        <rFont val="Times New Roman CYR"/>
        <family val="0"/>
      </rPr>
      <t xml:space="preserve"> по судебным постановлениям по количеству составов преступлений</t>
    </r>
  </si>
  <si>
    <r>
      <t xml:space="preserve">дополнительная квалификация </t>
    </r>
    <r>
      <rPr>
        <b/>
        <sz val="20"/>
        <color indexed="8"/>
        <rFont val="Times New Roman CYR"/>
        <family val="0"/>
      </rPr>
      <t xml:space="preserve"> по судебным постановлениям по количеству составов преступлений</t>
    </r>
  </si>
  <si>
    <t>Число осужденных по основной статье</t>
  </si>
  <si>
    <t>Число лиц, в отношении которых уголовные дела прекращены за отсутствием состава, события преступления, непричастностью к преступлению по основной статье</t>
  </si>
  <si>
    <t xml:space="preserve">Раздел 12. Глава 26. ЭКОЛОГИЧЕСКИЕ ПРЕСТУПЛЕНИЯ                                                                                                                                                                                                                                                                                                                                                                                                                                                                                                                                                                                                                                                                                                                                                                                                                                                                                                                                                                                          </t>
  </si>
  <si>
    <t>дополнительная квалификация  по судебным постановлениям по количеству составов преступлений</t>
  </si>
  <si>
    <t xml:space="preserve">Раздел 11. Глава 25. ПРЕСТУПЛЕНИЯ ПРОТИВ ЗДОРОВЬЯ НАСЕЛЕНИЯ И ОБЩЕСТВЕННОЙ НРАВСТВЕННОСТИ                                                                                                                                                                                                                                                                                                                                                                                                                                                                                                                                                                                                                                                                                                                                                                                                                                                                                                                                                                                          </t>
  </si>
  <si>
    <r>
      <rPr>
        <b/>
        <sz val="36"/>
        <color indexed="8"/>
        <rFont val="Times New Roman CYR"/>
        <family val="0"/>
      </rPr>
      <t xml:space="preserve"> Раздел 10. Глава 24. ПРЕСТУПЛЕНИЯ ПРОТИВ ОБЩЕСТВЕННОЙ БЕЗОПАСНОСТИ                                                                                                                                                                                                                                                                                                                                                                                                                                                                                                                                                                                                                                                                                                                                                                                                                                                                                                                                                                                   </t>
    </r>
  </si>
  <si>
    <t xml:space="preserve"> Раздел 9. Глава 23. ПРЕСТУПЛЕНИЯ ПРОТИВ ИНТЕРЕСОВ СЛУЖБЫ В КОММЕРЧЕСКИХ И ИНЫХ ОРГАНИЗАЦИЯХ                                                                                                                                                                                                                                                                                                                                                                                                                                                                                                                                                                                                                                                                                                                                                                                                                                                                                                                                                                                 </t>
  </si>
  <si>
    <r>
      <t xml:space="preserve"> Раздел 4. Глава 18. ПРЕСТУПЛЕНИЯ ПРОТИВ ПОЛОВОЙ НЕПРИКОСНОВЕННОСТИ И ПОЛОВОЙ СВОБОДЫ ЛИЧНОСТИ </t>
    </r>
    <r>
      <rPr>
        <b/>
        <sz val="36"/>
        <color indexed="8"/>
        <rFont val="Times New Roman CYR"/>
        <family val="0"/>
      </rPr>
      <t xml:space="preserve">                                                                                                                                                                                                                                                                                                                                                                                                                                                                                                                                                                                                                                                                                                                                                                                                                                                                                                                                                                                           </t>
    </r>
  </si>
  <si>
    <t xml:space="preserve">ВСЕГО ПО ГЛАВЕ 24. ПРЕСТУПЛЕНИЯ ПРОТИВ ОБЩЕСТВЕННОЙ БЕЗОПАСНОСТИ </t>
  </si>
  <si>
    <t>Воспрепятствование в какой бы то ни было форме законной деятельности медицинского работника по оказанию медицинской помощи, если это повлекло по неосторожности причинение тяжкого вреда здоровью пациента</t>
  </si>
  <si>
    <t>124.1 ч. 1</t>
  </si>
  <si>
    <t>Воспрепятствование в какой бы то ни было форме законной деятельности медицинского работника по оказанию медицинской помощи, если это повлекло по неосторожности причинение тяжкого вреда здоровью пациента,если оно повлекло по неосторожности смерть пациента</t>
  </si>
  <si>
    <t>124.1 ч. 2</t>
  </si>
  <si>
    <t>Угроза убийством или причинением тяжкого вреда здоровью по мотивам политической, идеологической, расовой, национальной или религиозной ненависти  или вражды либо по мотивам ненависти или вражды в отношении какой-либо социальной группы, а равно в отношении лица или его близких в связи с осуществлением данным лицом служебной деятельности или выполнением общественного долга</t>
  </si>
  <si>
    <t>Составы преступлений, введенные в УК РФ в 2020 году</t>
  </si>
  <si>
    <t xml:space="preserve">Фальсификация итогов голосования </t>
  </si>
  <si>
    <t>Воспрепятствование осуществлению избирательных прав или права на участие в референдуме, общероссийском голосовании, нарушение тайны голосования, а также воспрепятствование работе избирательных комиссий</t>
  </si>
  <si>
    <t>Воспрепятствование осуществлению избирательных прав или права на участие в референдуме, общероссийском голосовании, нарушение тайны голосования, а также воспрепятствование работе избирательных комиссий при отягчающих обстоятельствах</t>
  </si>
  <si>
    <t xml:space="preserve">Вмешательство с использованием должностного или служебного положения в осуществление избирательной комиссией, комиссией референдума ее полномочий, с целью повлиять на ее решение по вопросам списков кандидатов участников общероссийского голосования а равно неправомерное вмешательство в работу Государственной автоматизированной системы РФ &lt;&lt;Выборы&gt;&gt; </t>
  </si>
  <si>
    <t xml:space="preserve">Фальсификация избирательных, документов референдума, документов общероссийского голосования  или неправильный подсчет голосов </t>
  </si>
  <si>
    <t xml:space="preserve">Незаконное изготовление, а равно хранение либо перевозка незаконно изготовленных избирательных бюллетеней, бюллетеней для общероссийского голосования,бюллетеней для голосования на референдуме </t>
  </si>
  <si>
    <t xml:space="preserve">Выдача членом избирательной комиссии, комиссии референдума гражданину (гражданам) избирательных бюллетеней, бюллетеней для голосования на референдуме, бюллетеней для общероссийского голосования в целях предоставления ему (им) возможности проголосовать вместо избирателей, участников референдума </t>
  </si>
  <si>
    <t xml:space="preserve">Получение в избирательной комиссии, комиссии референдума избирательных бюллетеней, бюллетеней для голосования на референдуме, бюллетеней для общероссийского голосования для участия в голосовании вместо избирателей, участников референдума  </t>
  </si>
  <si>
    <t>Незаконный оборот янтаря, нефрита или иных полудрагоценных камней, драгоценных металлов, драгоценных камней либо жемчуга</t>
  </si>
  <si>
    <t>Незаконный оборот драгоценных металлов, природных драгоценных камней или жемчуга при отягчающих обстоятельствах,  совершенные организованной группой или группой лиц по предварительному сговору</t>
  </si>
  <si>
    <t>191 ч. 3</t>
  </si>
  <si>
    <t>Совершение сделки, связанной с драгоценными металлами, драгоценными камнями либо с жемчугом, в нарушение правил, установленных законодательством Российской Федерации, а равно незаконные хранение, перевозка или пересылка драгоценных металлов, драгоценных камней либо жемчуга в любом виде, состоянии, за исключением ювелирных и бытовых изделий и лома таких изделий, совершенные в крупном размере</t>
  </si>
  <si>
    <t>191 ч. 4</t>
  </si>
  <si>
    <t>Совершение сделки, связанной с драгоценными металлами, драгоценными камнями либо с жемчугом, в нарушение правил, установленных законодательством Российской Федерации, а равно незаконные хранение, перевозка или пересылка драгоценных металлов, драгоценных камней либо жемчуга в любом виде, состоянии, за исключением ювелирных и бытовых изделий и лома таких изделий, совершенные организованной группой или группой лиц по предварительному сговору</t>
  </si>
  <si>
    <t>191 ч. 5</t>
  </si>
  <si>
    <t xml:space="preserve">Уклонение от исполнения обязанностей по репатриации денежных средств в иностранной валюте или валюте РФ </t>
  </si>
  <si>
    <t>Незаконный оборот полудрагоценных камней, драгоценных металлов, природных драгоценных камней или жемчуга при отягчающих обстоятельствах</t>
  </si>
  <si>
    <t>Уклонение от исполнения обязанностей по репатриации денежных средств в иностранной валюте или валюте РФ, совершенные группой лиц по предварительному сговору (утр. силу ФЗ от 01.04.2020 № 73-ФЗ)</t>
  </si>
  <si>
    <t xml:space="preserve">Уклонение от исполнения обязанностей по репатриации денежных средств в иностранной валюте или валюте РФ, совершенное  в особо крупном размере; группой лиц по предварительному сговору  или организованной группой;, при отягчающих обстоятельствах </t>
  </si>
  <si>
    <t>Публичное распространение заведомо ложной информации об обстоятельствах, представляющих угрозу жизни и безопасности граждан</t>
  </si>
  <si>
    <t>207.1</t>
  </si>
  <si>
    <t>Публичное распространение заведомо ложной общественно значимой информации, повлекшее тяжкие последствия</t>
  </si>
  <si>
    <t>207.2 ч. 1</t>
  </si>
  <si>
    <t>Публичное распространение заведомо ложной общественно значимой информации, повлекшее по неосторожности смерть человека или иные тяжкие последствия</t>
  </si>
  <si>
    <t>207.2 ч. 2</t>
  </si>
  <si>
    <t xml:space="preserve"> Участие в собрании организаторов, руководителей (лидеров) или иных представителей преступных сообществ (преступных организаций) и (или) организованных групп в целях совершения хотя бы одного из преступлений, предусмотренных частью первой настоящей статьи
</t>
  </si>
  <si>
    <t>Организация преступного сообщества (преступной организации) или участие в нем (ней)</t>
  </si>
  <si>
    <r>
      <t>Разрушение, повреждение или приведение иным способом в негодное для эксплуатации состояние нефтепроводов, нефтепродуктопроводов, газопроводов, а также технологически связанных с ними объектов, сооружений, средств связи, автоматики, сигнализации, которые повлекли или могли повлечь нарушение их нормальной работы и были совершены из корыстных или хулиганских побуждений</t>
    </r>
    <r>
      <rPr>
        <b/>
        <strike/>
        <sz val="24"/>
        <color indexed="8"/>
        <rFont val="Times New Roman CYR"/>
        <family val="0"/>
      </rPr>
      <t xml:space="preserve">
</t>
    </r>
  </si>
  <si>
    <r>
      <t>Нарушение правил безопасности при ведении</t>
    </r>
    <r>
      <rPr>
        <b/>
        <strike/>
        <sz val="24"/>
        <color indexed="8"/>
        <rFont val="Times New Roman CYR"/>
        <family val="0"/>
      </rPr>
      <t>,</t>
    </r>
    <r>
      <rPr>
        <b/>
        <sz val="24"/>
        <color indexed="8"/>
        <rFont val="Times New Roman CYR"/>
        <family val="1"/>
      </rPr>
      <t xml:space="preserve"> строительных или иных работ</t>
    </r>
    <r>
      <rPr>
        <b/>
        <sz val="24"/>
        <color indexed="8"/>
        <rFont val="Times New Roman CYR"/>
        <family val="0"/>
      </rPr>
      <t>, если это повлекло по неосторожности причинение тяжкого вреда здоровью человека либо крупного ущерба</t>
    </r>
  </si>
  <si>
    <r>
      <t xml:space="preserve">Нарушение </t>
    </r>
    <r>
      <rPr>
        <b/>
        <sz val="24"/>
        <color indexed="8"/>
        <rFont val="Times New Roman CYR"/>
        <family val="0"/>
      </rPr>
      <t>требований</t>
    </r>
    <r>
      <rPr>
        <b/>
        <sz val="24"/>
        <color indexed="8"/>
        <rFont val="Times New Roman CYR"/>
        <family val="1"/>
      </rPr>
      <t xml:space="preserve"> пожарной безопасности</t>
    </r>
  </si>
  <si>
    <t>Нарушение санитарно-эпидемиологических правил, повлекшее по неосторожности смерть двух или более лиц</t>
  </si>
  <si>
    <t>236 ч. 3</t>
  </si>
  <si>
    <t>238.1 ч. 1.1</t>
  </si>
  <si>
    <t>Уничтожение либо повреждение воинских захоронений, а также памятников, стел, обелисков, других мемориальных сооружений или объектов, увековечивающих память погибших при защите Отечества или его интересов либо посвященных дням воинской славы России</t>
  </si>
  <si>
    <t>243.4 ч. 1</t>
  </si>
  <si>
    <t>243.4 ч. 2</t>
  </si>
  <si>
    <t xml:space="preserve"> Нарушение правил охраны и использования недр при проектировании, размещении, строительстве, вводе в эксплуатацию и эксплуатации горнодобывающих предприятий или подземных сооружений, не связанных с добычей полезных ископаемых, а равно самовольная застройка площадей залегания полезных ископаемых, если эти деяния повлекли причинение значительного ущерба</t>
  </si>
  <si>
    <t>255 ч. 1 ( вкл. ст. 255 в ред. до от 27.12.2019 № 500-ФЗ)</t>
  </si>
  <si>
    <t>Самовольная добыча янтаря, нефрита или иных полудрагоценных камней лицом, подвергнутым административному наказанию за аналогичное деяние, предусмотренное статьей 7.5 Кодекса Российской Федерации об административных правонарушениях</t>
  </si>
  <si>
    <t>255 ч. 2</t>
  </si>
  <si>
    <t>Самовольная добыча янтаря, нефрита или иных полудрагоценных камней в любом виде, состоянии, совершенная в крупном размере</t>
  </si>
  <si>
    <t>255 ч. 3</t>
  </si>
  <si>
    <t>Нарушение правил безопасности движения и эксплуатации воздушного, морского и внутреннего водного транспорта лицом, управляющим легким (сверхлегким) воздушным судном или маломерным судном, за исключением случаев, предусмотренных частью первой настоящей статьи и статьей 271.1 настоящего Кодекса, если эти деяния повлекли по неосторожности причинение тяжкого вреда здоровью человека либо причинение крупного ущерба</t>
  </si>
  <si>
    <t>263 ч.1.1</t>
  </si>
  <si>
    <t>263 ч.1.2</t>
  </si>
  <si>
    <t>263 ч. 2.1</t>
  </si>
  <si>
    <t>263 ч. 4</t>
  </si>
  <si>
    <t xml:space="preserve">Нарушение правил безопасности при строительстве или  эксплуатации магистральных трубопроводов - утрат. силу, Федеральный закон от 23.04.2018 N 114-ФЗ
</t>
  </si>
  <si>
    <t>Нарушение правил безопасности при строительстве или  эксплуатации магистральных трубопроводов, повлекшее по неосторожности смерть человека  - утрат. силу, Федеральный закон от 23.04.2018 N 114-ФЗ</t>
  </si>
  <si>
    <t>Нарушение правил безопасности при строительстве или  эксплуатации магистральных трубопроводов, повлекшее по неосторожности смерть двух или более лиц - утрат. силу, Федеральный закон от 23.04.2018 N 114-ФЗ</t>
  </si>
  <si>
    <t>Заведомо ложные показания свидетеля, потерпевшего либо заключение или показание эксперта, показание специалиста, а равно заведомо неправильный перевод в суде либо в ходе досудебного производства</t>
  </si>
  <si>
    <t>Фиктивная постановка на учет иностранного гражданина или лица без гражданства по месту пребывания в РФ</t>
  </si>
  <si>
    <t>Приобретение, хранение, перевозка в целях использования или сбыта либо использование заведомо поддельных паспорта гражданина, удостоверения или иного официального документа, предоставляющего права или освобождающего от обязанностей, штампов, печатей или бланков</t>
  </si>
  <si>
    <t>Деяния, предусмотренные частями первой - третьей настоящей статьи, совершенные с целью скрыть другое преступление или облегчить его совершение</t>
  </si>
  <si>
    <t>327 ч. 4</t>
  </si>
  <si>
    <t>Использование заведомо подложного документа, за исключением случаев, предусмотренных частью третьей настоящей статьи</t>
  </si>
  <si>
    <t>327 ч. 5</t>
  </si>
  <si>
    <t>105 ч. 2 п. &lt;&lt;а&gt;&gt;; &lt;&lt;н&gt;&gt; 
Федеральный закон от 08.12.2003 N 162-ФЗ</t>
  </si>
  <si>
    <t xml:space="preserve">Злоупотребление полномочиями при выполнении государственного оборонного заказа, совершенное организованной группой; повлекшее тяжкие последствия
</t>
  </si>
  <si>
    <t>243.4 ч. 2 п. &lt;&lt;а&gt;&gt;</t>
  </si>
  <si>
    <t xml:space="preserve">п. &lt;&lt;б&gt;&gt; </t>
  </si>
  <si>
    <t xml:space="preserve">Деяния, предусмотренные частями первой, третьей, четвертой, если они совершены  группой лиц по предварительному сговору или организованной группой; с вымогательством взятки; в крупном размере, -
</t>
  </si>
  <si>
    <t>00UD0000</t>
  </si>
  <si>
    <t>Нарушение порядка финансирования избирательной кампании кандидата, избирательного объединения, избирательного блока, деятельности инициативной группы по проведению референдума, иной группы участников референдума</t>
  </si>
  <si>
    <t>Использование в крупных размерах помимо средств соответствующего избирательного фонда финансовой (материальной) поддержки для проведения избирательной кампании кандидата, избирательного объединения, избирательного блока кандидатом</t>
  </si>
  <si>
    <t>Производство, приобретение, хранение, сбыт немаркированных товаров, совершенные в крупных размерах</t>
  </si>
  <si>
    <t>Невнесение в финансовые документы учета и отчетности кредитной организации сведений о размещенных физическими лицами и индивидуальными предпринимателями денежных средствах в крупном размере, совершенное группой лиц по предварительному сговору или организованной группой</t>
  </si>
  <si>
    <t>Подкуп участников и организаторов спортивных соревнований и зрелищных коммерческих конкурсов, совершенный организованной группой</t>
  </si>
  <si>
    <t>Деяния, предусмотренные ч.1, 2 ст. 193.1 УК РФ, совершенные в особо крупном размере, организованной группой</t>
  </si>
  <si>
    <r>
      <t xml:space="preserve">Небрежное хранение огнестрельного оружия </t>
    </r>
    <r>
      <rPr>
        <b/>
        <sz val="24"/>
        <rFont val="Times New Roman CYR"/>
        <family val="0"/>
      </rPr>
      <t>(</t>
    </r>
    <r>
      <rPr>
        <b/>
        <sz val="24"/>
        <rFont val="Times New Roman CYR"/>
        <family val="1"/>
      </rPr>
      <t>до  редакции ФЗ от 21.07.2014 № 227-ФЗ)</t>
    </r>
  </si>
  <si>
    <t>224 ч. 1</t>
  </si>
  <si>
    <t>Деяния, предусмотренные частью первой, совершенные в отношении лица, не достигшего четырнадцатилетнего возраста;  группой лиц по предварительному сговору или организованной группой; с извлечением дохода в крупном размере; с использованием средств массовой информации, в том числе информационно-телекоммуникационных сетей (включая сеть &lt;&lt;Интернет&gt;&gt;) (c редакции ФЗ от 29.02.2012 
№ 14-ФЗ)</t>
  </si>
  <si>
    <t>Использование несовершеннолетнего в целях изготовления порнографических материалов или предметов, совершенное в отношении двух или более лиц;  группой лиц по предварительному сговору или организованной группой; в отношении лица, не достигшего четырнадцатилетнего возраста; с использованием информационно-телекоммуникационных сетей (включая сеть &lt;&lt;Интернет&gt;&gt;)</t>
  </si>
  <si>
    <t>Загрязнение морской среды, повлекшее по неосторожности смерть человека</t>
  </si>
  <si>
    <t>Незаконные приобретение или продажа особо ценных диких животных и водных биологических ресурсов, принадлежащих к видам, занесенным в Красную книгу Российской Федерации и (или) охраняемым международными договорами Российской Федерации, их частей и дериватов (производных) с использованием средств массовой информации либо электронных или информационно-телекоммуникационных сетей, в том числе сети &lt;&lt;Интернет&gt;&gt;</t>
  </si>
  <si>
    <t>Незаконные добыча и оборот особо ценных диких животных и водных биологических ресурсов, принадлежащих к видам, занесенным в Красную книгу РФ и (или) охраняемым международными договорами РФ, совершенные должностным лицом с использованием своего служебного положения; с публичной демонстрацией, в том числе в средствах массовой информации или информационно-телекоммуникационных сетях (включая сеть &lt;&lt;Интернет&gt;&gt;)</t>
  </si>
  <si>
    <t>Незаконные приобретение или продажа особо ценных диких животных и водных биологических ресурсов, принадлежащих к видам, занесенным в Красную книгу Российской Федерации и (или) охраняемым международными договорами Российской Федерации, их частей и дериватов (производных) с использованием средств массовой информации либо электронных или информационно-телекоммуникационных сетей, в том числе сети &lt;&lt;Интернет&gt;&gt;, совершенные должностным лицом с использованием своего служебного положения</t>
  </si>
  <si>
    <t>Незаконные добыча и оборот особо ценных диких животных и водных биологических ресурсов, принадлежащих к видам, занесенным в Красную книгу Российской Федерации и (или) охраняемым международными договорами Российской Федерации,
совершенные  группой лиц по предварительному сговору или организованной группой</t>
  </si>
  <si>
    <r>
      <t>169 -</t>
    </r>
    <r>
      <rPr>
        <b/>
        <sz val="24"/>
        <color indexed="8"/>
        <rFont val="Times New Roman CYR"/>
        <family val="0"/>
      </rPr>
      <t xml:space="preserve"> 200.7</t>
    </r>
  </si>
  <si>
    <t>105 - 361</t>
  </si>
  <si>
    <r>
      <t>205 -</t>
    </r>
    <r>
      <rPr>
        <b/>
        <sz val="24"/>
        <color indexed="8"/>
        <rFont val="Times New Roman CYR"/>
        <family val="0"/>
      </rPr>
      <t xml:space="preserve"> 274.1</t>
    </r>
  </si>
  <si>
    <t>205 - 227</t>
  </si>
  <si>
    <t>246 - 262</t>
  </si>
  <si>
    <t xml:space="preserve">275 - 330.2 </t>
  </si>
  <si>
    <t xml:space="preserve">294 - 316 </t>
  </si>
  <si>
    <t>ИТОГО ПО РАЗДЕЛУ XI И ГЛАВЕ 33. ПРЕСТУПЛЕНИЯ ПРОТИВ ВОЕННОЙ СЛУЖБЫ</t>
  </si>
  <si>
    <r>
      <t>332</t>
    </r>
    <r>
      <rPr>
        <b/>
        <sz val="24"/>
        <color indexed="8"/>
        <rFont val="Symbol"/>
        <family val="1"/>
      </rPr>
      <t>-</t>
    </r>
    <r>
      <rPr>
        <b/>
        <sz val="24"/>
        <color indexed="8"/>
        <rFont val="Times New Roman"/>
        <family val="1"/>
      </rPr>
      <t>352</t>
    </r>
  </si>
  <si>
    <t>Клевета о том, что лицо страдает заболеванием, представляющим опасность для окружающих</t>
  </si>
  <si>
    <t>Клевета, содержащаяся в публичном выступлении, публично демонстрирующемся произведении, средствах массовой информации, либо совершенная публично с использованием информационно-телекоммуникационных сетей, либо в отношении нескольких лиц, в том числе индивидуально не определенных</t>
  </si>
  <si>
    <t>Клевета, соединенная с обвинением лица в совершении преступления против половой неприкосновенности и половой свободы личности либо тяжкого или особо тяжкого преступления</t>
  </si>
  <si>
    <t>Составы преступлений, введенные в УК РФ в 2021 году</t>
  </si>
  <si>
    <t>Незаконная передача арбитру (третейскому судье) денег, иного имущества, а также незаконные оказание ему услуг имущественного характера, предоставление иных имущественных прав за совершение действий (бездействие) в интересах дающего или иных лиц, если указанные действия (бездействие) входят в полномочия арбитра (третейского судьи) либо если он в силу своего положения может способствовать указанным действиям (бездействию)</t>
  </si>
  <si>
    <t>200.7 ч. 1</t>
  </si>
  <si>
    <t>Деяния, предусмотренные частью первой настоящей статьи, совершенные в значительном размере</t>
  </si>
  <si>
    <t>200.7 ч. 2</t>
  </si>
  <si>
    <t>Деяния, предусмотренные частью первой настоящей статьи, если они совершены: группой лиц по предварительному сговору или организованной группой; за заведомо незаконные действия (бездействие); в крупном размере</t>
  </si>
  <si>
    <t>200.7 ч. 3</t>
  </si>
  <si>
    <t>Деяния, предусмотренные частью первой, группой лиц по предварительному сговору или организованной группой, совершенные в особо крупном размере</t>
  </si>
  <si>
    <t>200.7 ч. 4</t>
  </si>
  <si>
    <t>Незаконное получение арбитром (третейским судьей) денег, иного имущества, а также незаконное пользование им услугами имущественного характера или иными имущественными правами за совершение действий (бездействие) в интересах дающего или иных лиц, если указанные действия (бездействие) входят в полномочия арбитра (третейского судьи) либо если он в силу своего положения может способствовать указанным действиям (бездействию)</t>
  </si>
  <si>
    <t>200.7 ч. 5</t>
  </si>
  <si>
    <t>200.7 ч. 6</t>
  </si>
  <si>
    <t>Деяния, предусмотренные частью пятой настоящей статьи, если они: совершены группой лиц по предварительному сговору или организованной группой; сопряжены с вымогательством предмета подкупа; совершены за незаконные действия (бездействие); совершены в крупном размере</t>
  </si>
  <si>
    <t>200.7 ч. 7</t>
  </si>
  <si>
    <t>Деяния, предусмотренные частью пятой,  группой лиц по предварительному сговору или организованной группой; сопряжены с вымогательством предмета подкупа; совершены за незаконные действия (бездействие), совершенные в особо крупном размере</t>
  </si>
  <si>
    <t>200.7 ч. 8</t>
  </si>
  <si>
    <t>Хулиганство, то есть грубое  нарушение общественного порядка, выражающее явное неуважение к обществу, совершенное с применением насилия к гражданам либо угрозой его применения; с применением насилия к гражданам либо угрозой его применения; на железнодорожном, морском, внутреннем водном или воздушном транспорте, а также на любом ином транспорте общего пользования</t>
  </si>
  <si>
    <t>Хулиганство, совершенноес применением оружия или предметов, используемых в качестве оружия, либо группой лиц, группой лиц по предварительному сговору или организованной группой либо связанное с сопротивлением представителю власти</t>
  </si>
  <si>
    <t>Незаконные приобретение, хранение наркотических средств без цели сбыта (в значительном размере) (в редакции ФЗ от 01.03.2012 № 18-ФЗ, от 03.12.2012 
№ 231-ФЗ, вступающих в силу с 01.01.2013)</t>
  </si>
  <si>
    <t>230 ч. 4</t>
  </si>
  <si>
    <t>Склонение спортсмена к использованию субстанций и (или) методов, запрещенных для использования в спорте (введена ФЗ от 22.11.2016 № 392-ФЗ )</t>
  </si>
  <si>
    <t>Деяния, предусмотренные частями первой или второй, совершенные группой лиц по предварительному сговору или организованной группой; либо с использованием средств массовой информации, в том числе информационно-телекоммуникационных сетей (включая сеть &lt;&lt;Интернет&gt;&gt;; с извлечением дохода в крупном размере (c редакции ФЗ от 29.02.2012 № 14-ФЗ)</t>
  </si>
  <si>
    <t>Уничтожение либо повреждение воинских захоронений, а также памятников, стел, обелисков, других мемориальных сооружений или объектов, увековечивающих память погибших при защите Отечества или его интересов либо посвященных дням воинской славы России, совершенное группой лиц о предварительному сговору или организованной группой; в отношении воинских захоронений, а также памятников, стел, обелисков, других мемориальных сооружений или объектов;  с применением насилия или с угрозой его применения</t>
  </si>
  <si>
    <t>Надругательство над телами умерших и местами их захоронения при отягчающих обстоятельствах  (за искл. случаев, предусм. статьей 243.4 в ред. от 07.04.2020 №112-ФЗ)</t>
  </si>
  <si>
    <r>
      <t xml:space="preserve">Деяния, предусмотренные частями первой, второй, пунктом </t>
    </r>
    <r>
      <rPr>
        <b/>
        <sz val="24"/>
        <color indexed="8"/>
        <rFont val="Times New Roman"/>
        <family val="1"/>
      </rPr>
      <t>&lt;&lt;</t>
    </r>
    <r>
      <rPr>
        <b/>
        <sz val="24"/>
        <color indexed="8"/>
        <rFont val="Times New Roman CYR"/>
        <family val="1"/>
      </rPr>
      <t>а</t>
    </r>
    <r>
      <rPr>
        <b/>
        <sz val="24"/>
        <color indexed="8"/>
        <rFont val="Times New Roman"/>
        <family val="1"/>
      </rPr>
      <t>&gt;&gt;</t>
    </r>
    <r>
      <rPr>
        <b/>
        <sz val="24"/>
        <color indexed="8"/>
        <rFont val="Times New Roman CYR"/>
        <family val="1"/>
      </rPr>
      <t xml:space="preserve"> части третьей статьи 230, если они повлекли по неосторожности смерть двух или более потерпевших</t>
    </r>
  </si>
  <si>
    <r>
      <t xml:space="preserve">Нарушение санитарно-эпидемиологических правил </t>
    </r>
    <r>
      <rPr>
        <b/>
        <sz val="24"/>
        <color indexed="8"/>
        <rFont val="Times New Roman CYR"/>
        <family val="0"/>
      </rPr>
      <t>(в новой редакции, редакция ФЗ от 01.04.2020 № 100-ФЗ)</t>
    </r>
  </si>
  <si>
    <r>
      <t>Нарушение санитарно-эпидемиологических правил, повлекшее по неосторожности смерть человека</t>
    </r>
    <r>
      <rPr>
        <b/>
        <sz val="24"/>
        <color indexed="8"/>
        <rFont val="Times New Roman CYR"/>
        <family val="0"/>
      </rPr>
      <t xml:space="preserve"> (в новой редакции, редакция ФЗ от 01.04.2020 № 100-ФЗ)</t>
    </r>
  </si>
  <si>
    <r>
      <t xml:space="preserve">Обращение фальсифицированных, недоброкачественных и незарегистрированных лекарственных средств, медицинских изделий и оборот фальсифицированных биологически активных добавок совершенные с использованием средств массовой информации или информационно-телекоммуникационных сетей, в том числе сети </t>
    </r>
    <r>
      <rPr>
        <b/>
        <sz val="24"/>
        <color indexed="8"/>
        <rFont val="Times New Roman"/>
        <family val="1"/>
      </rPr>
      <t>&lt;&lt;</t>
    </r>
    <r>
      <rPr>
        <b/>
        <sz val="24"/>
        <color indexed="8"/>
        <rFont val="Times New Roman CYR"/>
        <family val="1"/>
      </rPr>
      <t>Интернет&gt;&gt;</t>
    </r>
  </si>
  <si>
    <r>
      <t xml:space="preserve">Обращение фальсифицированных, недоброкачественных и незарегистрированных лекарственных средств, медицинских изделий и оборот фальсифицированных биологически активных добавок </t>
    </r>
    <r>
      <rPr>
        <b/>
        <sz val="24"/>
        <color indexed="8"/>
        <rFont val="Times New Roman CYR"/>
        <family val="0"/>
      </rPr>
      <t>или совершенные с использованием средств массовой информации или информационно-телекоммуникационных сетей, в том числе сети &lt;&lt;Интернет&gt;&gt;</t>
    </r>
    <r>
      <rPr>
        <b/>
        <sz val="24"/>
        <color indexed="8"/>
        <rFont val="Times New Roman CYR"/>
        <family val="1"/>
      </rPr>
      <t xml:space="preserve"> совершены группой лиц по предварительному сговору или организованной группой;  повлекли по неосторожности причинение тяжкого вреда здоровью либо смерть человека  </t>
    </r>
    <r>
      <rPr>
        <b/>
        <sz val="24"/>
        <color indexed="8"/>
        <rFont val="Times New Roman CYR"/>
        <family val="0"/>
      </rPr>
      <t>(в новой редакции, редакция ФЗ от 01.04.2020 № 100-ФЗ)</t>
    </r>
  </si>
  <si>
    <r>
      <t xml:space="preserve">Обращение фальсифицированных, недоброкачественных и незарегистрированных лекарственных средств, медицинских изделий и оборот фальсифицированных биологически активных добавок. Деяния, предусмотренные частями первой, </t>
    </r>
    <r>
      <rPr>
        <b/>
        <sz val="24"/>
        <color indexed="8"/>
        <rFont val="Times New Roman CYR"/>
        <family val="0"/>
      </rPr>
      <t>первой.1 или</t>
    </r>
    <r>
      <rPr>
        <b/>
        <sz val="24"/>
        <color indexed="8"/>
        <rFont val="Times New Roman CYR"/>
        <family val="1"/>
      </rPr>
      <t xml:space="preserve"> второй настоящей статьи, повлекшие по неосторожности смерть двух или более лиц </t>
    </r>
    <r>
      <rPr>
        <b/>
        <sz val="24"/>
        <color indexed="8"/>
        <rFont val="Times New Roman CYR"/>
        <family val="0"/>
      </rPr>
      <t>(в новой редакции, редакция ФЗ от 01.04.2020 № 100-ФЗ)</t>
    </r>
  </si>
  <si>
    <r>
      <t xml:space="preserve">Незаконное распространение порнографических материалов или предметов </t>
    </r>
    <r>
      <rPr>
        <b/>
        <sz val="24"/>
        <color indexed="8"/>
        <rFont val="Times New Roman CYR"/>
        <family val="0"/>
      </rPr>
      <t>(в старой редакции до ФЗ от 29.02.2012 
№ 14-ФЗ)</t>
    </r>
  </si>
  <si>
    <r>
      <t xml:space="preserve">Изготовление, хранение или перемещение через Государственную границу РФ материалов   или  предметов с порнографическими изображениями  заведомо  несовершеннолетних </t>
    </r>
    <r>
      <rPr>
        <b/>
        <sz val="24"/>
        <color indexed="8"/>
        <rFont val="Times New Roman CYR"/>
        <family val="0"/>
      </rPr>
      <t>(в старой редакции до ФЗ от 29.02.2012 
№ 14-ФЗ)</t>
    </r>
  </si>
  <si>
    <r>
      <t xml:space="preserve">Изготовление, хранение или перемещение через Государственную границу РФ материалов   или  предметов   с   порнографическими изображениями  заведомо  несовершеннолетних, совершенные при отягчающих обстоятельствах </t>
    </r>
    <r>
      <rPr>
        <b/>
        <sz val="24"/>
        <color indexed="8"/>
        <rFont val="Times New Roman CYR"/>
        <family val="0"/>
      </rPr>
      <t>(в старой редакции до ФЗ от 29.02.2012
 № 14-ФЗ)</t>
    </r>
  </si>
  <si>
    <r>
      <t xml:space="preserve">Уклонение исполнителя земляных, строительных, мелиоративных, хозяйственных или иных работ либо археологических полевых работ, осуществляемых на основании разрешения (открытого листа), от обязательной передачи государству обнаруженных при проведении таких работ предметов, имеющих особую культурную ценность, или культурных ценностей в крупном размере </t>
    </r>
    <r>
      <rPr>
        <b/>
        <sz val="24"/>
        <color indexed="8"/>
        <rFont val="Times New Roman CYR"/>
        <family val="0"/>
      </rPr>
      <t xml:space="preserve">(№ 245 ФЗ от 23.07.2013 дата начала действия 25.07.2015) </t>
    </r>
  </si>
  <si>
    <r>
      <t xml:space="preserve">Надругательство над телами умерших и местами их захоронения </t>
    </r>
    <r>
      <rPr>
        <b/>
        <sz val="24"/>
        <color indexed="8"/>
        <rFont val="Times New Roman CYR"/>
        <family val="0"/>
      </rPr>
      <t>за исключением случаев, предусмотренных статьей 243.4  УК РФ в ред. от 07.04.2020 № 112-ФЗ</t>
    </r>
  </si>
  <si>
    <t>Нарушение правил безопасности движения и эксплуатации воздушного, морского и внутреннего водного транспорта лицом, управляющим легким (сверхлегким) воздушным судном или маломерным судном, за исключением случаев, предусмотренных частью первой настоящей статьи и статьей 271.1 настоящего Кодекса, совершенные лицом, находящимся в состоянии опьянения, повлекшие по неосторожности причинение тяжкого вреда здоровью человека</t>
  </si>
  <si>
    <t>Нарушение правил безопасности движения и эксплуатации воздушного, морского и внутреннего водного транспорта лицом, управляющим легким (сверхлегким) воздушным судном или маломерным судном, за исключением случаев, предусмотренных частью первой настоящей статьи и статьей 271.1 настоящего Кодекса, совершенные лицом, находящимся в состоянии опьянения, повлекшие по неосторожности смерть двух или более лиц</t>
  </si>
  <si>
    <t>Приведение в негодность транспортных средств или путей, повлекшее по неосторожности причинение тяжкого вреда здоровью человека либо причинение крупного ущерба</t>
  </si>
  <si>
    <t>267 ч. 4</t>
  </si>
  <si>
    <t>Приведение в негодность транспортных средств или путей, повлекшее, по неосторожности смерть человека</t>
  </si>
  <si>
    <t>267 ч. 5</t>
  </si>
  <si>
    <t>Приведение в негодность транспортных средств или путей, повлекшее, по неосторожности смерть двух или более лиц</t>
  </si>
  <si>
    <t>267 ч. 6</t>
  </si>
  <si>
    <r>
      <t>Нарушение правил безопасности движения и эксплуатации воздушного, морского и внутреннего водного транспорта лицом, управляющим легким (сверхлегким) воздушным судном или маломерным судном, за исключением случаев, предусмотренных частью первой настоящей статьи и статьей 271.1 настоящего Кодекса,</t>
    </r>
    <r>
      <rPr>
        <b/>
        <sz val="24"/>
        <color indexed="8"/>
        <rFont val="Times New Roman CYR"/>
        <family val="1"/>
      </rPr>
      <t xml:space="preserve"> повлекшее по неосторожности смерть человека</t>
    </r>
  </si>
  <si>
    <r>
      <t>Нарушение правил безопасности движения и эксплуатации воздушного, морского и внутреннего водного транспорта лицом, управляющим легким (сверхлегким) воздушным судном или маломерным судном, за исключением случаев, предусмотренных частью первой настоящей статьи и статьей 271.1 настоящего Кодек</t>
    </r>
    <r>
      <rPr>
        <b/>
        <sz val="24"/>
        <color indexed="8"/>
        <rFont val="Times New Roman CYR"/>
        <family val="0"/>
      </rPr>
      <t>са, со</t>
    </r>
    <r>
      <rPr>
        <b/>
        <sz val="24"/>
        <color indexed="8"/>
        <rFont val="Times New Roman CYR"/>
        <family val="1"/>
      </rPr>
      <t>вершенные лицом, находящимся в состоянии опьянения, повлекшие по неосторожности смерть человека</t>
    </r>
  </si>
  <si>
    <r>
      <t>Нарушение правил безопасности движения и эксплуатации воздушного, морского и внутреннего водного транспорта лицом, управляющим легким (сверхлегким) воздушным судном или маломерным судном, за исключением случаев, предусмотренных частью первой настоящей статьи и статьей 271.1 настоящего Кодекса,</t>
    </r>
    <r>
      <rPr>
        <b/>
        <sz val="24"/>
        <color indexed="8"/>
        <rFont val="Times New Roman CYR"/>
        <family val="1"/>
      </rPr>
      <t xml:space="preserve"> повлекшее по неосторожности смерть двух или более лиц</t>
    </r>
  </si>
  <si>
    <r>
      <t>Деяние, предусмотренное частью первой настоящей статьи,  повлекшее по неосторожности причинение тяжкого вреда здоровью человека, если оно совершено лицом, находящимся в состоянии опьянения;
сопряжено с оставлением места его совершения</t>
    </r>
    <r>
      <rPr>
        <b/>
        <strike/>
        <sz val="24"/>
        <color indexed="8"/>
        <rFont val="Times New Roman"/>
        <family val="1"/>
      </rPr>
      <t xml:space="preserve">
</t>
    </r>
    <r>
      <rPr>
        <b/>
        <sz val="24"/>
        <color indexed="8"/>
        <rFont val="Times New Roman"/>
        <family val="1"/>
      </rPr>
      <t>(в редакции ФЗ от 23.04.2019 № 65-ФЗ)</t>
    </r>
  </si>
  <si>
    <r>
      <t xml:space="preserve">Деяние, предусмотренное частью первой настоящей статьи, </t>
    </r>
    <r>
      <rPr>
        <b/>
        <sz val="24"/>
        <color indexed="8"/>
        <rFont val="Times New Roman CYR"/>
        <family val="0"/>
      </rPr>
      <t>повлекшее по неосторожности смерть двух или более лиц, если оно совершено лицом, находящимся в состоянии опьянения; сопряжено с оставлением места его совершения 
(в редакции ФЗ от 23.04.2019 № 65-ФЗ)</t>
    </r>
  </si>
  <si>
    <r>
      <t xml:space="preserve">Приведение в негодность транспортных средств или путей, повлекшее </t>
    </r>
    <r>
      <rPr>
        <b/>
        <sz val="24"/>
        <color indexed="8"/>
        <rFont val="Times New Roman CYR"/>
        <family val="0"/>
      </rPr>
      <t>по неосторожности причинение легкого вреда здоровью</t>
    </r>
  </si>
  <si>
    <r>
      <t xml:space="preserve">Приведение в негодность транспортных средств или путей, повлекшее </t>
    </r>
    <r>
      <rPr>
        <b/>
        <sz val="24"/>
        <color indexed="8"/>
        <rFont val="Times New Roman CYR"/>
        <family val="0"/>
      </rPr>
      <t>по неосторожности причинение средней тяжести вреда здоровью</t>
    </r>
  </si>
  <si>
    <t>Нарушение территориальной целостности Российской Федерации</t>
  </si>
  <si>
    <t>280.2</t>
  </si>
  <si>
    <r>
      <t>Публичные призывы к осуществлению действий, направленных на нарушение территориальной целостности РФ</t>
    </r>
    <r>
      <rPr>
        <b/>
        <sz val="24"/>
        <color indexed="8"/>
        <rFont val="Times New Roman CYR"/>
        <family val="0"/>
      </rPr>
      <t>, совершенные лицом после его привлечения к административной ответственности за аналогичное деяние в течение одного года</t>
    </r>
  </si>
  <si>
    <t>Неисполнение обязанностей по представлению в уполномоченный орган заявления о включении в список физ. лиц, вып. функции иностр. агента, и (или) отчета о деятельности, связанной с вып. функций иностр. агента, соверш. лицом, подвергнутым адм. наказанию за деяние, предусм. ч. 1 ст. 19.7.5-4 КоАП РФ, либо неисполнение обязанности по представлению заявления (уведомления) о включении в список физ. лиц, вып.функции иностр. агента, соверш. лицом, осущ. на территории РФ в интересах иностр. государства, сбор сведений в военной области, которые могут быть использованы против безопасности РФ</t>
  </si>
  <si>
    <r>
      <t xml:space="preserve">Изготовление в целях сбыта или сбыт поддельных марок  акцизного сбора  </t>
    </r>
    <r>
      <rPr>
        <b/>
        <sz val="24"/>
        <color indexed="8"/>
        <rFont val="Times New Roman CYR"/>
        <family val="0"/>
      </rPr>
      <t>(за исключением акцизных марок и федеральных специальных марок для маркировки алкогольной продукции)</t>
    </r>
  </si>
  <si>
    <r>
      <t xml:space="preserve">Использование заведомо поддельных марок акцизного сбора, специальных марок </t>
    </r>
    <r>
      <rPr>
        <b/>
        <sz val="24"/>
        <color indexed="8"/>
        <rFont val="Times New Roman CYR"/>
        <family val="0"/>
      </rPr>
      <t>(за исключением акцизных марок и федеральных специальных марок для маркировки алкогольной продукции)</t>
    </r>
  </si>
  <si>
    <r>
      <t xml:space="preserve">330.1 </t>
    </r>
    <r>
      <rPr>
        <b/>
        <sz val="24"/>
        <color indexed="8"/>
        <rFont val="Times New Roman CYR"/>
        <family val="0"/>
      </rPr>
      <t>ч. 1</t>
    </r>
  </si>
  <si>
    <r>
      <t xml:space="preserve">330.1 </t>
    </r>
    <r>
      <rPr>
        <b/>
        <sz val="24"/>
        <color indexed="8"/>
        <rFont val="Times New Roman CYR"/>
        <family val="0"/>
      </rPr>
      <t>ч. 2</t>
    </r>
  </si>
  <si>
    <r>
      <t xml:space="preserve">330.1 </t>
    </r>
    <r>
      <rPr>
        <b/>
        <sz val="24"/>
        <color indexed="8"/>
        <rFont val="Times New Roman CYR"/>
        <family val="0"/>
      </rPr>
      <t>ч. 3</t>
    </r>
  </si>
  <si>
    <r>
      <t xml:space="preserve">Злостное уклонение от исполнения обязанностей,  </t>
    </r>
    <r>
      <rPr>
        <b/>
        <sz val="24"/>
        <color indexed="8"/>
        <rFont val="Times New Roman CYR"/>
        <family val="0"/>
      </rPr>
      <t>предусмотренных законодательством Российской Федерации, в связи с признанием лица выполняющим функции иностранного агента</t>
    </r>
  </si>
  <si>
    <t>Самоуправство, совершенное с применением насилия</t>
  </si>
  <si>
    <t>Наруш. порядка деятельности иностр. СМИ, выполн.функции иностр. агента, и (или) учрежденного им российского юр. лица, вып. функции иностр. агента,  либо неисполнение иным лицом, информация о котором включена в реестр иностр. СМИ, вып. функции иностр. агента, установленных законодательством РФ требований в связи с признанием вып. функции иностр. агента, соверш. лицом, подвергнутым адм.наказанию за деяние, предусм. ч. 2 ст. 19.34.1 КоАП РФ</t>
  </si>
  <si>
    <t>совершенные группой лиц, группой лиц по предварительному сговору или организованной группой, или с использованием средств массовой информации либо информационно-телекоммуникационных сетей, в том числе сети "Интернет"</t>
  </si>
  <si>
    <t>354.1 ч. 4</t>
  </si>
  <si>
    <r>
      <t>Наемничество, совершенн</t>
    </r>
    <r>
      <rPr>
        <b/>
        <sz val="24"/>
        <color indexed="8"/>
        <rFont val="Times New Roman CYR"/>
        <family val="0"/>
      </rPr>
      <t>ое</t>
    </r>
    <r>
      <rPr>
        <b/>
        <sz val="24"/>
        <color indexed="8"/>
        <rFont val="Times New Roman CYR"/>
        <family val="1"/>
      </rPr>
      <t xml:space="preserve"> лицом с использованием служебного положения</t>
    </r>
  </si>
  <si>
    <t>Незаконная передача арбитру (третейскому судье) денег, ценных бумаг, иного имущества, а также незаконные оказание ему услуг имущественного характера, предоставление иных имущественных прав, если они совершены: группой лиц по предварительному сговору или организованной группой; за заведомо незаконные действия (бездействие); в крупном размере</t>
  </si>
  <si>
    <t>200.7 ч. 3 п. &lt;&lt;а&gt;&gt;</t>
  </si>
  <si>
    <t>Незаконное получение арбитром (третейским судьей) денег, ценных бумаг, иного имущества, а также незаконное пользование им услугами имущественного характера или иными имущественными правами, если они: совершены группой лиц по предварительному сговору или организованной группой; сопряжены с вымогательством предмета подкупа; совершены за незаконные действия (бездействие); совершены в крупном размере</t>
  </si>
  <si>
    <t>200.7 ч. 7 п. &lt;&lt;а&gt;&gt;</t>
  </si>
  <si>
    <t xml:space="preserve">Изготовление и оборот материалов или предметов с порнографическими изображениями несовершеннолетних, совершенные в отношении лица, не достигшего четырнадцатилетнего возраста;  группой лиц по предварительному сговору или организованной группой; с извлечением дохода в крупном размере; с использованием средств массовой информации, в том числе информационно-телекоммуникационных сетей </t>
  </si>
  <si>
    <t>Реабилитация нацизма, совершенная при отягчающих обстоятельствах</t>
  </si>
  <si>
    <t>354.1 ч. 1 п. &lt;&lt;а&gt;&gt;</t>
  </si>
  <si>
    <t>Хулиганство, то есть грубое  нарушение общественного порядка, выражающее явное неуважение к обществу, с применением насилия к гражданам либо угрозой его применения; с экстремистским мотивом; на любом транспорте общего пользования</t>
  </si>
  <si>
    <r>
      <t xml:space="preserve">215.3 ч. 2 п. &lt;&lt;а&gt;&gt;
</t>
    </r>
    <r>
      <rPr>
        <b/>
        <sz val="24"/>
        <color indexed="8"/>
        <rFont val="Times New Roman CYR"/>
        <family val="0"/>
      </rPr>
      <t>в ред. до ФЗ от 29.07.2018 № 229-ФЗ</t>
    </r>
  </si>
  <si>
    <r>
      <t>Диверсия, совершенная организованной группой; повлекш</t>
    </r>
    <r>
      <rPr>
        <b/>
        <sz val="24"/>
        <color indexed="8"/>
        <rFont val="Times New Roman CYR"/>
        <family val="0"/>
      </rPr>
      <t>ая</t>
    </r>
    <r>
      <rPr>
        <b/>
        <sz val="24"/>
        <color indexed="8"/>
        <rFont val="Times New Roman CYR"/>
        <family val="1"/>
      </rPr>
      <t xml:space="preserve"> причинение значительного имущественного ущерба либо наступление иных тяжких последствий</t>
    </r>
  </si>
  <si>
    <r>
      <t>Нецелевое расходование бюджетных средств, совершенн</t>
    </r>
    <r>
      <rPr>
        <b/>
        <sz val="24"/>
        <color indexed="8"/>
        <rFont val="Times New Roman CYR"/>
        <family val="0"/>
      </rPr>
      <t>ое</t>
    </r>
    <r>
      <rPr>
        <b/>
        <sz val="24"/>
        <color indexed="8"/>
        <rFont val="Times New Roman CYR"/>
        <family val="1"/>
      </rPr>
      <t xml:space="preserve"> при отягчающих обстоятельствах</t>
    </r>
  </si>
  <si>
    <t>УСД в Республике Адыгея</t>
  </si>
  <si>
    <t>01UD0000</t>
  </si>
  <si>
    <t>УСД в Республике Алтай</t>
  </si>
  <si>
    <t>02UD0000</t>
  </si>
  <si>
    <t>УСД в Республике Башкортостан</t>
  </si>
  <si>
    <t>03UD0000</t>
  </si>
  <si>
    <t>УСД в Республике Бурятия</t>
  </si>
  <si>
    <t>04UD0000</t>
  </si>
  <si>
    <t>УСД в Республике Дагестан</t>
  </si>
  <si>
    <t>05UD0000</t>
  </si>
  <si>
    <t>УСД в Республике Ингушетия</t>
  </si>
  <si>
    <t>06UD0000</t>
  </si>
  <si>
    <t xml:space="preserve">УСД в Кабардино-Балкарской Республике </t>
  </si>
  <si>
    <t>07UD0000</t>
  </si>
  <si>
    <t>УСД в Республике Калмыкия</t>
  </si>
  <si>
    <t>08UD0000</t>
  </si>
  <si>
    <t xml:space="preserve">УСД в Карачаево-Черкесской Республике </t>
  </si>
  <si>
    <t>09UD0000</t>
  </si>
  <si>
    <t>УСД в Республике Карелия</t>
  </si>
  <si>
    <t>10UD0000</t>
  </si>
  <si>
    <t>УСД в Республике Коми</t>
  </si>
  <si>
    <t>11UD0000</t>
  </si>
  <si>
    <t>УСД в Республике Крым</t>
  </si>
  <si>
    <t>91UD0000</t>
  </si>
  <si>
    <t xml:space="preserve">УСД в Республике Марий Эл </t>
  </si>
  <si>
    <t>12UD0000</t>
  </si>
  <si>
    <t>УСД в Республике Мордовия</t>
  </si>
  <si>
    <t>13UD0000</t>
  </si>
  <si>
    <t>УСД в Республике Саха (Якутия)</t>
  </si>
  <si>
    <t>14UD0000</t>
  </si>
  <si>
    <t>УСД в Республике Северная Осетия-Алания</t>
  </si>
  <si>
    <t>15UD0000</t>
  </si>
  <si>
    <t>УСД в Республике Татарстан</t>
  </si>
  <si>
    <t>16UD0000</t>
  </si>
  <si>
    <t>УСД в Республике Тыва</t>
  </si>
  <si>
    <t>17UD0000</t>
  </si>
  <si>
    <t>УСД в Удмуртской Республике</t>
  </si>
  <si>
    <t>18UD0000</t>
  </si>
  <si>
    <t>УСД в Республике Хакасия</t>
  </si>
  <si>
    <t>19UD0000</t>
  </si>
  <si>
    <t>УСД в Чеченской Республике</t>
  </si>
  <si>
    <t>20UD0000</t>
  </si>
  <si>
    <t>УСД в Чувашской Республике</t>
  </si>
  <si>
    <t>21UD0000</t>
  </si>
  <si>
    <t>УСД в Алтайском крае</t>
  </si>
  <si>
    <t>22UD0000</t>
  </si>
  <si>
    <t>УСД в Забайкальском крае</t>
  </si>
  <si>
    <t>75UD0000</t>
  </si>
  <si>
    <t>УСД в Камчатском крае</t>
  </si>
  <si>
    <t>41UD0000</t>
  </si>
  <si>
    <t>УСД в Краснодарском крае</t>
  </si>
  <si>
    <t>23UD0000</t>
  </si>
  <si>
    <t>УСД в Красноярском крае</t>
  </si>
  <si>
    <t>24UD0000</t>
  </si>
  <si>
    <t>УСД в Пермском крае</t>
  </si>
  <si>
    <t>59UD0000</t>
  </si>
  <si>
    <t>УСД в Приморском крае</t>
  </si>
  <si>
    <t>25UD0000</t>
  </si>
  <si>
    <t>УСД в Ставропольском крае</t>
  </si>
  <si>
    <t>26UD0000</t>
  </si>
  <si>
    <t>УСД в Хабаровском крае</t>
  </si>
  <si>
    <t>27UD0000</t>
  </si>
  <si>
    <t>УСД в Амурской области</t>
  </si>
  <si>
    <t>28UD0000</t>
  </si>
  <si>
    <t>УСД в Архангельской области и Ненецком автономном округе (по области)</t>
  </si>
  <si>
    <t>29UD0000</t>
  </si>
  <si>
    <t>УСД в Архангельской области и Ненецком автономном округе (по Ненецкому АО)</t>
  </si>
  <si>
    <t>29UD0001</t>
  </si>
  <si>
    <t>УСД в Астраханской области</t>
  </si>
  <si>
    <t>30UD0000</t>
  </si>
  <si>
    <t>УСД в Белгородской области</t>
  </si>
  <si>
    <t>31UD0000</t>
  </si>
  <si>
    <t>УСД в Брянской области</t>
  </si>
  <si>
    <t>32UD0000</t>
  </si>
  <si>
    <t>УСД во Владимирской области</t>
  </si>
  <si>
    <t>33UD0000</t>
  </si>
  <si>
    <t>УСД в Вологодской области</t>
  </si>
  <si>
    <t>35UD0000</t>
  </si>
  <si>
    <t>УСД в Волгоградской области</t>
  </si>
  <si>
    <t>34UD0000</t>
  </si>
  <si>
    <t>УСД в Воронежской области</t>
  </si>
  <si>
    <t>36UD0000</t>
  </si>
  <si>
    <t>УСД в Ивановской области</t>
  </si>
  <si>
    <t>37UD0000</t>
  </si>
  <si>
    <t>УСД в Иркутской области</t>
  </si>
  <si>
    <t>38UD0000</t>
  </si>
  <si>
    <t>УСД в Калининградской области</t>
  </si>
  <si>
    <t>39UD0000</t>
  </si>
  <si>
    <t>УСД в Калужской области</t>
  </si>
  <si>
    <t>40UD0000</t>
  </si>
  <si>
    <t>УСД в Кемеровской области - Кузбассе</t>
  </si>
  <si>
    <t>42UD0000</t>
  </si>
  <si>
    <t>УСД в Кировской области</t>
  </si>
  <si>
    <t>43UD0000</t>
  </si>
  <si>
    <t xml:space="preserve">УСД в Костромской области </t>
  </si>
  <si>
    <t>44UD0000</t>
  </si>
  <si>
    <t>УСД в Курганской области</t>
  </si>
  <si>
    <t>45UD0000</t>
  </si>
  <si>
    <t>УСД в Курской области</t>
  </si>
  <si>
    <t>46UD0000</t>
  </si>
  <si>
    <t>УСД в Ленинградской области</t>
  </si>
  <si>
    <t>47UD0000</t>
  </si>
  <si>
    <t>УСД в Липецкой области</t>
  </si>
  <si>
    <t>48UD0000</t>
  </si>
  <si>
    <t>УСД в Магаданской области</t>
  </si>
  <si>
    <t>49UD0000</t>
  </si>
  <si>
    <t>УСД в Московской области</t>
  </si>
  <si>
    <t>50UD0000</t>
  </si>
  <si>
    <t>УСД в Мурманской области</t>
  </si>
  <si>
    <t>51UD0000</t>
  </si>
  <si>
    <t>УСД в Нижегородской области</t>
  </si>
  <si>
    <t>52UD0000</t>
  </si>
  <si>
    <t>УСД в Новгородской области</t>
  </si>
  <si>
    <t>53UD0000</t>
  </si>
  <si>
    <t>УСД в Новосибирской области</t>
  </si>
  <si>
    <t>54UD0000</t>
  </si>
  <si>
    <t>УСД в Омской области</t>
  </si>
  <si>
    <t>55UD0000</t>
  </si>
  <si>
    <t>УСД в Оренбургской области</t>
  </si>
  <si>
    <t>56UD0000</t>
  </si>
  <si>
    <t>УСД в Орловской области</t>
  </si>
  <si>
    <t>57UD0000</t>
  </si>
  <si>
    <t>УСД в Пензенской области</t>
  </si>
  <si>
    <t>58UD0000</t>
  </si>
  <si>
    <t>УСД в Псковской области</t>
  </si>
  <si>
    <t>60UD0000</t>
  </si>
  <si>
    <t>УСД в Ростовской области</t>
  </si>
  <si>
    <t>61UD0000</t>
  </si>
  <si>
    <t>УСД в Рязанской области</t>
  </si>
  <si>
    <t>62UD0000</t>
  </si>
  <si>
    <t>УСД в Самарской области</t>
  </si>
  <si>
    <t>63UD0000</t>
  </si>
  <si>
    <t>УСД в Саратовской области</t>
  </si>
  <si>
    <t>64UD0000</t>
  </si>
  <si>
    <t>УСД в Сахалинской области</t>
  </si>
  <si>
    <t>65UD0000</t>
  </si>
  <si>
    <t>УСД в Свердловской области</t>
  </si>
  <si>
    <t>66UD0000</t>
  </si>
  <si>
    <t>УСД в Смоленской области</t>
  </si>
  <si>
    <t>67UD0000</t>
  </si>
  <si>
    <t>УСД в Тамбовской области</t>
  </si>
  <si>
    <t>68UD0000</t>
  </si>
  <si>
    <t>УСД в Тверской области</t>
  </si>
  <si>
    <t>69UD0000</t>
  </si>
  <si>
    <t>УСД в Томской области</t>
  </si>
  <si>
    <t>70UD0000</t>
  </si>
  <si>
    <t>УСД в Тульской области</t>
  </si>
  <si>
    <t>71UD0000</t>
  </si>
  <si>
    <t>УСД в Тюменской области</t>
  </si>
  <si>
    <t>72UD0000</t>
  </si>
  <si>
    <t>УСД в Ульяновской области</t>
  </si>
  <si>
    <t>73UD0000</t>
  </si>
  <si>
    <t>УСД в Челябинской области</t>
  </si>
  <si>
    <t>74UD0000</t>
  </si>
  <si>
    <t>УСД в Ярославской области</t>
  </si>
  <si>
    <t>76UD0000</t>
  </si>
  <si>
    <t>УСД в г.Москва</t>
  </si>
  <si>
    <t>77UD0000</t>
  </si>
  <si>
    <t>УСД в г. Санкт-Петербург</t>
  </si>
  <si>
    <t>78UD0000</t>
  </si>
  <si>
    <t>УСД в г.Севастополь</t>
  </si>
  <si>
    <t>92UD0000</t>
  </si>
  <si>
    <t>УСД в Еврейской автономной обл.</t>
  </si>
  <si>
    <t>79UD0000</t>
  </si>
  <si>
    <t>УСД в Ханты-Мансийском АО</t>
  </si>
  <si>
    <t>86UD0000</t>
  </si>
  <si>
    <t>УСД в Чукотском АО</t>
  </si>
  <si>
    <t>87UD0000</t>
  </si>
  <si>
    <t>УСД в Ямало-Ненецком АО</t>
  </si>
  <si>
    <t>89UD0000</t>
  </si>
  <si>
    <t xml:space="preserve"> Утверждена 
приказом Судебного департамента 
при Верховном Суде Российской Федерации 
от 11.04.2017 № 65 
(в редакции приказа от 15.06.2021  № 117)</t>
  </si>
  <si>
    <t>Сводный по региону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</si>
</sst>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quot;р.&quot;;[Red]#,##0.00&quot;р.&quot;"/>
    <numFmt numFmtId="175" formatCode="#,##0.00_р_.;[Red]#,##0.00_р_."/>
    <numFmt numFmtId="176" formatCode="#,##0.00_р_."/>
    <numFmt numFmtId="177" formatCode="0.0"/>
    <numFmt numFmtId="178" formatCode="&quot;Yes&quot;;&quot;Yes&quot;;&quot;No&quot;"/>
    <numFmt numFmtId="179" formatCode="&quot;True&quot;;&quot;True&quot;;&quot;False&quot;"/>
    <numFmt numFmtId="180" formatCode="&quot;On&quot;;&quot;On&quot;;&quot;Off&quot;"/>
    <numFmt numFmtId="181" formatCode="[$Ђ-2]\ #,##0.00_);[Red]\([$Ђ-2]\ #,##0.00\)"/>
    <numFmt numFmtId="182" formatCode="&quot;Да&quot;;&quot;Да&quot;;&quot;Нет&quot;"/>
    <numFmt numFmtId="183" formatCode="&quot;Истина&quot;;&quot;Истина&quot;;&quot;Ложь&quot;"/>
    <numFmt numFmtId="184" formatCode="&quot;Вкл&quot;;&quot;Вкл&quot;;&quot;Выкл&quot;"/>
    <numFmt numFmtId="185" formatCode="[$-FC19]d\ mmmm\ yyyy\ &quot;г.&quot;"/>
    <numFmt numFmtId="186" formatCode="yy"/>
    <numFmt numFmtId="187" formatCode="[$€-2]\ ###,000_);[Red]\([$€-2]\ ###,000\)"/>
  </numFmts>
  <fonts count="158">
    <font>
      <sz val="10"/>
      <name val="Arial"/>
      <family val="0"/>
    </font>
    <font>
      <b/>
      <sz val="8"/>
      <name val="Times New Roman"/>
      <family val="1"/>
    </font>
    <font>
      <sz val="8"/>
      <name val="Arial"/>
      <family val="2"/>
    </font>
    <font>
      <b/>
      <sz val="8"/>
      <name val="Arial"/>
      <family val="2"/>
    </font>
    <font>
      <sz val="8"/>
      <name val="Times New Roman"/>
      <family val="1"/>
    </font>
    <font>
      <sz val="10"/>
      <name val="Times New Roman"/>
      <family val="1"/>
    </font>
    <font>
      <b/>
      <sz val="10"/>
      <name val="Times New Roman"/>
      <family val="1"/>
    </font>
    <font>
      <sz val="6"/>
      <name val="Times New Roman"/>
      <family val="1"/>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4"/>
      <name val="Times New Roman"/>
      <family val="1"/>
    </font>
    <font>
      <b/>
      <sz val="12"/>
      <name val="Times New Roman"/>
      <family val="1"/>
    </font>
    <font>
      <b/>
      <sz val="11"/>
      <name val="Times New Roman"/>
      <family val="1"/>
    </font>
    <font>
      <sz val="8"/>
      <color indexed="30"/>
      <name val="Times New Roman"/>
      <family val="1"/>
    </font>
    <font>
      <sz val="24"/>
      <color indexed="8"/>
      <name val="Times New Roman CYR"/>
      <family val="0"/>
    </font>
    <font>
      <u val="single"/>
      <sz val="24"/>
      <color indexed="8"/>
      <name val="Times New Roman CYR"/>
      <family val="0"/>
    </font>
    <font>
      <sz val="18"/>
      <color indexed="8"/>
      <name val="Times New Roman CYR"/>
      <family val="0"/>
    </font>
    <font>
      <u val="single"/>
      <sz val="18"/>
      <color indexed="8"/>
      <name val="Times New Roman CYR"/>
      <family val="0"/>
    </font>
    <font>
      <sz val="20"/>
      <color indexed="8"/>
      <name val="Times New Roman CYR"/>
      <family val="0"/>
    </font>
    <font>
      <u val="single"/>
      <sz val="20"/>
      <color indexed="8"/>
      <name val="Times New Roman CYR"/>
      <family val="0"/>
    </font>
    <font>
      <sz val="22"/>
      <color indexed="8"/>
      <name val="Times New Roman CYR"/>
      <family val="0"/>
    </font>
    <font>
      <u val="single"/>
      <sz val="22"/>
      <color indexed="8"/>
      <name val="Times New Roman CYR"/>
      <family val="0"/>
    </font>
    <font>
      <b/>
      <sz val="22"/>
      <name val="Times New Roman"/>
      <family val="1"/>
    </font>
    <font>
      <sz val="22"/>
      <name val="Times New Roman"/>
      <family val="1"/>
    </font>
    <font>
      <b/>
      <sz val="24"/>
      <name val="Times New Roman CYR"/>
      <family val="1"/>
    </font>
    <font>
      <b/>
      <sz val="24"/>
      <name val="Times New Roman"/>
      <family val="1"/>
    </font>
    <font>
      <sz val="22"/>
      <name val="Times New Roman CYR"/>
      <family val="0"/>
    </font>
    <font>
      <u val="single"/>
      <sz val="22"/>
      <name val="Times New Roman CYR"/>
      <family val="0"/>
    </font>
    <font>
      <b/>
      <sz val="24"/>
      <color indexed="8"/>
      <name val="Times New Roman CYR"/>
      <family val="0"/>
    </font>
    <font>
      <b/>
      <strike/>
      <sz val="24"/>
      <color indexed="8"/>
      <name val="Times New Roman CYR"/>
      <family val="0"/>
    </font>
    <font>
      <b/>
      <sz val="20"/>
      <color indexed="8"/>
      <name val="Times New Roman CYR"/>
      <family val="0"/>
    </font>
    <font>
      <b/>
      <sz val="22"/>
      <color indexed="8"/>
      <name val="Times New Roman CYR"/>
      <family val="0"/>
    </font>
    <font>
      <b/>
      <sz val="36"/>
      <color indexed="8"/>
      <name val="Times New Roman CYR"/>
      <family val="1"/>
    </font>
    <font>
      <b/>
      <sz val="28"/>
      <name val="Times New Roman"/>
      <family val="1"/>
    </font>
    <font>
      <b/>
      <sz val="22"/>
      <name val="Times New Roman CYR"/>
      <family val="1"/>
    </font>
    <font>
      <b/>
      <sz val="20"/>
      <name val="Times New Roman CYR"/>
      <family val="1"/>
    </font>
    <font>
      <sz val="28"/>
      <name val="Times New Roman"/>
      <family val="1"/>
    </font>
    <font>
      <b/>
      <sz val="20"/>
      <name val="Times New Roman"/>
      <family val="1"/>
    </font>
    <font>
      <sz val="20"/>
      <name val="Times New Roman"/>
      <family val="1"/>
    </font>
    <font>
      <b/>
      <sz val="24"/>
      <color indexed="8"/>
      <name val="Times New Roman"/>
      <family val="1"/>
    </font>
    <font>
      <b/>
      <sz val="24"/>
      <color indexed="8"/>
      <name val="Symbol"/>
      <family val="1"/>
    </font>
    <font>
      <b/>
      <strike/>
      <sz val="2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Arial"/>
      <family val="2"/>
    </font>
    <font>
      <b/>
      <sz val="11"/>
      <color indexed="30"/>
      <name val="Times New Roman"/>
      <family val="1"/>
    </font>
    <font>
      <b/>
      <sz val="10"/>
      <color indexed="8"/>
      <name val="Times New Roman"/>
      <family val="1"/>
    </font>
    <font>
      <sz val="10"/>
      <color indexed="8"/>
      <name val="Times New Roman"/>
      <family val="1"/>
    </font>
    <font>
      <b/>
      <sz val="12"/>
      <color indexed="8"/>
      <name val="Times New Roman"/>
      <family val="1"/>
    </font>
    <font>
      <sz val="10"/>
      <color indexed="8"/>
      <name val="Times New Roman CYR"/>
      <family val="1"/>
    </font>
    <font>
      <b/>
      <sz val="10"/>
      <color indexed="8"/>
      <name val="Times New Roman CYR"/>
      <family val="1"/>
    </font>
    <font>
      <sz val="12"/>
      <color indexed="8"/>
      <name val="Times New Roman"/>
      <family val="1"/>
    </font>
    <font>
      <sz val="10"/>
      <color indexed="8"/>
      <name val="Arial"/>
      <family val="2"/>
    </font>
    <font>
      <sz val="18"/>
      <color indexed="8"/>
      <name val="Arial"/>
      <family val="2"/>
    </font>
    <font>
      <sz val="20"/>
      <color indexed="8"/>
      <name val="Arial"/>
      <family val="2"/>
    </font>
    <font>
      <b/>
      <sz val="16"/>
      <color indexed="8"/>
      <name val="Times New Roman"/>
      <family val="1"/>
    </font>
    <font>
      <b/>
      <sz val="11"/>
      <color indexed="8"/>
      <name val="Times New Roman"/>
      <family val="1"/>
    </font>
    <font>
      <sz val="20"/>
      <color indexed="8"/>
      <name val="Times New Roman"/>
      <family val="1"/>
    </font>
    <font>
      <b/>
      <sz val="11"/>
      <color indexed="8"/>
      <name val="Times New Roman CYR"/>
      <family val="1"/>
    </font>
    <font>
      <b/>
      <sz val="20"/>
      <color indexed="8"/>
      <name val="Times New Roman"/>
      <family val="1"/>
    </font>
    <font>
      <b/>
      <sz val="14"/>
      <color indexed="8"/>
      <name val="Times New Roman CYR"/>
      <family val="1"/>
    </font>
    <font>
      <sz val="18"/>
      <color indexed="8"/>
      <name val="Times New Roman"/>
      <family val="1"/>
    </font>
    <font>
      <b/>
      <sz val="26"/>
      <color indexed="8"/>
      <name val="Times New Roman CYR"/>
      <family val="1"/>
    </font>
    <font>
      <sz val="16"/>
      <color indexed="8"/>
      <name val="Times New Roman CYR"/>
      <family val="1"/>
    </font>
    <font>
      <b/>
      <sz val="16"/>
      <color indexed="8"/>
      <name val="Times New Roman CYR"/>
      <family val="1"/>
    </font>
    <font>
      <sz val="24"/>
      <color indexed="8"/>
      <name val="Arial"/>
      <family val="2"/>
    </font>
    <font>
      <b/>
      <sz val="18"/>
      <color indexed="8"/>
      <name val="Times New Roman CYR"/>
      <family val="1"/>
    </font>
    <font>
      <sz val="24"/>
      <color indexed="8"/>
      <name val="Times New Roman"/>
      <family val="1"/>
    </font>
    <font>
      <sz val="26"/>
      <color indexed="8"/>
      <name val="Arial"/>
      <family val="2"/>
    </font>
    <font>
      <b/>
      <sz val="14"/>
      <color indexed="8"/>
      <name val="Times New Roman"/>
      <family val="1"/>
    </font>
    <font>
      <b/>
      <sz val="28"/>
      <color indexed="8"/>
      <name val="Times New Roman"/>
      <family val="1"/>
    </font>
    <font>
      <b/>
      <sz val="22"/>
      <color indexed="8"/>
      <name val="Times New Roman"/>
      <family val="1"/>
    </font>
    <font>
      <sz val="22"/>
      <color indexed="8"/>
      <name val="Times New Roman"/>
      <family val="1"/>
    </font>
    <font>
      <b/>
      <sz val="10"/>
      <color indexed="10"/>
      <name val="Arial"/>
      <family val="2"/>
    </font>
    <font>
      <b/>
      <sz val="8"/>
      <color indexed="30"/>
      <name val="Times New Roman"/>
      <family val="1"/>
    </font>
    <font>
      <sz val="10"/>
      <color indexed="30"/>
      <name val="Arial"/>
      <family val="2"/>
    </font>
    <font>
      <b/>
      <sz val="10"/>
      <color indexed="30"/>
      <name val="Arial"/>
      <family val="2"/>
    </font>
    <font>
      <b/>
      <sz val="26"/>
      <color indexed="8"/>
      <name val="Times New Roman"/>
      <family val="1"/>
    </font>
    <font>
      <b/>
      <sz val="3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Arial"/>
      <family val="2"/>
    </font>
    <font>
      <b/>
      <sz val="11"/>
      <color rgb="FF0070C0"/>
      <name val="Times New Roman"/>
      <family val="1"/>
    </font>
    <font>
      <b/>
      <sz val="10"/>
      <color theme="1"/>
      <name val="Times New Roman"/>
      <family val="1"/>
    </font>
    <font>
      <sz val="10"/>
      <color theme="1"/>
      <name val="Times New Roman"/>
      <family val="1"/>
    </font>
    <font>
      <b/>
      <sz val="12"/>
      <color theme="1"/>
      <name val="Times New Roman"/>
      <family val="1"/>
    </font>
    <font>
      <sz val="20"/>
      <color theme="1"/>
      <name val="Times New Roman CYR"/>
      <family val="1"/>
    </font>
    <font>
      <sz val="10"/>
      <color theme="1"/>
      <name val="Times New Roman CYR"/>
      <family val="1"/>
    </font>
    <font>
      <b/>
      <sz val="10"/>
      <color theme="1"/>
      <name val="Times New Roman CYR"/>
      <family val="1"/>
    </font>
    <font>
      <sz val="12"/>
      <color theme="1"/>
      <name val="Times New Roman"/>
      <family val="1"/>
    </font>
    <font>
      <sz val="10"/>
      <color theme="1"/>
      <name val="Arial"/>
      <family val="2"/>
    </font>
    <font>
      <sz val="18"/>
      <color theme="1"/>
      <name val="Arial"/>
      <family val="2"/>
    </font>
    <font>
      <sz val="20"/>
      <color theme="1"/>
      <name val="Arial"/>
      <family val="2"/>
    </font>
    <font>
      <b/>
      <sz val="16"/>
      <color theme="1"/>
      <name val="Times New Roman"/>
      <family val="1"/>
    </font>
    <font>
      <b/>
      <sz val="24"/>
      <color theme="1"/>
      <name val="Times New Roman"/>
      <family val="1"/>
    </font>
    <font>
      <b/>
      <sz val="11"/>
      <color theme="1"/>
      <name val="Times New Roman"/>
      <family val="1"/>
    </font>
    <font>
      <sz val="20"/>
      <color theme="1"/>
      <name val="Times New Roman"/>
      <family val="1"/>
    </font>
    <font>
      <b/>
      <sz val="24"/>
      <color theme="1"/>
      <name val="Times New Roman CYR"/>
      <family val="0"/>
    </font>
    <font>
      <b/>
      <sz val="11"/>
      <color theme="1"/>
      <name val="Times New Roman CYR"/>
      <family val="1"/>
    </font>
    <font>
      <b/>
      <sz val="20"/>
      <color theme="1"/>
      <name val="Times New Roman"/>
      <family val="1"/>
    </font>
    <font>
      <b/>
      <sz val="14"/>
      <color theme="1"/>
      <name val="Times New Roman CYR"/>
      <family val="1"/>
    </font>
    <font>
      <b/>
      <sz val="20"/>
      <color theme="1"/>
      <name val="Times New Roman CYR"/>
      <family val="1"/>
    </font>
    <font>
      <sz val="18"/>
      <color theme="1"/>
      <name val="Times New Roman"/>
      <family val="1"/>
    </font>
    <font>
      <b/>
      <sz val="26"/>
      <color theme="1"/>
      <name val="Times New Roman CYR"/>
      <family val="1"/>
    </font>
    <font>
      <sz val="16"/>
      <color theme="1"/>
      <name val="Times New Roman CYR"/>
      <family val="1"/>
    </font>
    <font>
      <b/>
      <sz val="16"/>
      <color theme="1"/>
      <name val="Times New Roman CYR"/>
      <family val="1"/>
    </font>
    <font>
      <sz val="24"/>
      <color theme="1"/>
      <name val="Arial"/>
      <family val="2"/>
    </font>
    <font>
      <b/>
      <sz val="18"/>
      <color theme="1"/>
      <name val="Times New Roman CYR"/>
      <family val="1"/>
    </font>
    <font>
      <sz val="24"/>
      <color theme="1"/>
      <name val="Times New Roman"/>
      <family val="1"/>
    </font>
    <font>
      <sz val="26"/>
      <color theme="1"/>
      <name val="Arial"/>
      <family val="2"/>
    </font>
    <font>
      <b/>
      <sz val="14"/>
      <color theme="1"/>
      <name val="Times New Roman"/>
      <family val="1"/>
    </font>
    <font>
      <b/>
      <sz val="22"/>
      <color theme="1"/>
      <name val="Times New Roman CYR"/>
      <family val="0"/>
    </font>
    <font>
      <b/>
      <sz val="28"/>
      <color theme="1"/>
      <name val="Times New Roman"/>
      <family val="1"/>
    </font>
    <font>
      <b/>
      <sz val="22"/>
      <color theme="1"/>
      <name val="Times New Roman"/>
      <family val="1"/>
    </font>
    <font>
      <sz val="22"/>
      <color theme="1"/>
      <name val="Times New Roman"/>
      <family val="1"/>
    </font>
    <font>
      <b/>
      <sz val="10"/>
      <color rgb="FF0070C0"/>
      <name val="Arial"/>
      <family val="2"/>
    </font>
    <font>
      <b/>
      <sz val="8"/>
      <color rgb="FF0070C0"/>
      <name val="Times New Roman"/>
      <family val="1"/>
    </font>
    <font>
      <sz val="10"/>
      <color rgb="FF0070C0"/>
      <name val="Arial"/>
      <family val="2"/>
    </font>
    <font>
      <b/>
      <sz val="10"/>
      <color rgb="FFFF0000"/>
      <name val="Arial"/>
      <family val="2"/>
    </font>
    <font>
      <b/>
      <sz val="36"/>
      <color theme="1"/>
      <name val="Times New Roman CYR"/>
      <family val="0"/>
    </font>
    <font>
      <sz val="24"/>
      <color theme="1"/>
      <name val="Times New Roman CYR"/>
      <family val="0"/>
    </font>
    <font>
      <sz val="18"/>
      <color theme="1"/>
      <name val="Times New Roman CYR"/>
      <family val="0"/>
    </font>
    <font>
      <sz val="22"/>
      <color theme="1"/>
      <name val="Times New Roman CYR"/>
      <family val="0"/>
    </font>
    <font>
      <b/>
      <sz val="36"/>
      <color theme="1"/>
      <name val="Times New Roman"/>
      <family val="1"/>
    </font>
    <font>
      <b/>
      <sz val="26"/>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22"/>
        <bgColor indexed="64"/>
      </patternFill>
    </fill>
    <fill>
      <patternFill patternType="solid">
        <fgColor rgb="FFFFC0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thin"/>
      <right style="thin"/>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0" fillId="0" borderId="0">
      <alignment/>
      <protection/>
    </xf>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0" fontId="101" fillId="27" borderId="1" applyNumberFormat="0" applyAlignment="0" applyProtection="0"/>
    <xf numFmtId="0" fontId="1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6" applyNumberFormat="0" applyFill="0" applyAlignment="0" applyProtection="0"/>
    <xf numFmtId="0" fontId="106" fillId="28" borderId="7" applyNumberFormat="0" applyAlignment="0" applyProtection="0"/>
    <xf numFmtId="0" fontId="107" fillId="0" borderId="0" applyNumberFormat="0" applyFill="0" applyBorder="0" applyAlignment="0" applyProtection="0"/>
    <xf numFmtId="0" fontId="108"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0" fillId="0" borderId="0" applyNumberFormat="0" applyFill="0" applyBorder="0" applyAlignment="0" applyProtection="0"/>
    <xf numFmtId="0" fontId="109" fillId="30" borderId="0" applyNumberFormat="0" applyBorder="0" applyAlignment="0" applyProtection="0"/>
    <xf numFmtId="0" fontId="11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113" fillId="32" borderId="0" applyNumberFormat="0" applyBorder="0" applyAlignment="0" applyProtection="0"/>
  </cellStyleXfs>
  <cellXfs count="456">
    <xf numFmtId="0" fontId="0" fillId="0" borderId="0" xfId="0" applyAlignment="1">
      <alignment/>
    </xf>
    <xf numFmtId="0" fontId="0" fillId="33" borderId="0" xfId="0" applyFont="1" applyFill="1" applyAlignment="1" applyProtection="1">
      <alignment/>
      <protection/>
    </xf>
    <xf numFmtId="0" fontId="0" fillId="33" borderId="0" xfId="0" applyFont="1" applyFill="1" applyAlignment="1" applyProtection="1">
      <alignment horizontal="center" vertical="center" wrapText="1"/>
      <protection/>
    </xf>
    <xf numFmtId="0" fontId="114" fillId="33" borderId="0" xfId="0" applyFont="1" applyFill="1" applyAlignment="1" applyProtection="1">
      <alignment shrinkToFit="1"/>
      <protection/>
    </xf>
    <xf numFmtId="0" fontId="0" fillId="33" borderId="0" xfId="0" applyFont="1" applyFill="1" applyAlignment="1" applyProtection="1">
      <alignment shrinkToFit="1"/>
      <protection/>
    </xf>
    <xf numFmtId="14" fontId="5" fillId="33" borderId="0" xfId="0" applyNumberFormat="1" applyFont="1" applyFill="1" applyAlignment="1" applyProtection="1">
      <alignment horizontal="center" vertical="center"/>
      <protection/>
    </xf>
    <xf numFmtId="0" fontId="1" fillId="33" borderId="0" xfId="0" applyFont="1" applyFill="1" applyBorder="1" applyAlignment="1" applyProtection="1">
      <alignment wrapText="1"/>
      <protection/>
    </xf>
    <xf numFmtId="0" fontId="2" fillId="33" borderId="0" xfId="0" applyFont="1" applyFill="1" applyAlignment="1" applyProtection="1">
      <alignment/>
      <protection/>
    </xf>
    <xf numFmtId="0" fontId="0" fillId="33" borderId="0" xfId="0" applyFont="1" applyFill="1" applyBorder="1" applyAlignment="1" applyProtection="1">
      <alignment/>
      <protection/>
    </xf>
    <xf numFmtId="0" fontId="1" fillId="33" borderId="10" xfId="0" applyFont="1" applyFill="1" applyBorder="1" applyAlignment="1" applyProtection="1">
      <alignment wrapText="1"/>
      <protection/>
    </xf>
    <xf numFmtId="0" fontId="1" fillId="33" borderId="11" xfId="0" applyFont="1" applyFill="1" applyBorder="1" applyAlignment="1" applyProtection="1">
      <alignment wrapText="1"/>
      <protection/>
    </xf>
    <xf numFmtId="0" fontId="1" fillId="33" borderId="12" xfId="0" applyFont="1" applyFill="1" applyBorder="1" applyAlignment="1" applyProtection="1">
      <alignment wrapText="1"/>
      <protection/>
    </xf>
    <xf numFmtId="0" fontId="3" fillId="33" borderId="0" xfId="0" applyFont="1" applyFill="1" applyBorder="1" applyAlignment="1" applyProtection="1">
      <alignment wrapText="1"/>
      <protection/>
    </xf>
    <xf numFmtId="0" fontId="4" fillId="33" borderId="0"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14" fillId="33" borderId="13" xfId="0" applyFont="1" applyFill="1" applyBorder="1" applyAlignment="1" applyProtection="1">
      <alignment horizontal="center"/>
      <protection/>
    </xf>
    <xf numFmtId="0" fontId="0" fillId="33" borderId="14" xfId="0" applyFont="1" applyFill="1" applyBorder="1" applyAlignment="1" applyProtection="1">
      <alignment horizontal="center" vertical="center" wrapText="1"/>
      <protection/>
    </xf>
    <xf numFmtId="0" fontId="4" fillId="33" borderId="0" xfId="0" applyFont="1" applyFill="1" applyBorder="1" applyAlignment="1" applyProtection="1">
      <alignment vertical="top" wrapText="1"/>
      <protection/>
    </xf>
    <xf numFmtId="0" fontId="5" fillId="33" borderId="0" xfId="0" applyFont="1" applyFill="1" applyAlignment="1" applyProtection="1">
      <alignment/>
      <protection/>
    </xf>
    <xf numFmtId="0" fontId="4" fillId="33" borderId="0" xfId="0" applyFont="1" applyFill="1" applyBorder="1" applyAlignment="1" applyProtection="1">
      <alignment vertical="top" wrapText="1"/>
      <protection locked="0"/>
    </xf>
    <xf numFmtId="0" fontId="4" fillId="33" borderId="0" xfId="0" applyFont="1" applyFill="1" applyBorder="1" applyAlignment="1" applyProtection="1">
      <alignment vertical="top"/>
      <protection locked="0"/>
    </xf>
    <xf numFmtId="0" fontId="5" fillId="33" borderId="0" xfId="0" applyFont="1" applyFill="1" applyBorder="1" applyAlignment="1" applyProtection="1">
      <alignment/>
      <protection locked="0"/>
    </xf>
    <xf numFmtId="0" fontId="5" fillId="33" borderId="0" xfId="0" applyFont="1" applyFill="1" applyAlignment="1" applyProtection="1">
      <alignment/>
      <protection locked="0"/>
    </xf>
    <xf numFmtId="0" fontId="0" fillId="33" borderId="15" xfId="0" applyFont="1" applyFill="1" applyBorder="1" applyAlignment="1" applyProtection="1">
      <alignment/>
      <protection/>
    </xf>
    <xf numFmtId="0" fontId="5" fillId="33" borderId="16" xfId="0" applyFont="1" applyFill="1" applyBorder="1" applyAlignment="1" applyProtection="1">
      <alignment/>
      <protection/>
    </xf>
    <xf numFmtId="0" fontId="0" fillId="33" borderId="0" xfId="0" applyFont="1" applyFill="1" applyAlignment="1" applyProtection="1">
      <alignment/>
      <protection locked="0"/>
    </xf>
    <xf numFmtId="0" fontId="4" fillId="33" borderId="0" xfId="0" applyFont="1" applyFill="1" applyAlignment="1" applyProtection="1">
      <alignment/>
      <protection/>
    </xf>
    <xf numFmtId="0" fontId="1" fillId="33" borderId="15" xfId="0" applyFont="1" applyFill="1" applyBorder="1" applyAlignment="1" applyProtection="1">
      <alignment horizontal="left"/>
      <protection/>
    </xf>
    <xf numFmtId="0" fontId="1" fillId="33" borderId="16"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115" fillId="33" borderId="11" xfId="0" applyFont="1" applyFill="1" applyBorder="1" applyAlignment="1" applyProtection="1">
      <alignment horizontal="right" wrapText="1"/>
      <protection/>
    </xf>
    <xf numFmtId="0" fontId="115" fillId="33" borderId="11" xfId="0" applyFont="1" applyFill="1" applyBorder="1" applyAlignment="1" applyProtection="1">
      <alignment horizontal="center" wrapText="1"/>
      <protection/>
    </xf>
    <xf numFmtId="0" fontId="115" fillId="33" borderId="11" xfId="0" applyFont="1" applyFill="1" applyBorder="1" applyAlignment="1" applyProtection="1">
      <alignment wrapText="1"/>
      <protection/>
    </xf>
    <xf numFmtId="0" fontId="15" fillId="34" borderId="11" xfId="0" applyFont="1" applyFill="1" applyBorder="1" applyAlignment="1" applyProtection="1">
      <alignment horizontal="center" wrapText="1"/>
      <protection locked="0"/>
    </xf>
    <xf numFmtId="0" fontId="5" fillId="0" borderId="0" xfId="58" applyFont="1" applyProtection="1">
      <alignment/>
      <protection/>
    </xf>
    <xf numFmtId="0" fontId="6" fillId="0" borderId="0" xfId="0" applyFont="1" applyAlignment="1" applyProtection="1">
      <alignment/>
      <protection/>
    </xf>
    <xf numFmtId="14" fontId="5" fillId="0" borderId="0" xfId="0" applyNumberFormat="1" applyFont="1" applyAlignment="1" applyProtection="1">
      <alignment/>
      <protection/>
    </xf>
    <xf numFmtId="0" fontId="5" fillId="0" borderId="0" xfId="0" applyFont="1" applyAlignment="1" applyProtection="1">
      <alignment/>
      <protection locked="0"/>
    </xf>
    <xf numFmtId="0" fontId="13" fillId="0" borderId="0" xfId="0" applyFont="1" applyAlignment="1" applyProtection="1">
      <alignment horizontal="right"/>
      <protection/>
    </xf>
    <xf numFmtId="0" fontId="14" fillId="35" borderId="17" xfId="0" applyFont="1" applyFill="1" applyBorder="1" applyAlignment="1">
      <alignment/>
    </xf>
    <xf numFmtId="0" fontId="14" fillId="35" borderId="18" xfId="0" applyFont="1" applyFill="1" applyBorder="1" applyAlignment="1">
      <alignment horizontal="center"/>
    </xf>
    <xf numFmtId="0" fontId="5" fillId="0" borderId="0" xfId="0" applyFont="1" applyAlignment="1">
      <alignment/>
    </xf>
    <xf numFmtId="0" fontId="14" fillId="35" borderId="17" xfId="0" applyFont="1" applyFill="1" applyBorder="1" applyAlignment="1">
      <alignment horizontal="left"/>
    </xf>
    <xf numFmtId="0" fontId="14" fillId="35" borderId="19" xfId="0" applyFont="1" applyFill="1" applyBorder="1" applyAlignment="1">
      <alignment horizontal="left"/>
    </xf>
    <xf numFmtId="0" fontId="8" fillId="0" borderId="20" xfId="0" applyFont="1" applyFill="1" applyBorder="1" applyAlignment="1">
      <alignment horizontal="left" vertical="top" wrapText="1"/>
    </xf>
    <xf numFmtId="0" fontId="5" fillId="0" borderId="21" xfId="0" applyFont="1" applyBorder="1" applyAlignment="1">
      <alignment horizontal="left"/>
    </xf>
    <xf numFmtId="0" fontId="8" fillId="0" borderId="22" xfId="0" applyFont="1" applyFill="1" applyBorder="1" applyAlignment="1">
      <alignment horizontal="left" vertical="top" wrapText="1"/>
    </xf>
    <xf numFmtId="0" fontId="5" fillId="0" borderId="23" xfId="0" applyFont="1" applyBorder="1" applyAlignment="1">
      <alignment/>
    </xf>
    <xf numFmtId="0" fontId="0" fillId="0" borderId="0" xfId="55" applyFont="1" applyFill="1">
      <alignment/>
      <protection/>
    </xf>
    <xf numFmtId="0" fontId="0" fillId="0" borderId="0" xfId="55" applyFont="1" applyFill="1" applyBorder="1">
      <alignment/>
      <protection/>
    </xf>
    <xf numFmtId="0" fontId="8" fillId="0" borderId="0" xfId="55" applyFont="1" applyFill="1">
      <alignment/>
      <protection/>
    </xf>
    <xf numFmtId="0" fontId="8" fillId="0" borderId="0" xfId="55" applyFont="1" applyFill="1" applyBorder="1">
      <alignment/>
      <protection/>
    </xf>
    <xf numFmtId="0" fontId="14" fillId="0" borderId="0" xfId="55" applyFont="1" applyFill="1">
      <alignment/>
      <protection/>
    </xf>
    <xf numFmtId="0" fontId="14" fillId="0" borderId="0" xfId="55" applyFont="1" applyFill="1" applyBorder="1">
      <alignment/>
      <protection/>
    </xf>
    <xf numFmtId="0" fontId="116" fillId="36" borderId="0" xfId="66" applyFont="1" applyFill="1" applyBorder="1" applyAlignment="1">
      <alignment horizontal="center" vertical="center" wrapText="1"/>
      <protection/>
    </xf>
    <xf numFmtId="0" fontId="117" fillId="36" borderId="0" xfId="66" applyFont="1" applyFill="1" applyBorder="1" applyAlignment="1">
      <alignment wrapText="1"/>
      <protection/>
    </xf>
    <xf numFmtId="0" fontId="118" fillId="36" borderId="0" xfId="66" applyFont="1" applyFill="1" applyBorder="1" applyAlignment="1">
      <alignment wrapText="1"/>
      <protection/>
    </xf>
    <xf numFmtId="0" fontId="119" fillId="36" borderId="0" xfId="66" applyFont="1" applyFill="1" applyBorder="1" applyAlignment="1">
      <alignment wrapText="1"/>
      <protection/>
    </xf>
    <xf numFmtId="0" fontId="120" fillId="36" borderId="0" xfId="66" applyFont="1" applyFill="1" applyBorder="1" applyAlignment="1">
      <alignment wrapText="1"/>
      <protection/>
    </xf>
    <xf numFmtId="0" fontId="121" fillId="36" borderId="0" xfId="66" applyFont="1" applyFill="1" applyBorder="1" applyAlignment="1">
      <alignment horizontal="center" wrapText="1"/>
      <protection/>
    </xf>
    <xf numFmtId="0" fontId="122" fillId="36" borderId="0" xfId="55" applyFont="1" applyFill="1" applyBorder="1">
      <alignment/>
      <protection/>
    </xf>
    <xf numFmtId="0" fontId="123" fillId="36" borderId="0" xfId="55" applyFont="1" applyFill="1">
      <alignment/>
      <protection/>
    </xf>
    <xf numFmtId="0" fontId="118" fillId="36" borderId="0" xfId="55" applyFont="1" applyFill="1">
      <alignment/>
      <protection/>
    </xf>
    <xf numFmtId="0" fontId="124" fillId="36" borderId="0" xfId="55" applyFont="1" applyFill="1">
      <alignment/>
      <protection/>
    </xf>
    <xf numFmtId="0" fontId="123" fillId="36" borderId="0" xfId="55" applyFont="1" applyFill="1" applyBorder="1" applyAlignment="1">
      <alignment vertical="center"/>
      <protection/>
    </xf>
    <xf numFmtId="0" fontId="123" fillId="36" borderId="0" xfId="55" applyFont="1" applyFill="1" applyBorder="1">
      <alignment/>
      <protection/>
    </xf>
    <xf numFmtId="0" fontId="125" fillId="36" borderId="0" xfId="55" applyFont="1" applyFill="1">
      <alignment/>
      <protection/>
    </xf>
    <xf numFmtId="0" fontId="124" fillId="36" borderId="0" xfId="55" applyFont="1" applyFill="1" applyAlignment="1">
      <alignment vertical="center"/>
      <protection/>
    </xf>
    <xf numFmtId="3" fontId="126" fillId="36" borderId="0" xfId="66" applyNumberFormat="1" applyFont="1" applyFill="1" applyBorder="1" applyAlignment="1">
      <alignment horizontal="right" vertical="center" wrapText="1"/>
      <protection/>
    </xf>
    <xf numFmtId="0" fontId="123" fillId="36" borderId="0" xfId="33" applyFont="1" applyFill="1" applyAlignment="1">
      <alignment vertical="center" wrapText="1"/>
      <protection/>
    </xf>
    <xf numFmtId="0" fontId="117" fillId="36" borderId="0" xfId="33" applyFont="1" applyFill="1" applyAlignment="1">
      <alignment vertical="center" wrapText="1"/>
      <protection/>
    </xf>
    <xf numFmtId="0" fontId="122" fillId="36" borderId="0" xfId="61" applyFont="1" applyFill="1">
      <alignment/>
      <protection/>
    </xf>
    <xf numFmtId="0" fontId="123" fillId="36" borderId="0" xfId="61" applyFont="1" applyFill="1">
      <alignment/>
      <protection/>
    </xf>
    <xf numFmtId="49" fontId="8" fillId="0" borderId="0" xfId="0" applyNumberFormat="1" applyFont="1" applyFill="1" applyBorder="1" applyAlignment="1">
      <alignment wrapText="1"/>
    </xf>
    <xf numFmtId="0" fontId="8" fillId="0" borderId="0" xfId="0" applyFont="1" applyBorder="1" applyAlignment="1">
      <alignment horizontal="right"/>
    </xf>
    <xf numFmtId="3" fontId="25" fillId="31" borderId="24" xfId="0" applyNumberFormat="1" applyFont="1" applyFill="1" applyBorder="1" applyAlignment="1">
      <alignment horizontal="right" vertical="center"/>
    </xf>
    <xf numFmtId="3" fontId="25" fillId="37" borderId="24" xfId="0" applyNumberFormat="1" applyFont="1" applyFill="1" applyBorder="1" applyAlignment="1">
      <alignment horizontal="right" vertical="center"/>
    </xf>
    <xf numFmtId="3" fontId="25" fillId="38" borderId="24" xfId="0" applyNumberFormat="1" applyFont="1" applyFill="1" applyBorder="1" applyAlignment="1">
      <alignment horizontal="right" vertical="center"/>
    </xf>
    <xf numFmtId="3" fontId="25" fillId="31" borderId="24" xfId="66" applyNumberFormat="1" applyFont="1" applyFill="1" applyBorder="1" applyAlignment="1">
      <alignment horizontal="right" vertical="center" wrapText="1"/>
      <protection/>
    </xf>
    <xf numFmtId="3" fontId="25" fillId="39" borderId="24" xfId="66" applyNumberFormat="1" applyFont="1" applyFill="1" applyBorder="1" applyAlignment="1">
      <alignment horizontal="right" vertical="center" wrapText="1"/>
      <protection/>
    </xf>
    <xf numFmtId="3" fontId="25" fillId="37" borderId="24" xfId="66" applyNumberFormat="1" applyFont="1" applyFill="1" applyBorder="1" applyAlignment="1">
      <alignment horizontal="right" vertical="center" wrapText="1"/>
      <protection/>
    </xf>
    <xf numFmtId="3" fontId="25" fillId="39" borderId="25" xfId="66" applyNumberFormat="1" applyFont="1" applyFill="1" applyBorder="1" applyAlignment="1">
      <alignment horizontal="right" vertical="center" wrapText="1"/>
      <protection/>
    </xf>
    <xf numFmtId="3" fontId="25" fillId="39" borderId="24" xfId="33" applyNumberFormat="1" applyFont="1" applyFill="1" applyBorder="1" applyAlignment="1">
      <alignment horizontal="right" vertical="center" wrapText="1"/>
      <protection/>
    </xf>
    <xf numFmtId="3" fontId="25" fillId="39" borderId="26" xfId="66" applyNumberFormat="1" applyFont="1" applyFill="1" applyBorder="1" applyAlignment="1">
      <alignment horizontal="right" vertical="center" wrapText="1"/>
      <protection/>
    </xf>
    <xf numFmtId="3" fontId="25" fillId="39" borderId="27" xfId="66" applyNumberFormat="1" applyFont="1" applyFill="1" applyBorder="1" applyAlignment="1">
      <alignment horizontal="right" vertical="center" wrapText="1"/>
      <protection/>
    </xf>
    <xf numFmtId="0" fontId="27" fillId="33" borderId="24" xfId="66" applyFont="1" applyFill="1" applyBorder="1" applyAlignment="1">
      <alignment horizontal="center" vertical="center" wrapText="1"/>
      <protection/>
    </xf>
    <xf numFmtId="0" fontId="27" fillId="0" borderId="24" xfId="66" applyFont="1" applyFill="1" applyBorder="1" applyAlignment="1">
      <alignment horizontal="center" vertical="center" wrapText="1"/>
      <protection/>
    </xf>
    <xf numFmtId="0" fontId="27" fillId="33" borderId="24" xfId="66" applyFont="1" applyFill="1" applyBorder="1" applyAlignment="1">
      <alignment horizontal="center" vertical="center" textRotation="90" wrapText="1"/>
      <protection/>
    </xf>
    <xf numFmtId="0" fontId="127" fillId="0" borderId="24" xfId="0" applyFont="1" applyFill="1" applyBorder="1" applyAlignment="1">
      <alignment horizontal="center" vertical="center"/>
    </xf>
    <xf numFmtId="0" fontId="0" fillId="0" borderId="0" xfId="61" applyFont="1" applyFill="1">
      <alignment/>
      <protection/>
    </xf>
    <xf numFmtId="0" fontId="0" fillId="0" borderId="0" xfId="33" applyFont="1" applyFill="1" applyAlignment="1">
      <alignment vertical="center" wrapText="1"/>
      <protection/>
    </xf>
    <xf numFmtId="0" fontId="26" fillId="0" borderId="28" xfId="67" applyFont="1" applyFill="1" applyBorder="1" applyAlignment="1">
      <alignment horizontal="left" vertical="top"/>
      <protection/>
    </xf>
    <xf numFmtId="0" fontId="128" fillId="0" borderId="0" xfId="66" applyFont="1" applyFill="1" applyBorder="1" applyAlignment="1">
      <alignment horizontal="left" vertical="center" wrapText="1"/>
      <protection/>
    </xf>
    <xf numFmtId="0" fontId="128" fillId="0" borderId="0" xfId="66" applyFont="1" applyFill="1" applyBorder="1" applyAlignment="1">
      <alignment horizontal="center" vertical="center" wrapText="1"/>
      <protection/>
    </xf>
    <xf numFmtId="0" fontId="116" fillId="0" borderId="0" xfId="66" applyFont="1" applyFill="1" applyBorder="1" applyAlignment="1">
      <alignment horizontal="center" vertical="center" wrapText="1"/>
      <protection/>
    </xf>
    <xf numFmtId="0" fontId="117" fillId="0" borderId="0" xfId="66" applyFont="1" applyFill="1" applyBorder="1" applyAlignment="1">
      <alignment wrapText="1"/>
      <protection/>
    </xf>
    <xf numFmtId="0" fontId="118" fillId="0" borderId="0" xfId="66" applyFont="1" applyFill="1" applyBorder="1" applyAlignment="1">
      <alignment wrapText="1"/>
      <protection/>
    </xf>
    <xf numFmtId="0" fontId="129" fillId="0" borderId="0" xfId="66" applyFont="1" applyFill="1" applyBorder="1" applyAlignment="1">
      <alignment wrapText="1"/>
      <protection/>
    </xf>
    <xf numFmtId="0" fontId="119" fillId="0" borderId="0" xfId="66" applyFont="1" applyFill="1" applyBorder="1" applyAlignment="1">
      <alignment wrapText="1"/>
      <protection/>
    </xf>
    <xf numFmtId="0" fontId="120" fillId="0" borderId="0" xfId="66" applyFont="1" applyFill="1" applyBorder="1" applyAlignment="1">
      <alignment wrapText="1"/>
      <protection/>
    </xf>
    <xf numFmtId="0" fontId="130" fillId="0" borderId="0" xfId="66" applyFont="1" applyFill="1" applyBorder="1" applyAlignment="1">
      <alignment vertical="center" wrapText="1"/>
      <protection/>
    </xf>
    <xf numFmtId="0" fontId="27" fillId="0" borderId="24" xfId="66" applyFont="1" applyFill="1" applyBorder="1" applyAlignment="1">
      <alignment horizontal="center" vertical="center" textRotation="90" wrapText="1"/>
      <protection/>
    </xf>
    <xf numFmtId="0" fontId="27" fillId="0" borderId="24" xfId="66" applyFont="1" applyFill="1" applyBorder="1" applyAlignment="1">
      <alignment horizontal="center" vertical="center" textRotation="90" wrapText="1"/>
      <protection/>
    </xf>
    <xf numFmtId="0" fontId="121" fillId="0" borderId="0" xfId="66" applyFont="1" applyFill="1" applyBorder="1" applyAlignment="1">
      <alignment horizontal="center" wrapText="1"/>
      <protection/>
    </xf>
    <xf numFmtId="0" fontId="130" fillId="0" borderId="24" xfId="66" applyFont="1" applyFill="1" applyBorder="1" applyAlignment="1">
      <alignment horizontal="center" vertical="center" wrapText="1"/>
      <protection/>
    </xf>
    <xf numFmtId="0" fontId="130" fillId="0" borderId="24" xfId="66" applyFont="1" applyFill="1" applyBorder="1" applyAlignment="1">
      <alignment horizontal="center" vertical="center" textRotation="90" wrapText="1"/>
      <protection/>
    </xf>
    <xf numFmtId="0" fontId="130" fillId="0" borderId="24" xfId="66" applyFont="1" applyFill="1" applyBorder="1" applyAlignment="1">
      <alignment horizontal="center" vertical="center" textRotation="90" wrapText="1"/>
      <protection/>
    </xf>
    <xf numFmtId="0" fontId="130" fillId="0" borderId="24" xfId="66" applyFont="1" applyFill="1" applyBorder="1" applyAlignment="1">
      <alignment horizontal="left" vertical="center" wrapText="1"/>
      <protection/>
    </xf>
    <xf numFmtId="0" fontId="122" fillId="0" borderId="0" xfId="55" applyFont="1" applyFill="1" applyBorder="1">
      <alignment/>
      <protection/>
    </xf>
    <xf numFmtId="0" fontId="131" fillId="0" borderId="0" xfId="66" applyFont="1" applyFill="1" applyBorder="1" applyAlignment="1">
      <alignment horizontal="left" vertical="center" wrapText="1"/>
      <protection/>
    </xf>
    <xf numFmtId="0" fontId="127" fillId="0" borderId="24" xfId="55" applyFont="1" applyFill="1" applyBorder="1" applyAlignment="1">
      <alignment vertical="center"/>
      <protection/>
    </xf>
    <xf numFmtId="0" fontId="127" fillId="0" borderId="24" xfId="55" applyFont="1" applyFill="1" applyBorder="1" applyAlignment="1">
      <alignment horizontal="center" vertical="center"/>
      <protection/>
    </xf>
    <xf numFmtId="0" fontId="132" fillId="0" borderId="24" xfId="55" applyFont="1" applyFill="1" applyBorder="1" applyAlignment="1">
      <alignment horizontal="center" vertical="center"/>
      <protection/>
    </xf>
    <xf numFmtId="0" fontId="127" fillId="0" borderId="24" xfId="55" applyFont="1" applyFill="1" applyBorder="1" applyAlignment="1">
      <alignment vertical="center" wrapText="1"/>
      <protection/>
    </xf>
    <xf numFmtId="0" fontId="127" fillId="0" borderId="24" xfId="55" applyFont="1" applyFill="1" applyBorder="1" applyAlignment="1">
      <alignment horizontal="center" vertical="center" wrapText="1"/>
      <protection/>
    </xf>
    <xf numFmtId="0" fontId="127" fillId="0" borderId="24" xfId="55" applyFont="1" applyFill="1" applyBorder="1" applyAlignment="1">
      <alignment horizontal="left" vertical="center" wrapText="1"/>
      <protection/>
    </xf>
    <xf numFmtId="0" fontId="122" fillId="0" borderId="0" xfId="55" applyFont="1" applyFill="1">
      <alignment/>
      <protection/>
    </xf>
    <xf numFmtId="0" fontId="123" fillId="0" borderId="0" xfId="55" applyFont="1" applyFill="1">
      <alignment/>
      <protection/>
    </xf>
    <xf numFmtId="0" fontId="133" fillId="0" borderId="0" xfId="66" applyFont="1" applyFill="1" applyBorder="1" applyAlignment="1">
      <alignment horizontal="left" vertical="center"/>
      <protection/>
    </xf>
    <xf numFmtId="0" fontId="134" fillId="0" borderId="24" xfId="66" applyFont="1" applyFill="1" applyBorder="1" applyAlignment="1">
      <alignment horizontal="center" vertical="center" wrapText="1"/>
      <protection/>
    </xf>
    <xf numFmtId="0" fontId="134" fillId="0" borderId="29" xfId="66" applyFont="1" applyFill="1" applyBorder="1" applyAlignment="1">
      <alignment horizontal="center" vertical="center" wrapText="1"/>
      <protection/>
    </xf>
    <xf numFmtId="0" fontId="134" fillId="0" borderId="29" xfId="66" applyFont="1" applyFill="1" applyBorder="1" applyAlignment="1">
      <alignment horizontal="center" vertical="center" wrapText="1"/>
      <protection/>
    </xf>
    <xf numFmtId="0" fontId="127" fillId="0" borderId="24" xfId="55" applyFont="1" applyFill="1" applyBorder="1" applyAlignment="1">
      <alignment horizontal="left" vertical="center"/>
      <protection/>
    </xf>
    <xf numFmtId="0" fontId="132" fillId="0" borderId="24" xfId="55" applyFont="1" applyFill="1" applyBorder="1" applyAlignment="1">
      <alignment horizontal="center" vertical="center" wrapText="1"/>
      <protection/>
    </xf>
    <xf numFmtId="0" fontId="127" fillId="0" borderId="30" xfId="55" applyFont="1" applyFill="1" applyBorder="1" applyAlignment="1">
      <alignment vertical="center"/>
      <protection/>
    </xf>
    <xf numFmtId="0" fontId="127" fillId="0" borderId="30" xfId="55" applyFont="1" applyFill="1" applyBorder="1" applyAlignment="1">
      <alignment vertical="top"/>
      <protection/>
    </xf>
    <xf numFmtId="0" fontId="135" fillId="0" borderId="0" xfId="55" applyFont="1" applyFill="1">
      <alignment/>
      <protection/>
    </xf>
    <xf numFmtId="0" fontId="127" fillId="0" borderId="24" xfId="0" applyFont="1" applyFill="1" applyBorder="1" applyAlignment="1">
      <alignment horizontal="left" vertical="center" wrapText="1"/>
    </xf>
    <xf numFmtId="0" fontId="127" fillId="0" borderId="24" xfId="55" applyFont="1" applyFill="1" applyBorder="1" applyAlignment="1">
      <alignment horizontal="center"/>
      <protection/>
    </xf>
    <xf numFmtId="0" fontId="124" fillId="0" borderId="0" xfId="55" applyFont="1" applyFill="1">
      <alignment/>
      <protection/>
    </xf>
    <xf numFmtId="0" fontId="136" fillId="0" borderId="31" xfId="66" applyFont="1" applyFill="1" applyBorder="1" applyAlignment="1">
      <alignment vertical="center" wrapText="1"/>
      <protection/>
    </xf>
    <xf numFmtId="0" fontId="137" fillId="0" borderId="0" xfId="66" applyFont="1" applyFill="1" applyBorder="1" applyAlignment="1">
      <alignment wrapText="1"/>
      <protection/>
    </xf>
    <xf numFmtId="0" fontId="138" fillId="0" borderId="0" xfId="66" applyFont="1" applyFill="1" applyBorder="1" applyAlignment="1">
      <alignment horizontal="center" wrapText="1"/>
      <protection/>
    </xf>
    <xf numFmtId="0" fontId="129" fillId="0" borderId="24" xfId="55" applyFont="1" applyFill="1" applyBorder="1" applyAlignment="1">
      <alignment horizontal="center" vertical="center" wrapText="1"/>
      <protection/>
    </xf>
    <xf numFmtId="0" fontId="125" fillId="0" borderId="0" xfId="55" applyFont="1" applyFill="1">
      <alignment/>
      <protection/>
    </xf>
    <xf numFmtId="0" fontId="130" fillId="0" borderId="0" xfId="66" applyFont="1" applyFill="1" applyBorder="1" applyAlignment="1">
      <alignment vertical="center"/>
      <protection/>
    </xf>
    <xf numFmtId="0" fontId="127" fillId="0" borderId="0" xfId="55" applyFont="1" applyFill="1" applyAlignment="1">
      <alignment horizontal="left" wrapText="1"/>
      <protection/>
    </xf>
    <xf numFmtId="0" fontId="127" fillId="0" borderId="0" xfId="55" applyFont="1" applyFill="1">
      <alignment/>
      <protection/>
    </xf>
    <xf numFmtId="0" fontId="118" fillId="0" borderId="0" xfId="55" applyFont="1" applyFill="1" applyAlignment="1">
      <alignment horizontal="center"/>
      <protection/>
    </xf>
    <xf numFmtId="0" fontId="139" fillId="0" borderId="0" xfId="55" applyFont="1" applyFill="1">
      <alignment/>
      <protection/>
    </xf>
    <xf numFmtId="0" fontId="139" fillId="0" borderId="0" xfId="55" applyFont="1" applyFill="1" applyBorder="1" applyAlignment="1">
      <alignment wrapText="1"/>
      <protection/>
    </xf>
    <xf numFmtId="0" fontId="139" fillId="0" borderId="0" xfId="55" applyFont="1" applyFill="1" applyBorder="1" applyAlignment="1">
      <alignment horizontal="left" vertical="center" wrapText="1"/>
      <protection/>
    </xf>
    <xf numFmtId="0" fontId="125" fillId="0" borderId="0" xfId="55" applyFont="1" applyFill="1" applyBorder="1">
      <alignment/>
      <protection/>
    </xf>
    <xf numFmtId="0" fontId="123" fillId="0" borderId="0" xfId="55" applyFont="1" applyFill="1" applyBorder="1">
      <alignment/>
      <protection/>
    </xf>
    <xf numFmtId="0" fontId="138" fillId="0" borderId="0" xfId="66" applyFont="1" applyFill="1" applyBorder="1" applyAlignment="1">
      <alignment horizontal="left" vertical="center" wrapText="1"/>
      <protection/>
    </xf>
    <xf numFmtId="0" fontId="123" fillId="0" borderId="0" xfId="55" applyFont="1" applyFill="1" applyAlignment="1">
      <alignment horizontal="left" wrapText="1"/>
      <protection/>
    </xf>
    <xf numFmtId="0" fontId="125" fillId="0" borderId="24" xfId="55" applyFont="1" applyFill="1" applyBorder="1" applyAlignment="1">
      <alignment horizontal="center" vertical="center" wrapText="1"/>
      <protection/>
    </xf>
    <xf numFmtId="0" fontId="140" fillId="0" borderId="0" xfId="66" applyFont="1" applyFill="1" applyBorder="1" applyAlignment="1">
      <alignment horizontal="center" wrapText="1"/>
      <protection/>
    </xf>
    <xf numFmtId="0" fontId="130" fillId="0" borderId="24" xfId="66" applyFont="1" applyFill="1" applyBorder="1" applyAlignment="1">
      <alignment horizontal="left" vertical="center" wrapText="1"/>
      <protection/>
    </xf>
    <xf numFmtId="0" fontId="127" fillId="0" borderId="24" xfId="66" applyFont="1" applyFill="1" applyBorder="1" applyAlignment="1">
      <alignment horizontal="left" vertical="center" wrapText="1"/>
      <protection/>
    </xf>
    <xf numFmtId="0" fontId="127" fillId="0" borderId="24" xfId="66" applyFont="1" applyFill="1" applyBorder="1" applyAlignment="1">
      <alignment horizontal="center" vertical="center" wrapText="1"/>
      <protection/>
    </xf>
    <xf numFmtId="0" fontId="136" fillId="0" borderId="0" xfId="66" applyFont="1" applyFill="1" applyBorder="1" applyAlignment="1">
      <alignment horizontal="center" wrapText="1"/>
      <protection/>
    </xf>
    <xf numFmtId="0" fontId="130" fillId="0" borderId="24" xfId="66" applyNumberFormat="1" applyFont="1" applyFill="1" applyBorder="1" applyAlignment="1">
      <alignment horizontal="left" vertical="center" wrapText="1"/>
      <protection/>
    </xf>
    <xf numFmtId="0" fontId="141" fillId="0" borderId="24" xfId="55" applyFont="1" applyFill="1" applyBorder="1">
      <alignment/>
      <protection/>
    </xf>
    <xf numFmtId="0" fontId="141" fillId="0" borderId="24" xfId="0" applyFont="1" applyFill="1" applyBorder="1" applyAlignment="1">
      <alignment/>
    </xf>
    <xf numFmtId="0" fontId="136" fillId="0" borderId="0" xfId="66" applyFont="1" applyFill="1" applyBorder="1" applyAlignment="1">
      <alignment vertical="center"/>
      <protection/>
    </xf>
    <xf numFmtId="0" fontId="136" fillId="0" borderId="0" xfId="66" applyFont="1" applyFill="1" applyBorder="1" applyAlignment="1">
      <alignment horizontal="left" vertical="center" wrapText="1"/>
      <protection/>
    </xf>
    <xf numFmtId="0" fontId="139" fillId="0" borderId="0" xfId="55" applyFont="1" applyFill="1" applyAlignment="1">
      <alignment wrapText="1"/>
      <protection/>
    </xf>
    <xf numFmtId="0" fontId="140" fillId="0" borderId="24" xfId="66" applyFont="1" applyFill="1" applyBorder="1" applyAlignment="1">
      <alignment horizontal="center" vertical="center" wrapText="1"/>
      <protection/>
    </xf>
    <xf numFmtId="0" fontId="131" fillId="0" borderId="0" xfId="66" applyFont="1" applyFill="1" applyBorder="1" applyAlignment="1">
      <alignment horizontal="center" vertical="center" wrapText="1"/>
      <protection/>
    </xf>
    <xf numFmtId="0" fontId="120" fillId="0" borderId="0" xfId="66" applyFont="1" applyFill="1" applyBorder="1" applyAlignment="1">
      <alignment vertical="center" wrapText="1"/>
      <protection/>
    </xf>
    <xf numFmtId="0" fontId="123" fillId="0" borderId="0" xfId="33" applyFont="1" applyFill="1" applyAlignment="1">
      <alignment vertical="center" wrapText="1"/>
      <protection/>
    </xf>
    <xf numFmtId="0" fontId="125" fillId="0" borderId="0" xfId="33" applyFont="1" applyFill="1" applyAlignment="1">
      <alignment vertical="center" wrapText="1"/>
      <protection/>
    </xf>
    <xf numFmtId="0" fontId="142" fillId="0" borderId="0" xfId="33" applyFont="1" applyFill="1" applyAlignment="1">
      <alignment vertical="center" wrapText="1"/>
      <protection/>
    </xf>
    <xf numFmtId="0" fontId="142" fillId="0" borderId="0" xfId="33" applyFont="1" applyFill="1" applyAlignment="1">
      <alignment horizontal="center" vertical="center" wrapText="1"/>
      <protection/>
    </xf>
    <xf numFmtId="1" fontId="132" fillId="0" borderId="24" xfId="33" applyNumberFormat="1" applyFont="1" applyFill="1" applyBorder="1" applyAlignment="1">
      <alignment horizontal="center" vertical="center" wrapText="1"/>
      <protection/>
    </xf>
    <xf numFmtId="1" fontId="127" fillId="0" borderId="32" xfId="33" applyNumberFormat="1" applyFont="1" applyFill="1" applyBorder="1" applyAlignment="1">
      <alignment horizontal="left" vertical="center" wrapText="1"/>
      <protection/>
    </xf>
    <xf numFmtId="49" fontId="127" fillId="0" borderId="32" xfId="33" applyNumberFormat="1" applyFont="1" applyFill="1" applyBorder="1" applyAlignment="1">
      <alignment horizontal="center" vertical="center" wrapText="1"/>
      <protection/>
    </xf>
    <xf numFmtId="0" fontId="132" fillId="0" borderId="24" xfId="33" applyNumberFormat="1" applyFont="1" applyFill="1" applyBorder="1" applyAlignment="1">
      <alignment horizontal="center" vertical="center" wrapText="1"/>
      <protection/>
    </xf>
    <xf numFmtId="1" fontId="127" fillId="0" borderId="24" xfId="33" applyNumberFormat="1" applyFont="1" applyFill="1" applyBorder="1" applyAlignment="1">
      <alignment horizontal="left" vertical="center" wrapText="1"/>
      <protection/>
    </xf>
    <xf numFmtId="49" fontId="127" fillId="0" borderId="24" xfId="33" applyNumberFormat="1" applyFont="1" applyFill="1" applyBorder="1" applyAlignment="1">
      <alignment horizontal="center" vertical="center" wrapText="1"/>
      <protection/>
    </xf>
    <xf numFmtId="49" fontId="127" fillId="0" borderId="30" xfId="33" applyNumberFormat="1" applyFont="1" applyFill="1" applyBorder="1" applyAlignment="1">
      <alignment horizontal="center" vertical="center" wrapText="1"/>
      <protection/>
    </xf>
    <xf numFmtId="1" fontId="127" fillId="0" borderId="29" xfId="33" applyNumberFormat="1" applyFont="1" applyFill="1" applyBorder="1" applyAlignment="1">
      <alignment horizontal="left" vertical="center" wrapText="1"/>
      <protection/>
    </xf>
    <xf numFmtId="0" fontId="127" fillId="0" borderId="24" xfId="33" applyNumberFormat="1" applyFont="1" applyFill="1" applyBorder="1" applyAlignment="1">
      <alignment horizontal="center" vertical="center" wrapText="1"/>
      <protection/>
    </xf>
    <xf numFmtId="1" fontId="127" fillId="0" borderId="24" xfId="33" applyNumberFormat="1" applyFont="1" applyFill="1" applyBorder="1" applyAlignment="1">
      <alignment horizontal="center" vertical="center" wrapText="1"/>
      <protection/>
    </xf>
    <xf numFmtId="0" fontId="127" fillId="0" borderId="32" xfId="33" applyNumberFormat="1" applyFont="1" applyFill="1" applyBorder="1" applyAlignment="1">
      <alignment horizontal="center" vertical="center" wrapText="1"/>
      <protection/>
    </xf>
    <xf numFmtId="0" fontId="143" fillId="0" borderId="0" xfId="67" applyFont="1" applyFill="1" applyBorder="1">
      <alignment/>
      <protection/>
    </xf>
    <xf numFmtId="0" fontId="117" fillId="0" borderId="0" xfId="33" applyFont="1" applyFill="1" applyAlignment="1">
      <alignment vertical="center" wrapText="1"/>
      <protection/>
    </xf>
    <xf numFmtId="0" fontId="117" fillId="0" borderId="0" xfId="33" applyFont="1" applyFill="1" applyAlignment="1">
      <alignment horizontal="center" vertical="center" wrapText="1"/>
      <protection/>
    </xf>
    <xf numFmtId="14" fontId="0" fillId="0" borderId="0" xfId="0" applyNumberFormat="1" applyAlignment="1" applyProtection="1">
      <alignment/>
      <protection/>
    </xf>
    <xf numFmtId="0" fontId="134" fillId="0" borderId="24" xfId="66" applyFont="1" applyFill="1" applyBorder="1" applyAlignment="1">
      <alignment horizontal="center" vertical="center" wrapText="1"/>
      <protection/>
    </xf>
    <xf numFmtId="0" fontId="144" fillId="0" borderId="24" xfId="66" applyFont="1" applyFill="1" applyBorder="1" applyAlignment="1">
      <alignment horizontal="center" vertical="center" textRotation="90" wrapText="1"/>
      <protection/>
    </xf>
    <xf numFmtId="0" fontId="134" fillId="0" borderId="24" xfId="66" applyFont="1" applyFill="1" applyBorder="1" applyAlignment="1">
      <alignment horizontal="center" vertical="center" textRotation="90" wrapText="1"/>
      <protection/>
    </xf>
    <xf numFmtId="0" fontId="0" fillId="0" borderId="28" xfId="33" applyFont="1" applyFill="1" applyBorder="1" applyAlignment="1">
      <alignment vertical="center" wrapText="1"/>
      <protection/>
    </xf>
    <xf numFmtId="0" fontId="0" fillId="0" borderId="28" xfId="61" applyFont="1" applyFill="1" applyBorder="1">
      <alignment/>
      <protection/>
    </xf>
    <xf numFmtId="0" fontId="26" fillId="0" borderId="28" xfId="67" applyFont="1" applyFill="1" applyBorder="1" applyAlignment="1">
      <alignment vertical="center" wrapText="1"/>
      <protection/>
    </xf>
    <xf numFmtId="0" fontId="26" fillId="0" borderId="28" xfId="67" applyFont="1" applyFill="1" applyBorder="1" applyAlignment="1">
      <alignment vertical="top"/>
      <protection/>
    </xf>
    <xf numFmtId="0" fontId="25" fillId="0" borderId="33" xfId="67" applyFont="1" applyFill="1" applyBorder="1" applyAlignment="1">
      <alignment vertical="top"/>
      <protection/>
    </xf>
    <xf numFmtId="3" fontId="145" fillId="31" borderId="24" xfId="66" applyNumberFormat="1" applyFont="1" applyFill="1" applyBorder="1" applyAlignment="1">
      <alignment horizontal="right" vertical="center" wrapText="1"/>
      <protection/>
    </xf>
    <xf numFmtId="3" fontId="36" fillId="31" borderId="24" xfId="66" applyNumberFormat="1" applyFont="1" applyFill="1" applyBorder="1" applyAlignment="1">
      <alignment horizontal="right" vertical="center" wrapText="1"/>
      <protection/>
    </xf>
    <xf numFmtId="3" fontId="145" fillId="38" borderId="24" xfId="66" applyNumberFormat="1" applyFont="1" applyFill="1" applyBorder="1" applyAlignment="1">
      <alignment horizontal="right" vertical="center" wrapText="1"/>
      <protection/>
    </xf>
    <xf numFmtId="0" fontId="144" fillId="0" borderId="24" xfId="66" applyFont="1" applyFill="1" applyBorder="1" applyAlignment="1">
      <alignment horizontal="center" vertical="center" textRotation="90" wrapText="1"/>
      <protection/>
    </xf>
    <xf numFmtId="1" fontId="134" fillId="0" borderId="24" xfId="33" applyNumberFormat="1" applyFont="1" applyFill="1" applyBorder="1" applyAlignment="1">
      <alignment horizontal="center" vertical="center" wrapText="1"/>
      <protection/>
    </xf>
    <xf numFmtId="3" fontId="36" fillId="38" borderId="24" xfId="66" applyNumberFormat="1" applyFont="1" applyFill="1" applyBorder="1" applyAlignment="1">
      <alignment horizontal="right" vertical="center" wrapText="1"/>
      <protection/>
    </xf>
    <xf numFmtId="3" fontId="36" fillId="37" borderId="24" xfId="66" applyNumberFormat="1" applyFont="1" applyFill="1" applyBorder="1" applyAlignment="1">
      <alignment horizontal="right" vertical="center" wrapText="1"/>
      <protection/>
    </xf>
    <xf numFmtId="0" fontId="38" fillId="33" borderId="24" xfId="66" applyFont="1" applyFill="1" applyBorder="1" applyAlignment="1">
      <alignment horizontal="center" vertical="center" textRotation="90" wrapText="1"/>
      <protection/>
    </xf>
    <xf numFmtId="3" fontId="39" fillId="37" borderId="24" xfId="0" applyNumberFormat="1" applyFont="1" applyFill="1" applyBorder="1" applyAlignment="1">
      <alignment/>
    </xf>
    <xf numFmtId="3" fontId="39" fillId="31" borderId="24" xfId="0" applyNumberFormat="1" applyFont="1" applyFill="1" applyBorder="1" applyAlignment="1">
      <alignment/>
    </xf>
    <xf numFmtId="3" fontId="36" fillId="31" borderId="24" xfId="0" applyNumberFormat="1" applyFont="1" applyFill="1" applyBorder="1" applyAlignment="1">
      <alignment horizontal="right" vertical="center"/>
    </xf>
    <xf numFmtId="3" fontId="36" fillId="37" borderId="24" xfId="0" applyNumberFormat="1" applyFont="1" applyFill="1" applyBorder="1" applyAlignment="1">
      <alignment horizontal="right" vertical="center"/>
    </xf>
    <xf numFmtId="3" fontId="36" fillId="34" borderId="24" xfId="66" applyNumberFormat="1" applyFont="1" applyFill="1" applyBorder="1" applyAlignment="1">
      <alignment horizontal="right" vertical="center" wrapText="1"/>
      <protection/>
    </xf>
    <xf numFmtId="0" fontId="136" fillId="0" borderId="24" xfId="66" applyFont="1" applyFill="1" applyBorder="1" applyAlignment="1">
      <alignment horizontal="left" vertical="center" wrapText="1"/>
      <protection/>
    </xf>
    <xf numFmtId="0" fontId="129" fillId="33" borderId="0" xfId="65" applyFont="1" applyFill="1" applyAlignment="1">
      <alignment/>
      <protection/>
    </xf>
    <xf numFmtId="0" fontId="126" fillId="0" borderId="31" xfId="66" applyFont="1" applyFill="1" applyBorder="1" applyAlignment="1">
      <alignment wrapText="1"/>
      <protection/>
    </xf>
    <xf numFmtId="0" fontId="130" fillId="0" borderId="24" xfId="66" applyFont="1" applyFill="1" applyBorder="1" applyAlignment="1">
      <alignment horizontal="left" vertical="center" wrapText="1"/>
      <protection/>
    </xf>
    <xf numFmtId="0" fontId="25" fillId="0" borderId="33" xfId="67" applyFont="1" applyFill="1" applyBorder="1" applyAlignment="1">
      <alignment horizontal="center" vertical="center" wrapText="1"/>
      <protection/>
    </xf>
    <xf numFmtId="0" fontId="25" fillId="0" borderId="0" xfId="67" applyFont="1" applyFill="1" applyBorder="1" applyAlignment="1">
      <alignment horizontal="center" vertical="center" wrapText="1"/>
      <protection/>
    </xf>
    <xf numFmtId="0" fontId="26" fillId="0" borderId="28" xfId="67" applyFont="1" applyFill="1" applyBorder="1" applyAlignment="1">
      <alignment horizontal="left"/>
      <protection/>
    </xf>
    <xf numFmtId="0" fontId="127" fillId="33" borderId="24" xfId="0" applyFont="1" applyFill="1" applyBorder="1" applyAlignment="1">
      <alignment vertical="center"/>
    </xf>
    <xf numFmtId="0" fontId="127" fillId="33" borderId="24" xfId="0" applyFont="1" applyFill="1" applyBorder="1" applyAlignment="1">
      <alignment horizontal="center" vertical="center"/>
    </xf>
    <xf numFmtId="0" fontId="127" fillId="33" borderId="24" xfId="0" applyFont="1" applyFill="1" applyBorder="1" applyAlignment="1">
      <alignment vertical="center" wrapText="1"/>
    </xf>
    <xf numFmtId="0" fontId="127" fillId="33" borderId="24" xfId="0" applyFont="1" applyFill="1" applyBorder="1" applyAlignment="1">
      <alignment horizontal="center" vertical="center" wrapText="1"/>
    </xf>
    <xf numFmtId="0" fontId="127" fillId="33" borderId="24" xfId="0" applyFont="1" applyFill="1" applyBorder="1" applyAlignment="1">
      <alignment horizontal="left" vertical="center" wrapText="1"/>
    </xf>
    <xf numFmtId="0" fontId="132" fillId="33" borderId="24" xfId="0" applyFont="1" applyFill="1" applyBorder="1" applyAlignment="1">
      <alignment horizontal="center" vertical="center"/>
    </xf>
    <xf numFmtId="0" fontId="128" fillId="33" borderId="0" xfId="66" applyFont="1" applyFill="1" applyBorder="1" applyAlignment="1">
      <alignment horizontal="left" vertical="center" wrapText="1"/>
      <protection/>
    </xf>
    <xf numFmtId="0" fontId="128" fillId="33" borderId="0" xfId="66" applyFont="1" applyFill="1" applyBorder="1" applyAlignment="1">
      <alignment horizontal="center" vertical="center" wrapText="1"/>
      <protection/>
    </xf>
    <xf numFmtId="0" fontId="116" fillId="33" borderId="0" xfId="66" applyFont="1" applyFill="1" applyBorder="1" applyAlignment="1">
      <alignment horizontal="center" vertical="center" wrapText="1"/>
      <protection/>
    </xf>
    <xf numFmtId="0" fontId="126" fillId="33" borderId="0" xfId="66" applyFont="1" applyFill="1" applyBorder="1" applyAlignment="1">
      <alignment horizontal="left" vertical="center" wrapText="1"/>
      <protection/>
    </xf>
    <xf numFmtId="0" fontId="131" fillId="33" borderId="0" xfId="66" applyFont="1" applyFill="1" applyBorder="1" applyAlignment="1">
      <alignment horizontal="left" vertical="center" wrapText="1"/>
      <protection/>
    </xf>
    <xf numFmtId="0" fontId="120" fillId="33" borderId="0" xfId="66" applyFont="1" applyFill="1" applyBorder="1" applyAlignment="1">
      <alignment wrapText="1"/>
      <protection/>
    </xf>
    <xf numFmtId="0" fontId="130" fillId="33" borderId="24" xfId="66" applyFont="1" applyFill="1" applyBorder="1" applyAlignment="1">
      <alignment horizontal="center" vertical="center" wrapText="1"/>
      <protection/>
    </xf>
    <xf numFmtId="0" fontId="127" fillId="33" borderId="24" xfId="55" applyFont="1" applyFill="1" applyBorder="1" applyAlignment="1">
      <alignment horizontal="left" vertical="center" wrapText="1"/>
      <protection/>
    </xf>
    <xf numFmtId="0" fontId="118" fillId="33" borderId="0" xfId="55" applyFont="1" applyFill="1" applyBorder="1">
      <alignment/>
      <protection/>
    </xf>
    <xf numFmtId="0" fontId="118" fillId="33" borderId="0" xfId="55" applyFont="1" applyFill="1" applyBorder="1" applyAlignment="1">
      <alignment horizontal="center"/>
      <protection/>
    </xf>
    <xf numFmtId="0" fontId="118" fillId="33" borderId="0" xfId="55" applyFont="1" applyFill="1">
      <alignment/>
      <protection/>
    </xf>
    <xf numFmtId="0" fontId="122" fillId="33" borderId="0" xfId="55" applyFont="1" applyFill="1">
      <alignment/>
      <protection/>
    </xf>
    <xf numFmtId="0" fontId="123" fillId="33" borderId="0" xfId="55" applyFont="1" applyFill="1">
      <alignment/>
      <protection/>
    </xf>
    <xf numFmtId="0" fontId="139" fillId="33" borderId="24" xfId="0" applyFont="1" applyFill="1" applyBorder="1" applyAlignment="1">
      <alignment/>
    </xf>
    <xf numFmtId="0" fontId="141" fillId="33" borderId="24" xfId="0" applyFont="1" applyFill="1" applyBorder="1" applyAlignment="1">
      <alignment vertical="center"/>
    </xf>
    <xf numFmtId="0" fontId="132" fillId="33" borderId="24" xfId="0" applyFont="1" applyFill="1" applyBorder="1" applyAlignment="1">
      <alignment horizontal="center" vertical="center" wrapText="1"/>
    </xf>
    <xf numFmtId="0" fontId="127" fillId="33" borderId="30" xfId="0" applyFont="1" applyFill="1" applyBorder="1" applyAlignment="1">
      <alignment horizontal="center" vertical="center"/>
    </xf>
    <xf numFmtId="0" fontId="127" fillId="33" borderId="30" xfId="0" applyFont="1" applyFill="1" applyBorder="1" applyAlignment="1">
      <alignment horizontal="center" vertical="center" wrapText="1"/>
    </xf>
    <xf numFmtId="0" fontId="127" fillId="33" borderId="29" xfId="0" applyFont="1" applyFill="1" applyBorder="1" applyAlignment="1">
      <alignment horizontal="left" vertical="center" wrapText="1"/>
    </xf>
    <xf numFmtId="0" fontId="130" fillId="33" borderId="24" xfId="66" applyFont="1" applyFill="1" applyBorder="1" applyAlignment="1">
      <alignment horizontal="left" vertical="center" wrapText="1"/>
      <protection/>
    </xf>
    <xf numFmtId="0" fontId="130" fillId="33" borderId="24" xfId="66" applyFont="1" applyFill="1" applyBorder="1" applyAlignment="1">
      <alignment horizontal="left" vertical="center" wrapText="1"/>
      <protection/>
    </xf>
    <xf numFmtId="0" fontId="127" fillId="33" borderId="24" xfId="66" applyFont="1" applyFill="1" applyBorder="1" applyAlignment="1">
      <alignment horizontal="left" vertical="center" wrapText="1"/>
      <protection/>
    </xf>
    <xf numFmtId="0" fontId="127" fillId="33" borderId="24" xfId="66" applyFont="1" applyFill="1" applyBorder="1" applyAlignment="1">
      <alignment horizontal="center" vertical="center" wrapText="1"/>
      <protection/>
    </xf>
    <xf numFmtId="0" fontId="130" fillId="33" borderId="24" xfId="66" applyFont="1" applyFill="1" applyBorder="1" applyAlignment="1">
      <alignment horizontal="center" vertical="center" wrapText="1"/>
      <protection/>
    </xf>
    <xf numFmtId="0" fontId="139" fillId="33" borderId="24" xfId="0" applyFont="1" applyFill="1" applyBorder="1" applyAlignment="1">
      <alignment vertical="center"/>
    </xf>
    <xf numFmtId="0" fontId="134" fillId="33" borderId="24" xfId="66" applyFont="1" applyFill="1" applyBorder="1" applyAlignment="1">
      <alignment horizontal="center" vertical="center" wrapText="1"/>
      <protection/>
    </xf>
    <xf numFmtId="0" fontId="132" fillId="33" borderId="24" xfId="66" applyFont="1" applyFill="1" applyBorder="1" applyAlignment="1">
      <alignment horizontal="center" vertical="center" wrapText="1"/>
      <protection/>
    </xf>
    <xf numFmtId="0" fontId="130" fillId="33" borderId="24" xfId="66" applyNumberFormat="1" applyFont="1" applyFill="1" applyBorder="1" applyAlignment="1">
      <alignment horizontal="left" vertical="center" wrapText="1"/>
      <protection/>
    </xf>
    <xf numFmtId="0" fontId="130" fillId="33" borderId="30" xfId="66" applyFont="1" applyFill="1" applyBorder="1" applyAlignment="1">
      <alignment horizontal="center" vertical="center" wrapText="1"/>
      <protection/>
    </xf>
    <xf numFmtId="0" fontId="130" fillId="33" borderId="29" xfId="66" applyFont="1" applyFill="1" applyBorder="1" applyAlignment="1">
      <alignment horizontal="left" vertical="center" wrapText="1"/>
      <protection/>
    </xf>
    <xf numFmtId="0" fontId="141" fillId="33" borderId="24" xfId="0" applyFont="1" applyFill="1" applyBorder="1" applyAlignment="1">
      <alignment/>
    </xf>
    <xf numFmtId="0" fontId="130" fillId="33" borderId="30" xfId="66" applyFont="1" applyFill="1" applyBorder="1" applyAlignment="1">
      <alignment horizontal="center" vertical="center" wrapText="1"/>
      <protection/>
    </xf>
    <xf numFmtId="0" fontId="130" fillId="33" borderId="29" xfId="66" applyFont="1" applyFill="1" applyBorder="1" applyAlignment="1">
      <alignment horizontal="left" vertical="center" wrapText="1"/>
      <protection/>
    </xf>
    <xf numFmtId="0" fontId="123" fillId="33" borderId="0" xfId="61" applyFont="1" applyFill="1">
      <alignment/>
      <protection/>
    </xf>
    <xf numFmtId="0" fontId="132" fillId="33" borderId="0" xfId="67" applyFont="1" applyFill="1" applyBorder="1" applyAlignment="1">
      <alignment horizontal="center"/>
      <protection/>
    </xf>
    <xf numFmtId="0" fontId="146" fillId="33" borderId="0" xfId="67" applyFont="1" applyFill="1" applyBorder="1" applyAlignment="1">
      <alignment horizontal="center"/>
      <protection/>
    </xf>
    <xf numFmtId="0" fontId="132" fillId="33" borderId="0" xfId="67" applyFont="1" applyFill="1" applyBorder="1" applyAlignment="1">
      <alignment horizontal="center" wrapText="1"/>
      <protection/>
    </xf>
    <xf numFmtId="0" fontId="146" fillId="33" borderId="0" xfId="67" applyFont="1" applyFill="1" applyBorder="1">
      <alignment/>
      <protection/>
    </xf>
    <xf numFmtId="0" fontId="147" fillId="33" borderId="28" xfId="67" applyFont="1" applyFill="1" applyBorder="1" applyAlignment="1">
      <alignment horizontal="center"/>
      <protection/>
    </xf>
    <xf numFmtId="49" fontId="127" fillId="33" borderId="24" xfId="33" applyNumberFormat="1" applyFont="1" applyFill="1" applyBorder="1" applyAlignment="1">
      <alignment horizontal="center" vertical="center" wrapText="1"/>
      <protection/>
    </xf>
    <xf numFmtId="0" fontId="147" fillId="33" borderId="28" xfId="67" applyFont="1" applyFill="1" applyBorder="1" applyAlignment="1">
      <alignment vertical="center" wrapText="1"/>
      <protection/>
    </xf>
    <xf numFmtId="0" fontId="146" fillId="33" borderId="0" xfId="67" applyFont="1" applyFill="1" applyBorder="1" applyAlignment="1">
      <alignment horizontal="center" vertical="center" wrapText="1"/>
      <protection/>
    </xf>
    <xf numFmtId="0" fontId="147" fillId="33" borderId="28" xfId="67" applyFont="1" applyFill="1" applyBorder="1" applyAlignment="1">
      <alignment vertical="top"/>
      <protection/>
    </xf>
    <xf numFmtId="0" fontId="146" fillId="33" borderId="33" xfId="67" applyFont="1" applyFill="1" applyBorder="1" applyAlignment="1">
      <alignment horizontal="center" vertical="center" wrapText="1"/>
      <protection/>
    </xf>
    <xf numFmtId="0" fontId="146" fillId="33" borderId="33" xfId="67" applyFont="1" applyFill="1" applyBorder="1" applyAlignment="1">
      <alignment vertical="top"/>
      <protection/>
    </xf>
    <xf numFmtId="3" fontId="36" fillId="40" borderId="24" xfId="66" applyNumberFormat="1" applyFont="1" applyFill="1" applyBorder="1" applyAlignment="1">
      <alignment horizontal="right" vertical="center" wrapText="1"/>
      <protection/>
    </xf>
    <xf numFmtId="0" fontId="28" fillId="33" borderId="24" xfId="66" applyFont="1" applyFill="1" applyBorder="1" applyAlignment="1">
      <alignment horizontal="center" vertical="center" wrapText="1"/>
      <protection/>
    </xf>
    <xf numFmtId="0" fontId="27" fillId="33" borderId="24" xfId="66" applyFont="1" applyFill="1" applyBorder="1" applyAlignment="1">
      <alignment horizontal="center" vertical="center" wrapText="1"/>
      <protection/>
    </xf>
    <xf numFmtId="0" fontId="27" fillId="33" borderId="24" xfId="66" applyFont="1" applyFill="1" applyBorder="1" applyAlignment="1">
      <alignment horizontal="left" vertical="center" wrapText="1"/>
      <protection/>
    </xf>
    <xf numFmtId="0" fontId="130" fillId="0" borderId="24" xfId="66" applyFont="1" applyFill="1" applyBorder="1" applyAlignment="1">
      <alignment horizontal="center" vertical="center" wrapText="1"/>
      <protection/>
    </xf>
    <xf numFmtId="0" fontId="130" fillId="0" borderId="24" xfId="66" applyFont="1" applyFill="1" applyBorder="1" applyAlignment="1">
      <alignment horizontal="left" vertical="center" wrapText="1"/>
      <protection/>
    </xf>
    <xf numFmtId="0" fontId="130" fillId="33" borderId="24" xfId="66" applyFont="1" applyFill="1" applyBorder="1" applyAlignment="1">
      <alignment horizontal="center" vertical="center" wrapText="1"/>
      <protection/>
    </xf>
    <xf numFmtId="0" fontId="127" fillId="33" borderId="24" xfId="66" applyFont="1" applyFill="1" applyBorder="1" applyAlignment="1">
      <alignment horizontal="center" vertical="center" wrapText="1"/>
      <protection/>
    </xf>
    <xf numFmtId="0" fontId="127" fillId="33" borderId="24" xfId="61" applyFont="1" applyFill="1" applyBorder="1" applyAlignment="1">
      <alignment horizontal="center" vertical="center" wrapText="1"/>
      <protection/>
    </xf>
    <xf numFmtId="0" fontId="130" fillId="33" borderId="24" xfId="66" applyFont="1" applyFill="1" applyBorder="1" applyAlignment="1">
      <alignment horizontal="center" vertical="center" wrapText="1"/>
      <protection/>
    </xf>
    <xf numFmtId="0" fontId="127" fillId="33" borderId="24" xfId="61" applyFont="1" applyFill="1" applyBorder="1" applyAlignment="1">
      <alignment horizontal="center" vertical="center"/>
      <protection/>
    </xf>
    <xf numFmtId="0" fontId="127" fillId="33" borderId="24" xfId="0" applyFont="1" applyFill="1" applyBorder="1" applyAlignment="1">
      <alignment horizontal="left" vertical="center"/>
    </xf>
    <xf numFmtId="0" fontId="127" fillId="33" borderId="34" xfId="0" applyFont="1" applyFill="1" applyBorder="1" applyAlignment="1">
      <alignment horizontal="left" vertical="center" wrapText="1"/>
    </xf>
    <xf numFmtId="0" fontId="38" fillId="0" borderId="24" xfId="66" applyFont="1" applyFill="1" applyBorder="1" applyAlignment="1">
      <alignment horizontal="center" vertical="center" wrapText="1"/>
      <protection/>
    </xf>
    <xf numFmtId="0" fontId="41" fillId="0" borderId="24" xfId="0" applyFont="1" applyFill="1" applyBorder="1" applyAlignment="1">
      <alignment horizontal="center" vertical="center" wrapText="1"/>
    </xf>
    <xf numFmtId="0" fontId="141" fillId="33" borderId="24" xfId="55" applyFont="1" applyFill="1" applyBorder="1">
      <alignment/>
      <protection/>
    </xf>
    <xf numFmtId="0" fontId="132" fillId="33" borderId="24" xfId="61" applyFont="1" applyFill="1" applyBorder="1" applyAlignment="1">
      <alignment horizontal="center" vertical="center"/>
      <protection/>
    </xf>
    <xf numFmtId="0" fontId="8" fillId="0" borderId="24" xfId="0" applyFont="1" applyBorder="1" applyAlignment="1">
      <alignment/>
    </xf>
    <xf numFmtId="0" fontId="5" fillId="0" borderId="35" xfId="0" applyFont="1" applyBorder="1" applyAlignment="1">
      <alignment horizontal="right"/>
    </xf>
    <xf numFmtId="0" fontId="8" fillId="0" borderId="24" xfId="0" applyFont="1" applyBorder="1" applyAlignment="1">
      <alignment vertical="center" wrapText="1"/>
    </xf>
    <xf numFmtId="0" fontId="8" fillId="0" borderId="0" xfId="0" applyFont="1" applyAlignment="1">
      <alignment wrapText="1"/>
    </xf>
    <xf numFmtId="0" fontId="8" fillId="0" borderId="34" xfId="0" applyFont="1" applyBorder="1" applyAlignment="1">
      <alignment/>
    </xf>
    <xf numFmtId="0" fontId="5" fillId="0" borderId="36" xfId="0" applyFont="1" applyBorder="1" applyAlignment="1">
      <alignment horizontal="right"/>
    </xf>
    <xf numFmtId="0" fontId="5" fillId="0" borderId="24" xfId="0" applyFont="1" applyBorder="1" applyAlignment="1">
      <alignment horizontal="right"/>
    </xf>
    <xf numFmtId="0" fontId="8" fillId="0" borderId="37" xfId="0" applyFont="1" applyFill="1" applyBorder="1" applyAlignment="1">
      <alignment wrapText="1"/>
    </xf>
    <xf numFmtId="0" fontId="5" fillId="0" borderId="38" xfId="0" applyFont="1" applyFill="1" applyBorder="1" applyAlignment="1">
      <alignment horizontal="right"/>
    </xf>
    <xf numFmtId="3" fontId="25" fillId="38" borderId="24" xfId="66" applyNumberFormat="1" applyFont="1" applyFill="1" applyBorder="1" applyAlignment="1">
      <alignment horizontal="right" vertical="center" wrapText="1"/>
      <protection/>
    </xf>
    <xf numFmtId="0" fontId="148" fillId="33" borderId="0" xfId="0" applyFont="1" applyFill="1" applyBorder="1" applyAlignment="1" applyProtection="1" quotePrefix="1">
      <alignment horizontal="center"/>
      <protection/>
    </xf>
    <xf numFmtId="0" fontId="148" fillId="33" borderId="0" xfId="0" applyFont="1" applyFill="1" applyBorder="1" applyAlignment="1" applyProtection="1">
      <alignment horizontal="center"/>
      <protection/>
    </xf>
    <xf numFmtId="0" fontId="1" fillId="33" borderId="15" xfId="0" applyFont="1" applyFill="1" applyBorder="1" applyAlignment="1" applyProtection="1">
      <alignment horizontal="center"/>
      <protection/>
    </xf>
    <xf numFmtId="0" fontId="1" fillId="33" borderId="16" xfId="0" applyFont="1" applyFill="1" applyBorder="1" applyAlignment="1" applyProtection="1">
      <alignment horizontal="center"/>
      <protection/>
    </xf>
    <xf numFmtId="0" fontId="1" fillId="33" borderId="13" xfId="0" applyFont="1" applyFill="1" applyBorder="1" applyAlignment="1" applyProtection="1">
      <alignment horizontal="center"/>
      <protection/>
    </xf>
    <xf numFmtId="0" fontId="5" fillId="33" borderId="16" xfId="0" applyFont="1" applyFill="1" applyBorder="1" applyAlignment="1" applyProtection="1">
      <alignment horizontal="center" wrapText="1"/>
      <protection locked="0"/>
    </xf>
    <xf numFmtId="0" fontId="5" fillId="33" borderId="13" xfId="0" applyFont="1" applyFill="1" applyBorder="1" applyAlignment="1" applyProtection="1">
      <alignment horizontal="center" wrapText="1"/>
      <protection locked="0"/>
    </xf>
    <xf numFmtId="0" fontId="4" fillId="33" borderId="39"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40" xfId="0" applyFont="1" applyFill="1" applyBorder="1" applyAlignment="1" applyProtection="1">
      <alignment horizontal="center" vertical="center" wrapText="1"/>
      <protection/>
    </xf>
    <xf numFmtId="0" fontId="4" fillId="33" borderId="39" xfId="64" applyFont="1" applyFill="1" applyBorder="1" applyAlignment="1" applyProtection="1">
      <alignment horizontal="center" vertical="center" wrapText="1"/>
      <protection/>
    </xf>
    <xf numFmtId="0" fontId="4" fillId="33" borderId="18" xfId="64" applyFont="1" applyFill="1" applyBorder="1" applyAlignment="1" applyProtection="1">
      <alignment horizontal="center" vertical="center" wrapText="1"/>
      <protection/>
    </xf>
    <xf numFmtId="0" fontId="4" fillId="33" borderId="24" xfId="64" applyFont="1" applyFill="1" applyBorder="1" applyAlignment="1" applyProtection="1">
      <alignment horizontal="center" vertical="center" wrapText="1"/>
      <protection/>
    </xf>
    <xf numFmtId="0" fontId="4" fillId="33" borderId="35" xfId="64" applyFont="1" applyFill="1" applyBorder="1" applyAlignment="1" applyProtection="1">
      <alignment horizontal="center" vertical="center" wrapText="1"/>
      <protection/>
    </xf>
    <xf numFmtId="0" fontId="4" fillId="33" borderId="40" xfId="64" applyFont="1" applyFill="1" applyBorder="1" applyAlignment="1" applyProtection="1">
      <alignment horizontal="center" vertical="center" wrapText="1"/>
      <protection/>
    </xf>
    <xf numFmtId="0" fontId="4" fillId="33" borderId="41" xfId="64"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42" xfId="0" applyFont="1" applyFill="1" applyBorder="1" applyAlignment="1" applyProtection="1">
      <alignment horizontal="center" vertical="center" wrapText="1"/>
      <protection/>
    </xf>
    <xf numFmtId="0" fontId="4" fillId="33" borderId="43"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4" fillId="33" borderId="15" xfId="0" applyFont="1" applyFill="1" applyBorder="1" applyAlignment="1" applyProtection="1">
      <alignment horizontal="center"/>
      <protection/>
    </xf>
    <xf numFmtId="0" fontId="14" fillId="33" borderId="16" xfId="0" applyFont="1" applyFill="1" applyBorder="1" applyAlignment="1" applyProtection="1">
      <alignment horizontal="center"/>
      <protection/>
    </xf>
    <xf numFmtId="0" fontId="4" fillId="33" borderId="44" xfId="0" applyFont="1" applyFill="1" applyBorder="1" applyAlignment="1" applyProtection="1">
      <alignment horizontal="center" vertical="center" wrapText="1"/>
      <protection/>
    </xf>
    <xf numFmtId="0" fontId="4" fillId="33" borderId="45"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1" fillId="33" borderId="15" xfId="0" applyFont="1" applyFill="1" applyBorder="1" applyAlignment="1" applyProtection="1">
      <alignment horizontal="center" wrapText="1"/>
      <protection/>
    </xf>
    <xf numFmtId="0" fontId="1" fillId="33" borderId="16" xfId="0" applyFont="1" applyFill="1" applyBorder="1" applyAlignment="1" applyProtection="1">
      <alignment horizontal="center" wrapText="1"/>
      <protection/>
    </xf>
    <xf numFmtId="0" fontId="1" fillId="33" borderId="13" xfId="0" applyFont="1" applyFill="1" applyBorder="1" applyAlignment="1" applyProtection="1">
      <alignment horizontal="center" wrapText="1"/>
      <protection/>
    </xf>
    <xf numFmtId="0" fontId="6" fillId="33" borderId="44" xfId="64" applyFont="1" applyFill="1" applyBorder="1" applyAlignment="1" applyProtection="1">
      <alignment horizontal="center" vertical="center" wrapText="1"/>
      <protection/>
    </xf>
    <xf numFmtId="0" fontId="6" fillId="33" borderId="46" xfId="64" applyFont="1" applyFill="1" applyBorder="1" applyAlignment="1" applyProtection="1">
      <alignment horizontal="center" vertical="center" wrapText="1"/>
      <protection/>
    </xf>
    <xf numFmtId="0" fontId="6" fillId="33" borderId="45" xfId="64" applyFont="1" applyFill="1" applyBorder="1" applyAlignment="1" applyProtection="1">
      <alignment horizontal="center" vertical="center" wrapText="1"/>
      <protection/>
    </xf>
    <xf numFmtId="0" fontId="6" fillId="33" borderId="14" xfId="64" applyFont="1" applyFill="1" applyBorder="1" applyAlignment="1" applyProtection="1">
      <alignment horizontal="center" vertical="center" wrapText="1"/>
      <protection/>
    </xf>
    <xf numFmtId="0" fontId="6" fillId="33" borderId="0" xfId="64" applyFont="1" applyFill="1" applyBorder="1" applyAlignment="1" applyProtection="1">
      <alignment horizontal="center" vertical="center" wrapText="1"/>
      <protection/>
    </xf>
    <xf numFmtId="0" fontId="6" fillId="33" borderId="47" xfId="64" applyFont="1" applyFill="1" applyBorder="1" applyAlignment="1" applyProtection="1">
      <alignment horizontal="center" vertical="center" wrapText="1"/>
      <protection/>
    </xf>
    <xf numFmtId="0" fontId="6" fillId="34" borderId="15" xfId="0" applyFont="1" applyFill="1" applyBorder="1" applyAlignment="1" applyProtection="1">
      <alignment horizontal="center" vertical="center" wrapText="1"/>
      <protection locked="0"/>
    </xf>
    <xf numFmtId="0" fontId="6" fillId="34" borderId="16" xfId="0" applyFont="1" applyFill="1" applyBorder="1" applyAlignment="1" applyProtection="1">
      <alignment horizontal="center" vertical="center" wrapText="1"/>
      <protection locked="0"/>
    </xf>
    <xf numFmtId="0" fontId="6" fillId="34" borderId="13" xfId="0" applyFont="1" applyFill="1" applyBorder="1" applyAlignment="1" applyProtection="1">
      <alignment horizontal="center" vertical="center" wrapText="1"/>
      <protection locked="0"/>
    </xf>
    <xf numFmtId="0" fontId="4" fillId="33" borderId="10" xfId="64" applyFont="1" applyFill="1" applyBorder="1" applyAlignment="1" applyProtection="1">
      <alignment horizontal="center" vertical="center" wrapText="1"/>
      <protection/>
    </xf>
    <xf numFmtId="0" fontId="4" fillId="33" borderId="12" xfId="64" applyFont="1" applyFill="1" applyBorder="1" applyAlignment="1" applyProtection="1">
      <alignment horizontal="center" vertical="center" wrapText="1"/>
      <protection/>
    </xf>
    <xf numFmtId="0" fontId="6" fillId="33" borderId="10" xfId="0" applyFont="1" applyFill="1" applyBorder="1" applyAlignment="1" applyProtection="1">
      <alignment horizontal="center" wrapText="1"/>
      <protection/>
    </xf>
    <xf numFmtId="0" fontId="6" fillId="33" borderId="16" xfId="0" applyFont="1" applyFill="1" applyBorder="1" applyAlignment="1" applyProtection="1">
      <alignment horizontal="center" wrapText="1"/>
      <protection/>
    </xf>
    <xf numFmtId="0" fontId="6" fillId="33" borderId="13" xfId="0" applyFont="1" applyFill="1" applyBorder="1" applyAlignment="1" applyProtection="1">
      <alignment horizontal="center" wrapText="1"/>
      <protection/>
    </xf>
    <xf numFmtId="0" fontId="8" fillId="33" borderId="44" xfId="0" applyFont="1" applyFill="1" applyBorder="1" applyAlignment="1" applyProtection="1">
      <alignment horizontal="center" vertical="center" wrapText="1"/>
      <protection/>
    </xf>
    <xf numFmtId="0" fontId="8" fillId="33" borderId="46" xfId="0" applyFont="1" applyFill="1" applyBorder="1" applyAlignment="1" applyProtection="1">
      <alignment horizontal="center" vertical="center" wrapText="1"/>
      <protection/>
    </xf>
    <xf numFmtId="0" fontId="8" fillId="33" borderId="45"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47"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5" xfId="64" applyFont="1" applyFill="1" applyBorder="1" applyAlignment="1" applyProtection="1">
      <alignment horizontal="center" vertical="center" wrapText="1"/>
      <protection/>
    </xf>
    <xf numFmtId="0" fontId="4" fillId="33" borderId="13" xfId="64" applyFont="1" applyFill="1" applyBorder="1" applyAlignment="1" applyProtection="1">
      <alignment horizontal="center" vertical="center" wrapText="1"/>
      <protection/>
    </xf>
    <xf numFmtId="0" fontId="4" fillId="33" borderId="46" xfId="0" applyFont="1" applyFill="1" applyBorder="1" applyAlignment="1" applyProtection="1">
      <alignment horizontal="center" vertical="center" wrapText="1"/>
      <protection/>
    </xf>
    <xf numFmtId="0" fontId="149" fillId="33" borderId="15" xfId="0" applyFont="1" applyFill="1" applyBorder="1" applyAlignment="1" applyProtection="1">
      <alignment horizontal="center"/>
      <protection/>
    </xf>
    <xf numFmtId="0" fontId="149" fillId="33" borderId="16" xfId="0" applyFont="1" applyFill="1" applyBorder="1" applyAlignment="1" applyProtection="1">
      <alignment horizontal="center"/>
      <protection/>
    </xf>
    <xf numFmtId="0" fontId="149" fillId="33" borderId="13" xfId="0" applyFont="1" applyFill="1" applyBorder="1" applyAlignment="1" applyProtection="1">
      <alignment horizontal="center"/>
      <protection/>
    </xf>
    <xf numFmtId="0" fontId="150" fillId="33" borderId="16" xfId="0" applyFont="1" applyFill="1" applyBorder="1" applyAlignment="1" applyProtection="1">
      <alignment/>
      <protection/>
    </xf>
    <xf numFmtId="0" fontId="150" fillId="33" borderId="13" xfId="0" applyFont="1" applyFill="1" applyBorder="1" applyAlignment="1" applyProtection="1">
      <alignment/>
      <protection/>
    </xf>
    <xf numFmtId="0" fontId="4" fillId="33" borderId="43" xfId="0" applyFont="1" applyFill="1" applyBorder="1" applyAlignment="1" applyProtection="1">
      <alignment horizontal="center"/>
      <protection/>
    </xf>
    <xf numFmtId="0" fontId="6" fillId="33" borderId="15" xfId="0" applyFont="1" applyFill="1" applyBorder="1" applyAlignment="1" applyProtection="1">
      <alignment horizontal="center" wrapText="1"/>
      <protection locked="0"/>
    </xf>
    <xf numFmtId="0" fontId="6" fillId="33" borderId="16" xfId="0" applyFont="1" applyFill="1" applyBorder="1" applyAlignment="1" applyProtection="1">
      <alignment horizontal="center" wrapText="1"/>
      <protection locked="0"/>
    </xf>
    <xf numFmtId="0" fontId="6" fillId="33" borderId="13" xfId="0" applyFont="1" applyFill="1" applyBorder="1" applyAlignment="1" applyProtection="1">
      <alignment horizontal="center" wrapText="1"/>
      <protection locked="0"/>
    </xf>
    <xf numFmtId="0" fontId="4" fillId="33" borderId="15"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4" fillId="33" borderId="13" xfId="0" applyFont="1" applyFill="1" applyBorder="1" applyAlignment="1" applyProtection="1">
      <alignment horizontal="center"/>
      <protection/>
    </xf>
    <xf numFmtId="0" fontId="151" fillId="33" borderId="14" xfId="0" applyFont="1" applyFill="1" applyBorder="1" applyAlignment="1" applyProtection="1" quotePrefix="1">
      <alignment horizontal="center"/>
      <protection/>
    </xf>
    <xf numFmtId="0" fontId="151" fillId="33" borderId="0" xfId="0" applyFont="1" applyFill="1" applyBorder="1" applyAlignment="1" applyProtection="1" quotePrefix="1">
      <alignment horizontal="center"/>
      <protection/>
    </xf>
    <xf numFmtId="0" fontId="7" fillId="33" borderId="15" xfId="0" applyFont="1" applyFill="1" applyBorder="1" applyAlignment="1" applyProtection="1">
      <alignment horizontal="center" vertical="top"/>
      <protection/>
    </xf>
    <xf numFmtId="0" fontId="7" fillId="33" borderId="16" xfId="0" applyFont="1" applyFill="1" applyBorder="1" applyAlignment="1" applyProtection="1">
      <alignment horizontal="center" vertical="top"/>
      <protection/>
    </xf>
    <xf numFmtId="0" fontId="7" fillId="33" borderId="13" xfId="0" applyFont="1" applyFill="1" applyBorder="1" applyAlignment="1" applyProtection="1">
      <alignment horizontal="center" vertical="top"/>
      <protection/>
    </xf>
    <xf numFmtId="0" fontId="149" fillId="33" borderId="15" xfId="0" applyFont="1" applyFill="1" applyBorder="1" applyAlignment="1" applyProtection="1">
      <alignment horizontal="center" wrapText="1"/>
      <protection/>
    </xf>
    <xf numFmtId="0" fontId="4" fillId="33" borderId="15"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43" xfId="0" applyFont="1" applyFill="1" applyBorder="1" applyAlignment="1" applyProtection="1">
      <alignment horizontal="center" vertical="center"/>
      <protection/>
    </xf>
    <xf numFmtId="0" fontId="6" fillId="33" borderId="16" xfId="0" applyFont="1" applyFill="1" applyBorder="1" applyAlignment="1" applyProtection="1">
      <alignment horizontal="center"/>
      <protection/>
    </xf>
    <xf numFmtId="0" fontId="6" fillId="33" borderId="13" xfId="0" applyFont="1" applyFill="1" applyBorder="1" applyAlignment="1" applyProtection="1">
      <alignment horizontal="center"/>
      <protection/>
    </xf>
    <xf numFmtId="0" fontId="127" fillId="0" borderId="24" xfId="66" applyFont="1" applyFill="1" applyBorder="1" applyAlignment="1">
      <alignment horizontal="center" vertical="center" wrapText="1"/>
      <protection/>
    </xf>
    <xf numFmtId="0" fontId="130" fillId="0" borderId="24" xfId="66" applyFont="1" applyFill="1" applyBorder="1" applyAlignment="1">
      <alignment horizontal="center" vertical="center" wrapText="1"/>
      <protection/>
    </xf>
    <xf numFmtId="0" fontId="139" fillId="0" borderId="24" xfId="55" applyFont="1" applyFill="1" applyBorder="1" applyAlignment="1">
      <alignment horizontal="center" vertical="center" wrapText="1"/>
      <protection/>
    </xf>
    <xf numFmtId="0" fontId="145" fillId="0" borderId="0" xfId="66" applyFont="1" applyFill="1" applyBorder="1" applyAlignment="1">
      <alignment horizontal="right" vertical="center" wrapText="1"/>
      <protection/>
    </xf>
    <xf numFmtId="0" fontId="130" fillId="0" borderId="24" xfId="66" applyFont="1" applyFill="1" applyBorder="1" applyAlignment="1">
      <alignment horizontal="left" vertical="center" textRotation="90" wrapText="1"/>
      <protection/>
    </xf>
    <xf numFmtId="0" fontId="130" fillId="0" borderId="24" xfId="66" applyFont="1" applyFill="1" applyBorder="1" applyAlignment="1">
      <alignment horizontal="left" vertical="center" wrapText="1"/>
      <protection/>
    </xf>
    <xf numFmtId="0" fontId="40" fillId="0" borderId="24" xfId="65" applyFont="1" applyFill="1" applyBorder="1">
      <alignment/>
      <protection/>
    </xf>
    <xf numFmtId="0" fontId="41" fillId="0" borderId="24" xfId="65" applyFont="1" applyFill="1" applyBorder="1">
      <alignment/>
      <protection/>
    </xf>
    <xf numFmtId="0" fontId="152" fillId="0" borderId="0" xfId="66" applyFont="1" applyFill="1" applyBorder="1" applyAlignment="1">
      <alignment horizontal="left" vertical="center" wrapText="1"/>
      <protection/>
    </xf>
    <xf numFmtId="0" fontId="153" fillId="36" borderId="33" xfId="66" applyFont="1" applyFill="1" applyBorder="1" applyAlignment="1">
      <alignment horizontal="left" vertical="center" wrapText="1"/>
      <protection/>
    </xf>
    <xf numFmtId="0" fontId="130" fillId="0" borderId="26" xfId="66" applyFont="1" applyFill="1" applyBorder="1" applyAlignment="1">
      <alignment horizontal="center" vertical="center" wrapText="1"/>
      <protection/>
    </xf>
    <xf numFmtId="0" fontId="130" fillId="0" borderId="30" xfId="66" applyFont="1" applyFill="1" applyBorder="1" applyAlignment="1">
      <alignment horizontal="center" vertical="center" wrapText="1"/>
      <protection/>
    </xf>
    <xf numFmtId="0" fontId="130" fillId="0" borderId="24" xfId="66" applyFont="1" applyFill="1" applyBorder="1" applyAlignment="1">
      <alignment horizontal="center" vertical="center" textRotation="90" wrapText="1"/>
      <protection/>
    </xf>
    <xf numFmtId="0" fontId="154" fillId="36" borderId="33" xfId="66" applyFont="1" applyFill="1" applyBorder="1" applyAlignment="1">
      <alignment horizontal="left" vertical="center" wrapText="1"/>
      <protection/>
    </xf>
    <xf numFmtId="0" fontId="130" fillId="33" borderId="24" xfId="66" applyFont="1" applyFill="1" applyBorder="1" applyAlignment="1">
      <alignment horizontal="center" vertical="center" wrapText="1"/>
      <protection/>
    </xf>
    <xf numFmtId="0" fontId="141" fillId="0" borderId="24" xfId="66" applyFont="1" applyFill="1" applyBorder="1" applyAlignment="1">
      <alignment wrapText="1"/>
      <protection/>
    </xf>
    <xf numFmtId="0" fontId="139" fillId="0" borderId="24" xfId="55" applyFont="1" applyFill="1" applyBorder="1" applyAlignment="1">
      <alignment wrapText="1"/>
      <protection/>
    </xf>
    <xf numFmtId="0" fontId="127" fillId="0" borderId="26" xfId="66" applyFont="1" applyFill="1" applyBorder="1" applyAlignment="1">
      <alignment horizontal="center" wrapText="1"/>
      <protection/>
    </xf>
    <xf numFmtId="0" fontId="127" fillId="0" borderId="48" xfId="66" applyFont="1" applyFill="1" applyBorder="1" applyAlignment="1">
      <alignment horizontal="center" wrapText="1"/>
      <protection/>
    </xf>
    <xf numFmtId="0" fontId="139" fillId="0" borderId="30" xfId="55" applyFont="1" applyFill="1" applyBorder="1" applyAlignment="1">
      <alignment horizontal="center" wrapText="1"/>
      <protection/>
    </xf>
    <xf numFmtId="0" fontId="127" fillId="0" borderId="24" xfId="66" applyFont="1" applyFill="1" applyBorder="1" applyAlignment="1">
      <alignment wrapText="1"/>
      <protection/>
    </xf>
    <xf numFmtId="0" fontId="152" fillId="0" borderId="28" xfId="66" applyFont="1" applyFill="1" applyBorder="1" applyAlignment="1">
      <alignment horizontal="left" vertical="center"/>
      <protection/>
    </xf>
    <xf numFmtId="0" fontId="152" fillId="0" borderId="0" xfId="66" applyFont="1" applyFill="1" applyBorder="1" applyAlignment="1">
      <alignment horizontal="left" vertical="center"/>
      <protection/>
    </xf>
    <xf numFmtId="0" fontId="126" fillId="0" borderId="0" xfId="66" applyFont="1" applyFill="1" applyBorder="1" applyAlignment="1">
      <alignment horizontal="center" wrapText="1"/>
      <protection/>
    </xf>
    <xf numFmtId="0" fontId="119" fillId="36" borderId="33" xfId="66" applyFont="1" applyFill="1" applyBorder="1" applyAlignment="1">
      <alignment horizontal="left" vertical="center" wrapText="1"/>
      <protection/>
    </xf>
    <xf numFmtId="0" fontId="152" fillId="0" borderId="28" xfId="66" applyFont="1" applyFill="1" applyBorder="1" applyAlignment="1">
      <alignment horizontal="left" vertical="center" wrapText="1"/>
      <protection/>
    </xf>
    <xf numFmtId="0" fontId="152" fillId="0" borderId="28" xfId="66" applyFont="1" applyFill="1" applyBorder="1" applyAlignment="1">
      <alignment horizontal="left" vertical="center"/>
      <protection/>
    </xf>
    <xf numFmtId="0" fontId="130" fillId="0" borderId="34" xfId="66" applyFont="1" applyFill="1" applyBorder="1" applyAlignment="1">
      <alignment horizontal="center" vertical="center" wrapText="1"/>
      <protection/>
    </xf>
    <xf numFmtId="0" fontId="139" fillId="0" borderId="29" xfId="55" applyFont="1" applyFill="1" applyBorder="1" applyAlignment="1">
      <alignment horizontal="center" vertical="center" wrapText="1"/>
      <protection/>
    </xf>
    <xf numFmtId="0" fontId="130" fillId="0" borderId="29" xfId="66" applyFont="1" applyFill="1" applyBorder="1" applyAlignment="1">
      <alignment horizontal="center" vertical="center" wrapText="1"/>
      <protection/>
    </xf>
    <xf numFmtId="0" fontId="152" fillId="0" borderId="28" xfId="66" applyFont="1" applyFill="1" applyBorder="1" applyAlignment="1">
      <alignment horizontal="left" vertical="center" wrapText="1"/>
      <protection/>
    </xf>
    <xf numFmtId="0" fontId="144" fillId="0" borderId="24" xfId="66" applyFont="1" applyFill="1" applyBorder="1" applyAlignment="1">
      <alignment horizontal="center" vertical="center" wrapText="1"/>
      <protection/>
    </xf>
    <xf numFmtId="0" fontId="136" fillId="0" borderId="24" xfId="66" applyFont="1" applyFill="1" applyBorder="1" applyAlignment="1">
      <alignment horizontal="center" vertical="center" wrapText="1"/>
      <protection/>
    </xf>
    <xf numFmtId="0" fontId="155" fillId="36" borderId="33" xfId="66" applyFont="1" applyFill="1" applyBorder="1" applyAlignment="1">
      <alignment horizontal="left" vertical="center" wrapText="1"/>
      <protection/>
    </xf>
    <xf numFmtId="0" fontId="136" fillId="0" borderId="34" xfId="66" applyFont="1" applyFill="1" applyBorder="1" applyAlignment="1">
      <alignment horizontal="center" vertical="center" wrapText="1"/>
      <protection/>
    </xf>
    <xf numFmtId="0" fontId="136" fillId="0" borderId="29" xfId="66" applyFont="1" applyFill="1" applyBorder="1" applyAlignment="1">
      <alignment horizontal="center" vertical="center" wrapText="1"/>
      <protection/>
    </xf>
    <xf numFmtId="0" fontId="142" fillId="0" borderId="24" xfId="55" applyFont="1" applyFill="1" applyBorder="1" applyAlignment="1">
      <alignment horizontal="center" vertical="center" wrapText="1"/>
      <protection/>
    </xf>
    <xf numFmtId="0" fontId="130" fillId="33" borderId="34" xfId="66" applyFont="1" applyFill="1" applyBorder="1" applyAlignment="1">
      <alignment horizontal="center" vertical="center" wrapText="1"/>
      <protection/>
    </xf>
    <xf numFmtId="0" fontId="139" fillId="33" borderId="49" xfId="55" applyFont="1" applyFill="1" applyBorder="1" applyAlignment="1">
      <alignment horizontal="center" vertical="center" wrapText="1"/>
      <protection/>
    </xf>
    <xf numFmtId="0" fontId="130" fillId="33" borderId="49" xfId="66" applyFont="1" applyFill="1" applyBorder="1" applyAlignment="1">
      <alignment horizontal="center" vertical="center" wrapText="1"/>
      <protection/>
    </xf>
    <xf numFmtId="0" fontId="28" fillId="33" borderId="24" xfId="66" applyFont="1" applyFill="1" applyBorder="1" applyAlignment="1">
      <alignment horizontal="center" vertical="center" wrapText="1"/>
      <protection/>
    </xf>
    <xf numFmtId="0" fontId="27" fillId="33" borderId="24" xfId="66" applyFont="1" applyFill="1" applyBorder="1" applyAlignment="1">
      <alignment horizontal="center" vertical="center" textRotation="90" wrapText="1"/>
      <protection/>
    </xf>
    <xf numFmtId="0" fontId="27" fillId="33" borderId="24" xfId="66" applyFont="1" applyFill="1" applyBorder="1" applyAlignment="1">
      <alignment horizontal="center" vertical="center" wrapText="1"/>
      <protection/>
    </xf>
    <xf numFmtId="0" fontId="27" fillId="33" borderId="26" xfId="66" applyFont="1" applyFill="1" applyBorder="1" applyAlignment="1">
      <alignment horizontal="center" vertical="center" wrapText="1"/>
      <protection/>
    </xf>
    <xf numFmtId="0" fontId="27" fillId="33" borderId="30" xfId="66" applyFont="1" applyFill="1" applyBorder="1" applyAlignment="1">
      <alignment horizontal="center" vertical="center" wrapText="1"/>
      <protection/>
    </xf>
    <xf numFmtId="0" fontId="152" fillId="36" borderId="28" xfId="66" applyFont="1" applyFill="1" applyBorder="1" applyAlignment="1">
      <alignment horizontal="left" vertical="center" wrapText="1"/>
      <protection/>
    </xf>
    <xf numFmtId="0" fontId="152" fillId="36" borderId="28" xfId="66" applyFont="1" applyFill="1" applyBorder="1" applyAlignment="1">
      <alignment horizontal="left" vertical="center"/>
      <protection/>
    </xf>
    <xf numFmtId="0" fontId="37" fillId="33" borderId="24" xfId="66" applyFont="1" applyFill="1" applyBorder="1" applyAlignment="1">
      <alignment horizontal="left" vertical="center" textRotation="90" wrapText="1"/>
      <protection/>
    </xf>
    <xf numFmtId="0" fontId="37" fillId="33" borderId="24" xfId="66" applyFont="1" applyFill="1" applyBorder="1" applyAlignment="1">
      <alignment horizontal="left" vertical="center" wrapText="1"/>
      <protection/>
    </xf>
    <xf numFmtId="0" fontId="37" fillId="33" borderId="24" xfId="66" applyFont="1" applyFill="1" applyBorder="1" applyAlignment="1">
      <alignment horizontal="center" vertical="center" textRotation="90" wrapText="1"/>
      <protection/>
    </xf>
    <xf numFmtId="0" fontId="37" fillId="33" borderId="24" xfId="66" applyFont="1" applyFill="1" applyBorder="1" applyAlignment="1">
      <alignment horizontal="center" vertical="center" wrapText="1"/>
      <protection/>
    </xf>
    <xf numFmtId="0" fontId="132" fillId="0" borderId="24" xfId="66" applyFont="1" applyFill="1" applyBorder="1" applyAlignment="1">
      <alignment horizontal="center" vertical="center" wrapText="1"/>
      <protection/>
    </xf>
    <xf numFmtId="0" fontId="134" fillId="0" borderId="34" xfId="66" applyFont="1" applyFill="1" applyBorder="1" applyAlignment="1">
      <alignment horizontal="center" vertical="center" wrapText="1"/>
      <protection/>
    </xf>
    <xf numFmtId="0" fontId="134" fillId="0" borderId="29" xfId="66" applyFont="1" applyFill="1" applyBorder="1" applyAlignment="1">
      <alignment horizontal="center" vertical="center" wrapText="1"/>
      <protection/>
    </xf>
    <xf numFmtId="0" fontId="28" fillId="0" borderId="24" xfId="66" applyFont="1" applyFill="1" applyBorder="1" applyAlignment="1">
      <alignment horizontal="center" vertical="center" wrapText="1"/>
      <protection/>
    </xf>
    <xf numFmtId="0" fontId="27" fillId="0" borderId="24" xfId="66" applyFont="1" applyFill="1" applyBorder="1" applyAlignment="1">
      <alignment horizontal="left" vertical="center" textRotation="90" wrapText="1"/>
      <protection/>
    </xf>
    <xf numFmtId="0" fontId="27" fillId="0" borderId="24" xfId="66" applyFont="1" applyFill="1" applyBorder="1" applyAlignment="1">
      <alignment horizontal="left" vertical="center" wrapText="1"/>
      <protection/>
    </xf>
    <xf numFmtId="0" fontId="27" fillId="0" borderId="24" xfId="66" applyFont="1" applyFill="1" applyBorder="1" applyAlignment="1">
      <alignment horizontal="center" vertical="center" textRotation="90" wrapText="1"/>
      <protection/>
    </xf>
    <xf numFmtId="0" fontId="27" fillId="0" borderId="24" xfId="66" applyFont="1" applyFill="1" applyBorder="1" applyAlignment="1">
      <alignment horizontal="center" vertical="center" wrapText="1"/>
      <protection/>
    </xf>
    <xf numFmtId="0" fontId="27" fillId="0" borderId="26" xfId="66" applyFont="1" applyFill="1" applyBorder="1" applyAlignment="1">
      <alignment horizontal="center" vertical="center" wrapText="1"/>
      <protection/>
    </xf>
    <xf numFmtId="0" fontId="27" fillId="0" borderId="30" xfId="66" applyFont="1" applyFill="1" applyBorder="1" applyAlignment="1">
      <alignment horizontal="center" vertical="center" wrapText="1"/>
      <protection/>
    </xf>
    <xf numFmtId="0" fontId="134" fillId="0" borderId="24" xfId="66" applyFont="1" applyFill="1" applyBorder="1" applyAlignment="1">
      <alignment horizontal="center" vertical="center" wrapText="1"/>
      <protection/>
    </xf>
    <xf numFmtId="0" fontId="156" fillId="0" borderId="28" xfId="66" applyFont="1" applyFill="1" applyBorder="1" applyAlignment="1">
      <alignment horizontal="left" vertical="center" wrapText="1"/>
      <protection/>
    </xf>
    <xf numFmtId="0" fontId="143" fillId="36" borderId="0" xfId="67" applyFont="1" applyFill="1" applyBorder="1" applyAlignment="1">
      <alignment horizontal="center" vertical="top"/>
      <protection/>
    </xf>
    <xf numFmtId="1" fontId="157" fillId="0" borderId="24" xfId="33" applyNumberFormat="1" applyFont="1" applyFill="1" applyBorder="1" applyAlignment="1">
      <alignment horizontal="center" vertical="center" wrapText="1"/>
      <protection/>
    </xf>
    <xf numFmtId="0" fontId="127" fillId="33" borderId="24" xfId="66" applyFont="1" applyFill="1" applyBorder="1" applyAlignment="1">
      <alignment horizontal="center" vertical="center" wrapText="1"/>
      <protection/>
    </xf>
    <xf numFmtId="0" fontId="127" fillId="33" borderId="34" xfId="66" applyFont="1" applyFill="1" applyBorder="1" applyAlignment="1">
      <alignment horizontal="center" vertical="center" wrapText="1"/>
      <protection/>
    </xf>
    <xf numFmtId="0" fontId="127" fillId="33" borderId="49" xfId="66" applyFont="1" applyFill="1" applyBorder="1" applyAlignment="1">
      <alignment horizontal="center" vertical="center" wrapText="1"/>
      <protection/>
    </xf>
    <xf numFmtId="0" fontId="127" fillId="33" borderId="29" xfId="66" applyFont="1" applyFill="1" applyBorder="1" applyAlignment="1">
      <alignment horizontal="center" vertical="center" wrapText="1"/>
      <protection/>
    </xf>
    <xf numFmtId="0" fontId="130" fillId="33" borderId="29" xfId="66" applyFont="1" applyFill="1" applyBorder="1" applyAlignment="1">
      <alignment horizontal="center" vertical="center" wrapText="1"/>
      <protection/>
    </xf>
    <xf numFmtId="1" fontId="127" fillId="33" borderId="34" xfId="33" applyNumberFormat="1" applyFont="1" applyFill="1" applyBorder="1" applyAlignment="1">
      <alignment horizontal="center" vertical="center" wrapText="1"/>
      <protection/>
    </xf>
    <xf numFmtId="1" fontId="127" fillId="33" borderId="49" xfId="33" applyNumberFormat="1" applyFont="1" applyFill="1" applyBorder="1" applyAlignment="1">
      <alignment horizontal="center" vertical="center" wrapText="1"/>
      <protection/>
    </xf>
    <xf numFmtId="1" fontId="127" fillId="33" borderId="29" xfId="33" applyNumberFormat="1" applyFont="1" applyFill="1" applyBorder="1" applyAlignment="1">
      <alignment horizontal="center" vertical="center" wrapText="1"/>
      <protection/>
    </xf>
    <xf numFmtId="1" fontId="127" fillId="33" borderId="24" xfId="33" applyNumberFormat="1" applyFont="1" applyFill="1" applyBorder="1" applyAlignment="1">
      <alignment horizontal="center" vertical="center" wrapText="1"/>
      <protection/>
    </xf>
    <xf numFmtId="0" fontId="130" fillId="33" borderId="24" xfId="66" applyFont="1" applyFill="1" applyBorder="1" applyAlignment="1">
      <alignment horizontal="center" vertical="center" wrapText="1"/>
      <protection/>
    </xf>
    <xf numFmtId="0" fontId="127" fillId="33" borderId="24" xfId="61" applyFont="1" applyFill="1" applyBorder="1" applyAlignment="1">
      <alignment horizontal="center" vertical="center" wrapText="1"/>
      <protection/>
    </xf>
    <xf numFmtId="0" fontId="25" fillId="0" borderId="0" xfId="67" applyFont="1" applyFill="1" applyBorder="1" applyAlignment="1">
      <alignment horizontal="center" vertical="top"/>
      <protection/>
    </xf>
    <xf numFmtId="0" fontId="29" fillId="0" borderId="33" xfId="66" applyFont="1" applyFill="1" applyBorder="1" applyAlignment="1">
      <alignment horizontal="left" vertical="center" wrapText="1"/>
      <protection/>
    </xf>
    <xf numFmtId="0" fontId="127" fillId="33" borderId="34" xfId="61" applyFont="1" applyFill="1" applyBorder="1" applyAlignment="1">
      <alignment horizontal="center" vertical="center" wrapText="1"/>
      <protection/>
    </xf>
    <xf numFmtId="0" fontId="127" fillId="33" borderId="49" xfId="61" applyFont="1" applyFill="1" applyBorder="1" applyAlignment="1">
      <alignment horizontal="center" vertical="center" wrapText="1"/>
      <protection/>
    </xf>
    <xf numFmtId="0" fontId="127" fillId="33" borderId="29" xfId="61" applyFont="1" applyFill="1" applyBorder="1" applyAlignment="1">
      <alignment horizontal="center" vertical="center" wrapText="1"/>
      <protection/>
    </xf>
    <xf numFmtId="0" fontId="144" fillId="0" borderId="26" xfId="66" applyFont="1" applyFill="1" applyBorder="1" applyAlignment="1">
      <alignment horizontal="center" vertical="center" wrapText="1"/>
      <protection/>
    </xf>
    <xf numFmtId="0" fontId="144" fillId="0" borderId="30" xfId="66" applyFont="1" applyFill="1" applyBorder="1" applyAlignment="1">
      <alignment horizontal="center" vertical="center" wrapText="1"/>
      <protection/>
    </xf>
    <xf numFmtId="0" fontId="136" fillId="33" borderId="24" xfId="66" applyFont="1" applyFill="1" applyBorder="1" applyAlignment="1">
      <alignment horizontal="center" vertical="center" wrapText="1"/>
      <protection/>
    </xf>
    <xf numFmtId="0" fontId="127" fillId="33" borderId="24" xfId="61" applyFont="1" applyFill="1" applyBorder="1" applyAlignment="1">
      <alignment horizontal="center" vertical="center"/>
      <protection/>
    </xf>
    <xf numFmtId="0" fontId="130" fillId="33" borderId="24" xfId="66" applyNumberFormat="1" applyFont="1" applyFill="1" applyBorder="1" applyAlignment="1">
      <alignment horizontal="center" vertical="center" wrapText="1"/>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t23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 3 2" xfId="57"/>
    <cellStyle name="Обычный 4" xfId="58"/>
    <cellStyle name="Обычный 4 2" xfId="59"/>
    <cellStyle name="Обычный 5" xfId="60"/>
    <cellStyle name="Обычный 5 2" xfId="61"/>
    <cellStyle name="Обычный 6" xfId="62"/>
    <cellStyle name="Обычный 7" xfId="63"/>
    <cellStyle name="Обычный_f2r_Шаблон ф.№1-АП_рай_2004_рег" xfId="64"/>
    <cellStyle name="Обычный_k1_Шаблон ф.12_2005" xfId="65"/>
    <cellStyle name="Обычный_k3_Шаблон ф.10-а_2005" xfId="66"/>
    <cellStyle name="Обычный_Шаблон формы №8_2003 2" xfId="67"/>
    <cellStyle name="Followed Hyperlink"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100</xdr:row>
      <xdr:rowOff>9525</xdr:rowOff>
    </xdr:from>
    <xdr:to>
      <xdr:col>2</xdr:col>
      <xdr:colOff>0</xdr:colOff>
      <xdr:row>100</xdr:row>
      <xdr:rowOff>9525</xdr:rowOff>
    </xdr:to>
    <xdr:sp>
      <xdr:nvSpPr>
        <xdr:cNvPr id="1" name="Line 10"/>
        <xdr:cNvSpPr>
          <a:spLocks/>
        </xdr:cNvSpPr>
      </xdr:nvSpPr>
      <xdr:spPr>
        <a:xfrm>
          <a:off x="10544175" y="17984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100</xdr:row>
      <xdr:rowOff>9525</xdr:rowOff>
    </xdr:from>
    <xdr:to>
      <xdr:col>2</xdr:col>
      <xdr:colOff>0</xdr:colOff>
      <xdr:row>100</xdr:row>
      <xdr:rowOff>9525</xdr:rowOff>
    </xdr:to>
    <xdr:sp>
      <xdr:nvSpPr>
        <xdr:cNvPr id="2" name="Line 11"/>
        <xdr:cNvSpPr>
          <a:spLocks/>
        </xdr:cNvSpPr>
      </xdr:nvSpPr>
      <xdr:spPr>
        <a:xfrm>
          <a:off x="10544175" y="17984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100</xdr:row>
      <xdr:rowOff>9525</xdr:rowOff>
    </xdr:from>
    <xdr:to>
      <xdr:col>2</xdr:col>
      <xdr:colOff>0</xdr:colOff>
      <xdr:row>100</xdr:row>
      <xdr:rowOff>9525</xdr:rowOff>
    </xdr:to>
    <xdr:sp>
      <xdr:nvSpPr>
        <xdr:cNvPr id="3" name="Line 10"/>
        <xdr:cNvSpPr>
          <a:spLocks/>
        </xdr:cNvSpPr>
      </xdr:nvSpPr>
      <xdr:spPr>
        <a:xfrm>
          <a:off x="10544175" y="17984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100</xdr:row>
      <xdr:rowOff>9525</xdr:rowOff>
    </xdr:from>
    <xdr:to>
      <xdr:col>2</xdr:col>
      <xdr:colOff>0</xdr:colOff>
      <xdr:row>100</xdr:row>
      <xdr:rowOff>9525</xdr:rowOff>
    </xdr:to>
    <xdr:sp>
      <xdr:nvSpPr>
        <xdr:cNvPr id="4" name="Line 11"/>
        <xdr:cNvSpPr>
          <a:spLocks/>
        </xdr:cNvSpPr>
      </xdr:nvSpPr>
      <xdr:spPr>
        <a:xfrm>
          <a:off x="10544175" y="17984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44</xdr:row>
      <xdr:rowOff>9525</xdr:rowOff>
    </xdr:from>
    <xdr:to>
      <xdr:col>2</xdr:col>
      <xdr:colOff>0</xdr:colOff>
      <xdr:row>44</xdr:row>
      <xdr:rowOff>9525</xdr:rowOff>
    </xdr:to>
    <xdr:sp>
      <xdr:nvSpPr>
        <xdr:cNvPr id="1" name="Line 10"/>
        <xdr:cNvSpPr>
          <a:spLocks/>
        </xdr:cNvSpPr>
      </xdr:nvSpPr>
      <xdr:spPr>
        <a:xfrm>
          <a:off x="10496550" y="4901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44</xdr:row>
      <xdr:rowOff>9525</xdr:rowOff>
    </xdr:from>
    <xdr:to>
      <xdr:col>2</xdr:col>
      <xdr:colOff>0</xdr:colOff>
      <xdr:row>44</xdr:row>
      <xdr:rowOff>9525</xdr:rowOff>
    </xdr:to>
    <xdr:sp>
      <xdr:nvSpPr>
        <xdr:cNvPr id="2" name="Line 11"/>
        <xdr:cNvSpPr>
          <a:spLocks/>
        </xdr:cNvSpPr>
      </xdr:nvSpPr>
      <xdr:spPr>
        <a:xfrm>
          <a:off x="10496550" y="4901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44</xdr:row>
      <xdr:rowOff>9525</xdr:rowOff>
    </xdr:from>
    <xdr:to>
      <xdr:col>2</xdr:col>
      <xdr:colOff>0</xdr:colOff>
      <xdr:row>44</xdr:row>
      <xdr:rowOff>9525</xdr:rowOff>
    </xdr:to>
    <xdr:sp>
      <xdr:nvSpPr>
        <xdr:cNvPr id="3" name="Line 10"/>
        <xdr:cNvSpPr>
          <a:spLocks/>
        </xdr:cNvSpPr>
      </xdr:nvSpPr>
      <xdr:spPr>
        <a:xfrm>
          <a:off x="10496550" y="4901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44</xdr:row>
      <xdr:rowOff>9525</xdr:rowOff>
    </xdr:from>
    <xdr:to>
      <xdr:col>2</xdr:col>
      <xdr:colOff>0</xdr:colOff>
      <xdr:row>44</xdr:row>
      <xdr:rowOff>9525</xdr:rowOff>
    </xdr:to>
    <xdr:sp>
      <xdr:nvSpPr>
        <xdr:cNvPr id="4" name="Line 11"/>
        <xdr:cNvSpPr>
          <a:spLocks/>
        </xdr:cNvSpPr>
      </xdr:nvSpPr>
      <xdr:spPr>
        <a:xfrm>
          <a:off x="10496550" y="4901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36</xdr:row>
      <xdr:rowOff>9525</xdr:rowOff>
    </xdr:from>
    <xdr:to>
      <xdr:col>2</xdr:col>
      <xdr:colOff>0</xdr:colOff>
      <xdr:row>36</xdr:row>
      <xdr:rowOff>9525</xdr:rowOff>
    </xdr:to>
    <xdr:sp>
      <xdr:nvSpPr>
        <xdr:cNvPr id="1" name="Line 10"/>
        <xdr:cNvSpPr>
          <a:spLocks/>
        </xdr:cNvSpPr>
      </xdr:nvSpPr>
      <xdr:spPr>
        <a:xfrm>
          <a:off x="11572875" y="470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36</xdr:row>
      <xdr:rowOff>9525</xdr:rowOff>
    </xdr:from>
    <xdr:to>
      <xdr:col>2</xdr:col>
      <xdr:colOff>0</xdr:colOff>
      <xdr:row>36</xdr:row>
      <xdr:rowOff>9525</xdr:rowOff>
    </xdr:to>
    <xdr:sp>
      <xdr:nvSpPr>
        <xdr:cNvPr id="2" name="Line 11"/>
        <xdr:cNvSpPr>
          <a:spLocks/>
        </xdr:cNvSpPr>
      </xdr:nvSpPr>
      <xdr:spPr>
        <a:xfrm>
          <a:off x="11572875" y="470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36</xdr:row>
      <xdr:rowOff>9525</xdr:rowOff>
    </xdr:from>
    <xdr:to>
      <xdr:col>2</xdr:col>
      <xdr:colOff>0</xdr:colOff>
      <xdr:row>36</xdr:row>
      <xdr:rowOff>9525</xdr:rowOff>
    </xdr:to>
    <xdr:sp>
      <xdr:nvSpPr>
        <xdr:cNvPr id="3" name="Line 10"/>
        <xdr:cNvSpPr>
          <a:spLocks/>
        </xdr:cNvSpPr>
      </xdr:nvSpPr>
      <xdr:spPr>
        <a:xfrm>
          <a:off x="11572875" y="470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36</xdr:row>
      <xdr:rowOff>9525</xdr:rowOff>
    </xdr:from>
    <xdr:to>
      <xdr:col>2</xdr:col>
      <xdr:colOff>0</xdr:colOff>
      <xdr:row>36</xdr:row>
      <xdr:rowOff>9525</xdr:rowOff>
    </xdr:to>
    <xdr:sp>
      <xdr:nvSpPr>
        <xdr:cNvPr id="4" name="Line 11"/>
        <xdr:cNvSpPr>
          <a:spLocks/>
        </xdr:cNvSpPr>
      </xdr:nvSpPr>
      <xdr:spPr>
        <a:xfrm>
          <a:off x="11572875" y="470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9525</xdr:rowOff>
    </xdr:from>
    <xdr:to>
      <xdr:col>2</xdr:col>
      <xdr:colOff>0</xdr:colOff>
      <xdr:row>54</xdr:row>
      <xdr:rowOff>9525</xdr:rowOff>
    </xdr:to>
    <xdr:sp>
      <xdr:nvSpPr>
        <xdr:cNvPr id="1" name="Line 10"/>
        <xdr:cNvSpPr>
          <a:spLocks/>
        </xdr:cNvSpPr>
      </xdr:nvSpPr>
      <xdr:spPr>
        <a:xfrm>
          <a:off x="10106025" y="7088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9525</xdr:rowOff>
    </xdr:from>
    <xdr:to>
      <xdr:col>2</xdr:col>
      <xdr:colOff>0</xdr:colOff>
      <xdr:row>54</xdr:row>
      <xdr:rowOff>9525</xdr:rowOff>
    </xdr:to>
    <xdr:sp>
      <xdr:nvSpPr>
        <xdr:cNvPr id="2" name="Line 11"/>
        <xdr:cNvSpPr>
          <a:spLocks/>
        </xdr:cNvSpPr>
      </xdr:nvSpPr>
      <xdr:spPr>
        <a:xfrm>
          <a:off x="10106025" y="7088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9525</xdr:rowOff>
    </xdr:from>
    <xdr:to>
      <xdr:col>2</xdr:col>
      <xdr:colOff>0</xdr:colOff>
      <xdr:row>54</xdr:row>
      <xdr:rowOff>9525</xdr:rowOff>
    </xdr:to>
    <xdr:sp>
      <xdr:nvSpPr>
        <xdr:cNvPr id="3" name="Line 10"/>
        <xdr:cNvSpPr>
          <a:spLocks/>
        </xdr:cNvSpPr>
      </xdr:nvSpPr>
      <xdr:spPr>
        <a:xfrm>
          <a:off x="10106025" y="7088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9525</xdr:rowOff>
    </xdr:from>
    <xdr:to>
      <xdr:col>2</xdr:col>
      <xdr:colOff>0</xdr:colOff>
      <xdr:row>54</xdr:row>
      <xdr:rowOff>9525</xdr:rowOff>
    </xdr:to>
    <xdr:sp>
      <xdr:nvSpPr>
        <xdr:cNvPr id="4" name="Line 11"/>
        <xdr:cNvSpPr>
          <a:spLocks/>
        </xdr:cNvSpPr>
      </xdr:nvSpPr>
      <xdr:spPr>
        <a:xfrm>
          <a:off x="10106025" y="7088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9525</xdr:rowOff>
    </xdr:from>
    <xdr:to>
      <xdr:col>2</xdr:col>
      <xdr:colOff>0</xdr:colOff>
      <xdr:row>26</xdr:row>
      <xdr:rowOff>9525</xdr:rowOff>
    </xdr:to>
    <xdr:sp>
      <xdr:nvSpPr>
        <xdr:cNvPr id="1" name="Line 10"/>
        <xdr:cNvSpPr>
          <a:spLocks/>
        </xdr:cNvSpPr>
      </xdr:nvSpPr>
      <xdr:spPr>
        <a:xfrm>
          <a:off x="10544175" y="3414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26</xdr:row>
      <xdr:rowOff>9525</xdr:rowOff>
    </xdr:from>
    <xdr:to>
      <xdr:col>2</xdr:col>
      <xdr:colOff>0</xdr:colOff>
      <xdr:row>26</xdr:row>
      <xdr:rowOff>9525</xdr:rowOff>
    </xdr:to>
    <xdr:sp>
      <xdr:nvSpPr>
        <xdr:cNvPr id="2" name="Line 11"/>
        <xdr:cNvSpPr>
          <a:spLocks/>
        </xdr:cNvSpPr>
      </xdr:nvSpPr>
      <xdr:spPr>
        <a:xfrm>
          <a:off x="10544175" y="3414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26</xdr:row>
      <xdr:rowOff>9525</xdr:rowOff>
    </xdr:from>
    <xdr:to>
      <xdr:col>2</xdr:col>
      <xdr:colOff>0</xdr:colOff>
      <xdr:row>26</xdr:row>
      <xdr:rowOff>9525</xdr:rowOff>
    </xdr:to>
    <xdr:sp>
      <xdr:nvSpPr>
        <xdr:cNvPr id="3" name="Line 10"/>
        <xdr:cNvSpPr>
          <a:spLocks/>
        </xdr:cNvSpPr>
      </xdr:nvSpPr>
      <xdr:spPr>
        <a:xfrm>
          <a:off x="10544175" y="3414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26</xdr:row>
      <xdr:rowOff>9525</xdr:rowOff>
    </xdr:from>
    <xdr:to>
      <xdr:col>2</xdr:col>
      <xdr:colOff>0</xdr:colOff>
      <xdr:row>26</xdr:row>
      <xdr:rowOff>9525</xdr:rowOff>
    </xdr:to>
    <xdr:sp>
      <xdr:nvSpPr>
        <xdr:cNvPr id="4" name="Line 11"/>
        <xdr:cNvSpPr>
          <a:spLocks/>
        </xdr:cNvSpPr>
      </xdr:nvSpPr>
      <xdr:spPr>
        <a:xfrm>
          <a:off x="10544175" y="3414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26</xdr:row>
      <xdr:rowOff>9525</xdr:rowOff>
    </xdr:from>
    <xdr:to>
      <xdr:col>2</xdr:col>
      <xdr:colOff>0</xdr:colOff>
      <xdr:row>26</xdr:row>
      <xdr:rowOff>9525</xdr:rowOff>
    </xdr:to>
    <xdr:sp>
      <xdr:nvSpPr>
        <xdr:cNvPr id="5" name="Line 10"/>
        <xdr:cNvSpPr>
          <a:spLocks/>
        </xdr:cNvSpPr>
      </xdr:nvSpPr>
      <xdr:spPr>
        <a:xfrm>
          <a:off x="10544175" y="3414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26</xdr:row>
      <xdr:rowOff>9525</xdr:rowOff>
    </xdr:from>
    <xdr:to>
      <xdr:col>2</xdr:col>
      <xdr:colOff>0</xdr:colOff>
      <xdr:row>26</xdr:row>
      <xdr:rowOff>9525</xdr:rowOff>
    </xdr:to>
    <xdr:sp>
      <xdr:nvSpPr>
        <xdr:cNvPr id="6" name="Line 11"/>
        <xdr:cNvSpPr>
          <a:spLocks/>
        </xdr:cNvSpPr>
      </xdr:nvSpPr>
      <xdr:spPr>
        <a:xfrm>
          <a:off x="10544175" y="3414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24997000396251678"/>
    <pageSetUpPr fitToPage="1"/>
  </sheetPr>
  <dimension ref="A1:R29"/>
  <sheetViews>
    <sheetView showGridLines="0" tabSelected="1" zoomScale="86" zoomScaleNormal="86" zoomScaleSheetLayoutView="100" zoomScalePageLayoutView="0" workbookViewId="0" topLeftCell="A1">
      <selection activeCell="M6" sqref="M6:N6"/>
    </sheetView>
  </sheetViews>
  <sheetFormatPr defaultColWidth="9.140625" defaultRowHeight="12.75"/>
  <cols>
    <col min="1" max="5" width="9.140625" style="1" customWidth="1"/>
    <col min="6" max="6" width="13.421875" style="1" customWidth="1"/>
    <col min="7" max="7" width="11.8515625" style="1" customWidth="1"/>
    <col min="8" max="8" width="9.140625" style="1" customWidth="1"/>
    <col min="9" max="9" width="9.00390625" style="1" customWidth="1"/>
    <col min="10" max="10" width="6.57421875" style="1" customWidth="1"/>
    <col min="11" max="11" width="14.421875" style="1" customWidth="1"/>
    <col min="12" max="12" width="9.140625" style="1" customWidth="1"/>
    <col min="13" max="13" width="13.421875" style="1" customWidth="1"/>
    <col min="14" max="14" width="11.421875" style="1" customWidth="1"/>
    <col min="15" max="15" width="10.421875" style="1" customWidth="1"/>
    <col min="16" max="16" width="12.421875" style="1" customWidth="1"/>
    <col min="17" max="17" width="10.57421875" style="1" customWidth="1"/>
    <col min="18" max="18" width="10.8515625" style="1" customWidth="1"/>
    <col min="19" max="16384" width="9.140625" style="1" customWidth="1"/>
  </cols>
  <sheetData>
    <row r="1" spans="1:16" ht="15" thickBot="1">
      <c r="A1" s="3" t="str">
        <f>"k3r-"&amp;VLOOKUP(G6,Коды_периодов,2,FALSE)&amp;"-"&amp;I6&amp;"-"&amp;VLOOKUP(D20,Коды_судебные,2,FALSE)</f>
        <v>k3r-h-2021-16UD0000</v>
      </c>
      <c r="B1" s="4"/>
      <c r="N1" s="5"/>
      <c r="O1" s="179">
        <v>44372</v>
      </c>
      <c r="P1" s="5"/>
    </row>
    <row r="2" spans="4:13" ht="13.5" customHeight="1" thickBot="1">
      <c r="D2" s="315" t="s">
        <v>177</v>
      </c>
      <c r="E2" s="316"/>
      <c r="F2" s="316"/>
      <c r="G2" s="316"/>
      <c r="H2" s="316"/>
      <c r="I2" s="316"/>
      <c r="J2" s="316"/>
      <c r="K2" s="316"/>
      <c r="L2" s="317"/>
      <c r="M2" s="6"/>
    </row>
    <row r="3" spans="5:13" ht="13.5" thickBot="1">
      <c r="E3" s="7"/>
      <c r="F3" s="7"/>
      <c r="G3" s="7"/>
      <c r="H3" s="7"/>
      <c r="I3" s="7"/>
      <c r="J3" s="7"/>
      <c r="K3" s="7"/>
      <c r="L3" s="7"/>
      <c r="M3" s="8"/>
    </row>
    <row r="4" spans="4:13" ht="12.75" customHeight="1">
      <c r="D4" s="318" t="s">
        <v>2141</v>
      </c>
      <c r="E4" s="319"/>
      <c r="F4" s="319"/>
      <c r="G4" s="319"/>
      <c r="H4" s="319"/>
      <c r="I4" s="319"/>
      <c r="J4" s="319"/>
      <c r="K4" s="319"/>
      <c r="L4" s="320"/>
      <c r="M4" s="6"/>
    </row>
    <row r="5" spans="4:13" ht="34.5" customHeight="1">
      <c r="D5" s="321"/>
      <c r="E5" s="322"/>
      <c r="F5" s="322"/>
      <c r="G5" s="322"/>
      <c r="H5" s="322"/>
      <c r="I5" s="322"/>
      <c r="J5" s="322"/>
      <c r="K5" s="322"/>
      <c r="L5" s="323"/>
      <c r="M5" s="6"/>
    </row>
    <row r="6" spans="4:14" ht="17.25" customHeight="1" thickBot="1">
      <c r="D6" s="9"/>
      <c r="E6" s="10"/>
      <c r="F6" s="30" t="s">
        <v>178</v>
      </c>
      <c r="G6" s="33">
        <v>6</v>
      </c>
      <c r="H6" s="31" t="s">
        <v>179</v>
      </c>
      <c r="I6" s="33">
        <v>2021</v>
      </c>
      <c r="J6" s="32" t="s">
        <v>180</v>
      </c>
      <c r="K6" s="10"/>
      <c r="L6" s="11"/>
      <c r="M6" s="358"/>
      <c r="N6" s="359"/>
    </row>
    <row r="7" spans="5:14" ht="15" customHeight="1" thickBot="1">
      <c r="E7" s="12"/>
      <c r="F7" s="12"/>
      <c r="G7" s="12"/>
      <c r="H7" s="12"/>
      <c r="I7" s="12"/>
      <c r="J7" s="12"/>
      <c r="K7" s="12"/>
      <c r="L7" s="12"/>
      <c r="M7" s="286"/>
      <c r="N7" s="287"/>
    </row>
    <row r="8" spans="1:18" ht="36.75" customHeight="1" thickBot="1">
      <c r="A8" s="367" t="s">
        <v>181</v>
      </c>
      <c r="B8" s="367"/>
      <c r="C8" s="367"/>
      <c r="D8" s="364" t="s">
        <v>182</v>
      </c>
      <c r="E8" s="365"/>
      <c r="F8" s="366"/>
      <c r="G8" s="306" t="s">
        <v>183</v>
      </c>
      <c r="H8" s="308"/>
      <c r="I8" s="13"/>
      <c r="J8" s="14"/>
      <c r="K8" s="309" t="s">
        <v>1517</v>
      </c>
      <c r="L8" s="310"/>
      <c r="M8" s="310"/>
      <c r="N8" s="15"/>
      <c r="O8" s="16"/>
      <c r="P8" s="2"/>
      <c r="Q8" s="2"/>
      <c r="R8" s="2"/>
    </row>
    <row r="9" spans="1:14" ht="13.5" customHeight="1" thickBot="1">
      <c r="A9" s="305" t="s">
        <v>264</v>
      </c>
      <c r="B9" s="305"/>
      <c r="C9" s="305"/>
      <c r="D9" s="305"/>
      <c r="E9" s="305"/>
      <c r="F9" s="305"/>
      <c r="G9" s="305"/>
      <c r="H9" s="305"/>
      <c r="I9" s="17"/>
      <c r="J9" s="18"/>
      <c r="K9" s="329" t="s">
        <v>149</v>
      </c>
      <c r="L9" s="330"/>
      <c r="M9" s="330"/>
      <c r="N9" s="331"/>
    </row>
    <row r="10" spans="1:14" ht="24" customHeight="1" thickBot="1">
      <c r="A10" s="305" t="s">
        <v>390</v>
      </c>
      <c r="B10" s="305"/>
      <c r="C10" s="305"/>
      <c r="D10" s="311" t="s">
        <v>265</v>
      </c>
      <c r="E10" s="345"/>
      <c r="F10" s="312"/>
      <c r="G10" s="311" t="s">
        <v>461</v>
      </c>
      <c r="H10" s="312"/>
      <c r="I10" s="17"/>
      <c r="J10" s="18"/>
      <c r="K10" s="332" t="s">
        <v>2497</v>
      </c>
      <c r="L10" s="333"/>
      <c r="M10" s="333"/>
      <c r="N10" s="334"/>
    </row>
    <row r="11" spans="1:14" ht="13.5" customHeight="1" thickBot="1">
      <c r="A11" s="306" t="s">
        <v>109</v>
      </c>
      <c r="B11" s="307"/>
      <c r="C11" s="308"/>
      <c r="D11" s="313"/>
      <c r="E11" s="342"/>
      <c r="F11" s="314"/>
      <c r="G11" s="313"/>
      <c r="H11" s="314"/>
      <c r="I11" s="17"/>
      <c r="J11" s="18"/>
      <c r="K11" s="335"/>
      <c r="L11" s="336"/>
      <c r="M11" s="336"/>
      <c r="N11" s="337"/>
    </row>
    <row r="12" spans="1:14" ht="27" customHeight="1" thickBot="1">
      <c r="A12" s="305" t="s">
        <v>150</v>
      </c>
      <c r="B12" s="305"/>
      <c r="C12" s="305"/>
      <c r="D12" s="305"/>
      <c r="E12" s="305"/>
      <c r="F12" s="305"/>
      <c r="G12" s="305"/>
      <c r="H12" s="305"/>
      <c r="I12" s="17"/>
      <c r="J12" s="18"/>
      <c r="K12" s="335"/>
      <c r="L12" s="336"/>
      <c r="M12" s="336"/>
      <c r="N12" s="337"/>
    </row>
    <row r="13" spans="1:14" ht="22.5" customHeight="1">
      <c r="A13" s="341" t="s">
        <v>458</v>
      </c>
      <c r="B13" s="293"/>
      <c r="C13" s="293"/>
      <c r="D13" s="293" t="s">
        <v>151</v>
      </c>
      <c r="E13" s="293"/>
      <c r="F13" s="293"/>
      <c r="G13" s="296" t="s">
        <v>424</v>
      </c>
      <c r="H13" s="297"/>
      <c r="I13" s="17"/>
      <c r="J13" s="18"/>
      <c r="K13" s="335"/>
      <c r="L13" s="336"/>
      <c r="M13" s="336"/>
      <c r="N13" s="337"/>
    </row>
    <row r="14" spans="1:14" ht="18" customHeight="1">
      <c r="A14" s="302" t="s">
        <v>109</v>
      </c>
      <c r="B14" s="294"/>
      <c r="C14" s="294"/>
      <c r="D14" s="294"/>
      <c r="E14" s="294"/>
      <c r="F14" s="294"/>
      <c r="G14" s="298"/>
      <c r="H14" s="299"/>
      <c r="I14" s="17"/>
      <c r="J14" s="18"/>
      <c r="K14" s="335"/>
      <c r="L14" s="336"/>
      <c r="M14" s="336"/>
      <c r="N14" s="337"/>
    </row>
    <row r="15" spans="1:14" ht="25.5" customHeight="1" thickBot="1">
      <c r="A15" s="303"/>
      <c r="B15" s="295"/>
      <c r="C15" s="295"/>
      <c r="D15" s="295"/>
      <c r="E15" s="295"/>
      <c r="F15" s="295"/>
      <c r="G15" s="300"/>
      <c r="H15" s="301"/>
      <c r="I15" s="17"/>
      <c r="J15" s="18"/>
      <c r="K15" s="338"/>
      <c r="L15" s="339"/>
      <c r="M15" s="339"/>
      <c r="N15" s="340"/>
    </row>
    <row r="16" spans="1:14" ht="13.5" thickBot="1">
      <c r="A16" s="304" t="s">
        <v>152</v>
      </c>
      <c r="B16" s="304"/>
      <c r="C16" s="304"/>
      <c r="D16" s="313" t="s">
        <v>220</v>
      </c>
      <c r="E16" s="342"/>
      <c r="F16" s="314"/>
      <c r="G16" s="327" t="s">
        <v>457</v>
      </c>
      <c r="H16" s="328"/>
      <c r="I16" s="19"/>
      <c r="J16" s="19"/>
      <c r="K16" s="19"/>
      <c r="L16" s="19"/>
      <c r="M16" s="19"/>
      <c r="N16" s="19"/>
    </row>
    <row r="17" spans="1:14" ht="13.5" thickBot="1">
      <c r="A17" s="305"/>
      <c r="B17" s="305"/>
      <c r="C17" s="305"/>
      <c r="D17" s="306" t="s">
        <v>266</v>
      </c>
      <c r="E17" s="307"/>
      <c r="F17" s="308"/>
      <c r="G17" s="343" t="s">
        <v>267</v>
      </c>
      <c r="H17" s="344"/>
      <c r="I17" s="19"/>
      <c r="J17" s="19"/>
      <c r="K17" s="19"/>
      <c r="L17" s="19"/>
      <c r="M17" s="19"/>
      <c r="N17" s="19"/>
    </row>
    <row r="18" spans="1:14" ht="13.5" thickBot="1">
      <c r="A18" s="305"/>
      <c r="B18" s="305"/>
      <c r="C18" s="305"/>
      <c r="D18" s="306"/>
      <c r="E18" s="307"/>
      <c r="F18" s="308"/>
      <c r="G18" s="343"/>
      <c r="H18" s="344"/>
      <c r="I18" s="19"/>
      <c r="J18" s="19"/>
      <c r="K18" s="19"/>
      <c r="L18" s="19"/>
      <c r="M18" s="20"/>
      <c r="N18" s="19"/>
    </row>
    <row r="19" spans="1:15" ht="24" customHeight="1" thickBot="1">
      <c r="A19" s="17"/>
      <c r="B19" s="17"/>
      <c r="C19" s="17"/>
      <c r="D19" s="17"/>
      <c r="E19" s="17"/>
      <c r="F19" s="17"/>
      <c r="G19" s="17"/>
      <c r="H19" s="17"/>
      <c r="I19" s="19"/>
      <c r="J19" s="19"/>
      <c r="K19" s="19"/>
      <c r="L19" s="19"/>
      <c r="M19" s="20"/>
      <c r="N19" s="19"/>
      <c r="O19" s="8"/>
    </row>
    <row r="20" spans="1:14" ht="24" customHeight="1" thickBot="1">
      <c r="A20" s="363" t="s">
        <v>1790</v>
      </c>
      <c r="B20" s="347"/>
      <c r="C20" s="348"/>
      <c r="D20" s="324" t="s">
        <v>2359</v>
      </c>
      <c r="E20" s="325"/>
      <c r="F20" s="325"/>
      <c r="G20" s="325"/>
      <c r="H20" s="325"/>
      <c r="I20" s="325"/>
      <c r="J20" s="325"/>
      <c r="K20" s="326"/>
      <c r="L20" s="18"/>
      <c r="M20" s="21"/>
      <c r="N20" s="18"/>
    </row>
    <row r="21" spans="1:14" ht="13.5" thickBot="1">
      <c r="A21" s="288" t="s">
        <v>223</v>
      </c>
      <c r="B21" s="289"/>
      <c r="C21" s="290"/>
      <c r="D21" s="291"/>
      <c r="E21" s="291"/>
      <c r="F21" s="291"/>
      <c r="G21" s="291"/>
      <c r="H21" s="291"/>
      <c r="I21" s="291"/>
      <c r="J21" s="291"/>
      <c r="K21" s="292"/>
      <c r="L21" s="18"/>
      <c r="M21" s="22"/>
      <c r="N21" s="18"/>
    </row>
    <row r="22" spans="1:14" ht="13.5" thickBot="1">
      <c r="A22" s="23"/>
      <c r="B22" s="24"/>
      <c r="C22" s="24"/>
      <c r="D22" s="368"/>
      <c r="E22" s="368"/>
      <c r="F22" s="368"/>
      <c r="G22" s="368"/>
      <c r="H22" s="368"/>
      <c r="I22" s="368"/>
      <c r="J22" s="368"/>
      <c r="K22" s="369"/>
      <c r="L22" s="18"/>
      <c r="M22" s="22"/>
      <c r="N22" s="18"/>
    </row>
    <row r="23" spans="1:14" ht="13.5" thickBot="1">
      <c r="A23" s="355" t="s">
        <v>221</v>
      </c>
      <c r="B23" s="356"/>
      <c r="C23" s="356"/>
      <c r="D23" s="356"/>
      <c r="E23" s="357"/>
      <c r="F23" s="355" t="s">
        <v>222</v>
      </c>
      <c r="G23" s="356"/>
      <c r="H23" s="356"/>
      <c r="I23" s="356"/>
      <c r="J23" s="356"/>
      <c r="K23" s="357"/>
      <c r="L23" s="18"/>
      <c r="M23" s="22"/>
      <c r="N23" s="18"/>
    </row>
    <row r="24" spans="1:14" ht="13.5" thickBot="1">
      <c r="A24" s="360">
        <v>1</v>
      </c>
      <c r="B24" s="361"/>
      <c r="C24" s="361"/>
      <c r="D24" s="361"/>
      <c r="E24" s="362"/>
      <c r="F24" s="360">
        <v>2</v>
      </c>
      <c r="G24" s="361"/>
      <c r="H24" s="361"/>
      <c r="I24" s="361"/>
      <c r="J24" s="361"/>
      <c r="K24" s="362"/>
      <c r="L24" s="18"/>
      <c r="M24" s="22"/>
      <c r="N24" s="18"/>
    </row>
    <row r="25" spans="1:14" ht="13.5" thickBot="1">
      <c r="A25" s="351"/>
      <c r="B25" s="351"/>
      <c r="C25" s="351"/>
      <c r="D25" s="351"/>
      <c r="E25" s="351"/>
      <c r="F25" s="351"/>
      <c r="G25" s="351"/>
      <c r="H25" s="355"/>
      <c r="I25" s="356"/>
      <c r="J25" s="356"/>
      <c r="K25" s="357"/>
      <c r="L25" s="18"/>
      <c r="M25" s="25"/>
      <c r="N25" s="18"/>
    </row>
    <row r="26" spans="1:14" ht="13.5" thickBot="1">
      <c r="A26" s="26"/>
      <c r="B26" s="26"/>
      <c r="C26" s="26"/>
      <c r="D26" s="26"/>
      <c r="E26" s="26"/>
      <c r="F26" s="26"/>
      <c r="G26" s="26"/>
      <c r="H26" s="26"/>
      <c r="I26" s="26"/>
      <c r="J26" s="26"/>
      <c r="K26" s="26"/>
      <c r="L26" s="18"/>
      <c r="N26" s="18"/>
    </row>
    <row r="27" spans="1:14" ht="13.5" thickBot="1">
      <c r="A27" s="346" t="s">
        <v>236</v>
      </c>
      <c r="B27" s="347"/>
      <c r="C27" s="348"/>
      <c r="D27" s="352"/>
      <c r="E27" s="353"/>
      <c r="F27" s="353"/>
      <c r="G27" s="353"/>
      <c r="H27" s="353"/>
      <c r="I27" s="353"/>
      <c r="J27" s="353"/>
      <c r="K27" s="354"/>
      <c r="L27" s="18"/>
      <c r="N27" s="18"/>
    </row>
    <row r="28" spans="1:14" ht="13.5" thickBot="1">
      <c r="A28" s="27"/>
      <c r="B28" s="28"/>
      <c r="C28" s="28"/>
      <c r="D28" s="28"/>
      <c r="E28" s="28"/>
      <c r="F28" s="28"/>
      <c r="G28" s="28"/>
      <c r="H28" s="28"/>
      <c r="I28" s="28"/>
      <c r="J28" s="28"/>
      <c r="K28" s="29"/>
      <c r="L28" s="34" t="s">
        <v>1791</v>
      </c>
      <c r="M28" s="35"/>
      <c r="N28" s="36">
        <f ca="1">TODAY()</f>
        <v>44412</v>
      </c>
    </row>
    <row r="29" spans="1:14" ht="15.75" customHeight="1" thickBot="1">
      <c r="A29" s="346" t="s">
        <v>223</v>
      </c>
      <c r="B29" s="349"/>
      <c r="C29" s="350"/>
      <c r="D29" s="352"/>
      <c r="E29" s="353"/>
      <c r="F29" s="353"/>
      <c r="G29" s="353"/>
      <c r="H29" s="353"/>
      <c r="I29" s="353"/>
      <c r="J29" s="353"/>
      <c r="K29" s="354"/>
      <c r="L29" s="34" t="s">
        <v>1792</v>
      </c>
      <c r="M29" s="37"/>
      <c r="N29" s="38" t="str">
        <f>IF(D20=0," ",VLOOKUP(D20,Коды_судебные,2,0))&amp;IF(D20=0," "," s")</f>
        <v>16UD0000 s</v>
      </c>
    </row>
  </sheetData>
  <sheetProtection autoFilter="0"/>
  <mergeCells count="44">
    <mergeCell ref="A23:E23"/>
    <mergeCell ref="M6:N6"/>
    <mergeCell ref="F23:K23"/>
    <mergeCell ref="A24:E24"/>
    <mergeCell ref="F24:K24"/>
    <mergeCell ref="A20:C20"/>
    <mergeCell ref="D8:F8"/>
    <mergeCell ref="A8:C8"/>
    <mergeCell ref="A10:C10"/>
    <mergeCell ref="D22:K22"/>
    <mergeCell ref="A27:C27"/>
    <mergeCell ref="A29:C29"/>
    <mergeCell ref="A25:C25"/>
    <mergeCell ref="D25:E25"/>
    <mergeCell ref="F25:G25"/>
    <mergeCell ref="D29:K29"/>
    <mergeCell ref="D27:K27"/>
    <mergeCell ref="H25:K25"/>
    <mergeCell ref="D20:K20"/>
    <mergeCell ref="G16:H16"/>
    <mergeCell ref="K9:N9"/>
    <mergeCell ref="G8:H8"/>
    <mergeCell ref="A12:F12"/>
    <mergeCell ref="K10:N15"/>
    <mergeCell ref="A13:C13"/>
    <mergeCell ref="D16:F16"/>
    <mergeCell ref="G17:H18"/>
    <mergeCell ref="D10:F11"/>
    <mergeCell ref="A9:F9"/>
    <mergeCell ref="G9:H9"/>
    <mergeCell ref="A11:C11"/>
    <mergeCell ref="G12:H12"/>
    <mergeCell ref="D2:L2"/>
    <mergeCell ref="D4:L5"/>
    <mergeCell ref="M7:N7"/>
    <mergeCell ref="A21:C21"/>
    <mergeCell ref="D21:K21"/>
    <mergeCell ref="D13:F15"/>
    <mergeCell ref="G13:H15"/>
    <mergeCell ref="A14:C15"/>
    <mergeCell ref="A16:C18"/>
    <mergeCell ref="D17:F18"/>
    <mergeCell ref="K8:M8"/>
    <mergeCell ref="G10:H11"/>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Наименование_отчетного_периода</formula1>
    </dataValidation>
    <dataValidation type="list" allowBlank="1" showInputMessage="1" showErrorMessage="1" promptTitle="Выберите" prompt="наименование суда!" errorTitle="Ошибка" error="Выберите наименование УСД из списка, нажав на стрелочку!" sqref="D20:K20">
      <formula1>Наименование_суда</formula1>
    </dataValidation>
  </dataValidations>
  <printOptions/>
  <pageMargins left="0.7" right="0.7" top="0.75" bottom="0.75" header="0.3" footer="0.3"/>
  <pageSetup fitToHeight="0" fitToWidth="1" horizontalDpi="600" verticalDpi="600" orientation="landscape" paperSize="9" scale="93" r:id="rId2"/>
  <legacyDrawing r:id="rId1"/>
</worksheet>
</file>

<file path=xl/worksheets/sheet10.xml><?xml version="1.0" encoding="utf-8"?>
<worksheet xmlns="http://schemas.openxmlformats.org/spreadsheetml/2006/main" xmlns:r="http://schemas.openxmlformats.org/officeDocument/2006/relationships">
  <sheetPr codeName="Лист10">
    <tabColor theme="9" tint="0.7999799847602844"/>
  </sheetPr>
  <dimension ref="A1:Q41"/>
  <sheetViews>
    <sheetView showZeros="0" view="pageBreakPreview" zoomScale="25" zoomScaleSheetLayoutView="25" zoomScalePageLayoutView="0" workbookViewId="0" topLeftCell="A1">
      <selection activeCell="A2" sqref="A2:Q7"/>
    </sheetView>
  </sheetViews>
  <sheetFormatPr defaultColWidth="9.140625" defaultRowHeight="12.75"/>
  <cols>
    <col min="1" max="1" width="143.140625" style="117" customWidth="1"/>
    <col min="2" max="2" width="30.140625" style="117" customWidth="1"/>
    <col min="3" max="3" width="9.421875" style="117" customWidth="1"/>
    <col min="4" max="4" width="19.421875" style="61" customWidth="1"/>
    <col min="5" max="5" width="18.8515625" style="61" customWidth="1"/>
    <col min="6" max="6" width="20.140625" style="61" customWidth="1"/>
    <col min="7" max="7" width="14.421875" style="61" customWidth="1"/>
    <col min="8" max="8" width="18.140625" style="61" customWidth="1"/>
    <col min="9" max="9" width="21.00390625" style="61" customWidth="1"/>
    <col min="10" max="10" width="24.57421875" style="61" customWidth="1"/>
    <col min="11" max="11" width="22.00390625" style="61" customWidth="1"/>
    <col min="12" max="12" width="24.57421875" style="61" customWidth="1"/>
    <col min="13" max="13" width="20.421875" style="61" customWidth="1"/>
    <col min="14" max="14" width="19.421875" style="61" customWidth="1"/>
    <col min="15" max="15" width="20.421875" style="61" customWidth="1"/>
    <col min="16" max="16" width="15.8515625" style="61" customWidth="1"/>
    <col min="17" max="17" width="26.00390625" style="61" customWidth="1"/>
    <col min="18" max="16384" width="9.140625" style="61" customWidth="1"/>
  </cols>
  <sheetData>
    <row r="1" s="99" customFormat="1" ht="35.25" customHeight="1">
      <c r="A1" s="109"/>
    </row>
    <row r="2" spans="1:17" s="99" customFormat="1" ht="65.25" customHeight="1">
      <c r="A2" s="400" t="s">
        <v>2152</v>
      </c>
      <c r="B2" s="391"/>
      <c r="C2" s="391"/>
      <c r="D2" s="391"/>
      <c r="E2" s="391"/>
      <c r="F2" s="391"/>
      <c r="G2" s="391"/>
      <c r="H2" s="391"/>
      <c r="I2" s="391"/>
      <c r="J2" s="391"/>
      <c r="K2" s="391"/>
      <c r="L2" s="391"/>
      <c r="M2" s="391"/>
      <c r="N2" s="391"/>
      <c r="O2" s="391"/>
      <c r="P2" s="391"/>
      <c r="Q2" s="391"/>
    </row>
    <row r="3" spans="1:17" s="99" customFormat="1" ht="216" customHeight="1">
      <c r="A3" s="402" t="s">
        <v>69</v>
      </c>
      <c r="B3" s="402" t="s">
        <v>127</v>
      </c>
      <c r="C3" s="402" t="s">
        <v>408</v>
      </c>
      <c r="D3" s="382" t="s">
        <v>454</v>
      </c>
      <c r="E3" s="370" t="s">
        <v>453</v>
      </c>
      <c r="F3" s="370"/>
      <c r="G3" s="382" t="s">
        <v>619</v>
      </c>
      <c r="H3" s="370" t="s">
        <v>438</v>
      </c>
      <c r="I3" s="370"/>
      <c r="J3" s="374" t="s">
        <v>1814</v>
      </c>
      <c r="K3" s="370" t="s">
        <v>2110</v>
      </c>
      <c r="L3" s="370"/>
      <c r="M3" s="382" t="s">
        <v>450</v>
      </c>
      <c r="N3" s="370" t="s">
        <v>451</v>
      </c>
      <c r="O3" s="370"/>
      <c r="P3" s="380" t="s">
        <v>2039</v>
      </c>
      <c r="Q3" s="381"/>
    </row>
    <row r="4" spans="1:17" s="103" customFormat="1" ht="268.5" customHeight="1">
      <c r="A4" s="402"/>
      <c r="B4" s="402"/>
      <c r="C4" s="402"/>
      <c r="D4" s="371"/>
      <c r="E4" s="105" t="s">
        <v>301</v>
      </c>
      <c r="F4" s="105" t="s">
        <v>620</v>
      </c>
      <c r="G4" s="371"/>
      <c r="H4" s="105" t="s">
        <v>301</v>
      </c>
      <c r="I4" s="105" t="s">
        <v>620</v>
      </c>
      <c r="J4" s="375"/>
      <c r="K4" s="105" t="s">
        <v>301</v>
      </c>
      <c r="L4" s="105" t="s">
        <v>620</v>
      </c>
      <c r="M4" s="371"/>
      <c r="N4" s="105" t="s">
        <v>301</v>
      </c>
      <c r="O4" s="105" t="s">
        <v>620</v>
      </c>
      <c r="P4" s="105" t="s">
        <v>2040</v>
      </c>
      <c r="Q4" s="182" t="s">
        <v>2145</v>
      </c>
    </row>
    <row r="5" spans="1:17" s="103" customFormat="1" ht="37.5" customHeight="1">
      <c r="A5" s="104" t="s">
        <v>70</v>
      </c>
      <c r="B5" s="119" t="s">
        <v>71</v>
      </c>
      <c r="C5" s="119" t="s">
        <v>615</v>
      </c>
      <c r="D5" s="104">
        <v>1</v>
      </c>
      <c r="E5" s="104">
        <v>2</v>
      </c>
      <c r="F5" s="104">
        <v>3</v>
      </c>
      <c r="G5" s="104">
        <v>4</v>
      </c>
      <c r="H5" s="104">
        <v>5</v>
      </c>
      <c r="I5" s="104">
        <v>6</v>
      </c>
      <c r="J5" s="104">
        <v>7</v>
      </c>
      <c r="K5" s="104">
        <v>8</v>
      </c>
      <c r="L5" s="104">
        <v>9</v>
      </c>
      <c r="M5" s="104">
        <v>10</v>
      </c>
      <c r="N5" s="104">
        <v>11</v>
      </c>
      <c r="O5" s="104">
        <v>12</v>
      </c>
      <c r="P5" s="104">
        <v>13</v>
      </c>
      <c r="Q5" s="104">
        <v>14</v>
      </c>
    </row>
    <row r="6" spans="1:17" ht="30" customHeight="1">
      <c r="A6" s="115" t="s">
        <v>5</v>
      </c>
      <c r="B6" s="111" t="s">
        <v>925</v>
      </c>
      <c r="C6" s="111">
        <v>1</v>
      </c>
      <c r="D6" s="189">
        <v>0</v>
      </c>
      <c r="E6" s="189">
        <v>1</v>
      </c>
      <c r="F6" s="189">
        <v>5</v>
      </c>
      <c r="G6" s="189">
        <v>0</v>
      </c>
      <c r="H6" s="189">
        <v>1</v>
      </c>
      <c r="I6" s="189">
        <v>1</v>
      </c>
      <c r="J6" s="189">
        <v>0</v>
      </c>
      <c r="K6" s="189">
        <v>0</v>
      </c>
      <c r="L6" s="189">
        <v>0</v>
      </c>
      <c r="M6" s="189">
        <v>1</v>
      </c>
      <c r="N6" s="189">
        <v>0</v>
      </c>
      <c r="O6" s="189">
        <v>0</v>
      </c>
      <c r="P6" s="189">
        <v>0</v>
      </c>
      <c r="Q6" s="189">
        <v>0</v>
      </c>
    </row>
    <row r="7" spans="1:17" ht="30" customHeight="1">
      <c r="A7" s="115" t="s">
        <v>536</v>
      </c>
      <c r="B7" s="111" t="s">
        <v>926</v>
      </c>
      <c r="C7" s="111">
        <v>2</v>
      </c>
      <c r="D7" s="189">
        <v>0</v>
      </c>
      <c r="E7" s="189">
        <v>0</v>
      </c>
      <c r="F7" s="189">
        <v>0</v>
      </c>
      <c r="G7" s="189">
        <v>0</v>
      </c>
      <c r="H7" s="189">
        <v>0</v>
      </c>
      <c r="I7" s="189">
        <v>0</v>
      </c>
      <c r="J7" s="189">
        <v>0</v>
      </c>
      <c r="K7" s="189">
        <v>0</v>
      </c>
      <c r="L7" s="189">
        <v>0</v>
      </c>
      <c r="M7" s="189">
        <v>0</v>
      </c>
      <c r="N7" s="189">
        <v>0</v>
      </c>
      <c r="O7" s="189">
        <v>0</v>
      </c>
      <c r="P7" s="189">
        <v>0</v>
      </c>
      <c r="Q7" s="189">
        <v>0</v>
      </c>
    </row>
    <row r="8" spans="1:17" ht="74.25" customHeight="1">
      <c r="A8" s="115" t="s">
        <v>1918</v>
      </c>
      <c r="B8" s="111" t="s">
        <v>1917</v>
      </c>
      <c r="C8" s="111">
        <v>3</v>
      </c>
      <c r="D8" s="189">
        <v>0</v>
      </c>
      <c r="E8" s="189">
        <v>0</v>
      </c>
      <c r="F8" s="189">
        <v>0</v>
      </c>
      <c r="G8" s="189">
        <v>0</v>
      </c>
      <c r="H8" s="189">
        <v>0</v>
      </c>
      <c r="I8" s="189">
        <v>0</v>
      </c>
      <c r="J8" s="189">
        <v>0</v>
      </c>
      <c r="K8" s="189">
        <v>0</v>
      </c>
      <c r="L8" s="189">
        <v>0</v>
      </c>
      <c r="M8" s="189">
        <v>0</v>
      </c>
      <c r="N8" s="189">
        <v>0</v>
      </c>
      <c r="O8" s="189">
        <v>0</v>
      </c>
      <c r="P8" s="189">
        <v>0</v>
      </c>
      <c r="Q8" s="189">
        <v>0</v>
      </c>
    </row>
    <row r="9" spans="1:17" ht="76.5" customHeight="1">
      <c r="A9" s="115" t="s">
        <v>1916</v>
      </c>
      <c r="B9" s="111" t="s">
        <v>1915</v>
      </c>
      <c r="C9" s="111">
        <v>4</v>
      </c>
      <c r="D9" s="189">
        <v>0</v>
      </c>
      <c r="E9" s="189">
        <v>0</v>
      </c>
      <c r="F9" s="189">
        <v>0</v>
      </c>
      <c r="G9" s="189">
        <v>0</v>
      </c>
      <c r="H9" s="189">
        <v>0</v>
      </c>
      <c r="I9" s="189">
        <v>0</v>
      </c>
      <c r="J9" s="189">
        <v>0</v>
      </c>
      <c r="K9" s="189">
        <v>0</v>
      </c>
      <c r="L9" s="189">
        <v>0</v>
      </c>
      <c r="M9" s="189">
        <v>0</v>
      </c>
      <c r="N9" s="189">
        <v>0</v>
      </c>
      <c r="O9" s="189">
        <v>0</v>
      </c>
      <c r="P9" s="189">
        <v>0</v>
      </c>
      <c r="Q9" s="189">
        <v>0</v>
      </c>
    </row>
    <row r="10" spans="1:17" ht="70.5" customHeight="1">
      <c r="A10" s="115" t="s">
        <v>6</v>
      </c>
      <c r="B10" s="114" t="s">
        <v>927</v>
      </c>
      <c r="C10" s="111">
        <v>5</v>
      </c>
      <c r="D10" s="189">
        <v>0</v>
      </c>
      <c r="E10" s="189">
        <v>0</v>
      </c>
      <c r="F10" s="189">
        <v>0</v>
      </c>
      <c r="G10" s="189">
        <v>0</v>
      </c>
      <c r="H10" s="189">
        <v>0</v>
      </c>
      <c r="I10" s="189">
        <v>0</v>
      </c>
      <c r="J10" s="189">
        <v>0</v>
      </c>
      <c r="K10" s="189">
        <v>0</v>
      </c>
      <c r="L10" s="189">
        <v>0</v>
      </c>
      <c r="M10" s="189">
        <v>0</v>
      </c>
      <c r="N10" s="189">
        <v>0</v>
      </c>
      <c r="O10" s="189">
        <v>0</v>
      </c>
      <c r="P10" s="189">
        <v>0</v>
      </c>
      <c r="Q10" s="189">
        <v>0</v>
      </c>
    </row>
    <row r="11" spans="1:17" ht="79.5" customHeight="1">
      <c r="A11" s="115" t="s">
        <v>537</v>
      </c>
      <c r="B11" s="114" t="s">
        <v>928</v>
      </c>
      <c r="C11" s="111">
        <v>6</v>
      </c>
      <c r="D11" s="189">
        <v>0</v>
      </c>
      <c r="E11" s="189">
        <v>0</v>
      </c>
      <c r="F11" s="189">
        <v>0</v>
      </c>
      <c r="G11" s="189">
        <v>0</v>
      </c>
      <c r="H11" s="189">
        <v>0</v>
      </c>
      <c r="I11" s="189">
        <v>0</v>
      </c>
      <c r="J11" s="189">
        <v>0</v>
      </c>
      <c r="K11" s="189">
        <v>0</v>
      </c>
      <c r="L11" s="189">
        <v>0</v>
      </c>
      <c r="M11" s="189">
        <v>0</v>
      </c>
      <c r="N11" s="189">
        <v>0</v>
      </c>
      <c r="O11" s="189">
        <v>0</v>
      </c>
      <c r="P11" s="189">
        <v>0</v>
      </c>
      <c r="Q11" s="189">
        <v>0</v>
      </c>
    </row>
    <row r="12" spans="1:17" ht="69.75" customHeight="1">
      <c r="A12" s="115" t="s">
        <v>7</v>
      </c>
      <c r="B12" s="111" t="s">
        <v>929</v>
      </c>
      <c r="C12" s="111">
        <v>7</v>
      </c>
      <c r="D12" s="197">
        <v>1</v>
      </c>
      <c r="E12" s="197">
        <v>0</v>
      </c>
      <c r="F12" s="197">
        <v>0</v>
      </c>
      <c r="G12" s="197">
        <v>0</v>
      </c>
      <c r="H12" s="197">
        <v>0</v>
      </c>
      <c r="I12" s="197">
        <v>0</v>
      </c>
      <c r="J12" s="197">
        <v>0</v>
      </c>
      <c r="K12" s="197">
        <v>0</v>
      </c>
      <c r="L12" s="197">
        <v>0</v>
      </c>
      <c r="M12" s="197">
        <v>2</v>
      </c>
      <c r="N12" s="197">
        <v>0</v>
      </c>
      <c r="O12" s="197">
        <v>0</v>
      </c>
      <c r="P12" s="197">
        <v>0</v>
      </c>
      <c r="Q12" s="197">
        <v>0</v>
      </c>
    </row>
    <row r="13" spans="1:17" ht="77.25" customHeight="1">
      <c r="A13" s="115" t="s">
        <v>538</v>
      </c>
      <c r="B13" s="111" t="s">
        <v>930</v>
      </c>
      <c r="C13" s="111">
        <v>8</v>
      </c>
      <c r="D13" s="189">
        <v>0</v>
      </c>
      <c r="E13" s="189">
        <v>0</v>
      </c>
      <c r="F13" s="189">
        <v>0</v>
      </c>
      <c r="G13" s="189">
        <v>0</v>
      </c>
      <c r="H13" s="189">
        <v>0</v>
      </c>
      <c r="I13" s="189">
        <v>0</v>
      </c>
      <c r="J13" s="189">
        <v>0</v>
      </c>
      <c r="K13" s="189">
        <v>0</v>
      </c>
      <c r="L13" s="189">
        <v>0</v>
      </c>
      <c r="M13" s="189">
        <v>0</v>
      </c>
      <c r="N13" s="189">
        <v>0</v>
      </c>
      <c r="O13" s="189">
        <v>0</v>
      </c>
      <c r="P13" s="189">
        <v>0</v>
      </c>
      <c r="Q13" s="189">
        <v>0</v>
      </c>
    </row>
    <row r="14" spans="1:17" ht="66" customHeight="1">
      <c r="A14" s="115" t="s">
        <v>1914</v>
      </c>
      <c r="B14" s="111" t="s">
        <v>931</v>
      </c>
      <c r="C14" s="111">
        <v>9</v>
      </c>
      <c r="D14" s="193">
        <v>0</v>
      </c>
      <c r="E14" s="193">
        <v>0</v>
      </c>
      <c r="F14" s="193">
        <v>0</v>
      </c>
      <c r="G14" s="193">
        <v>0</v>
      </c>
      <c r="H14" s="193">
        <v>0</v>
      </c>
      <c r="I14" s="193">
        <v>0</v>
      </c>
      <c r="J14" s="193">
        <v>0</v>
      </c>
      <c r="K14" s="193">
        <v>0</v>
      </c>
      <c r="L14" s="193">
        <v>0</v>
      </c>
      <c r="M14" s="193">
        <v>0</v>
      </c>
      <c r="N14" s="193">
        <v>0</v>
      </c>
      <c r="O14" s="193">
        <v>0</v>
      </c>
      <c r="P14" s="193">
        <v>0</v>
      </c>
      <c r="Q14" s="193">
        <v>0</v>
      </c>
    </row>
    <row r="15" spans="1:17" ht="77.25" customHeight="1">
      <c r="A15" s="115" t="s">
        <v>1913</v>
      </c>
      <c r="B15" s="111" t="s">
        <v>932</v>
      </c>
      <c r="C15" s="111">
        <v>10</v>
      </c>
      <c r="D15" s="193">
        <v>0</v>
      </c>
      <c r="E15" s="193">
        <v>0</v>
      </c>
      <c r="F15" s="193">
        <v>0</v>
      </c>
      <c r="G15" s="193">
        <v>0</v>
      </c>
      <c r="H15" s="193">
        <v>0</v>
      </c>
      <c r="I15" s="193">
        <v>0</v>
      </c>
      <c r="J15" s="193">
        <v>0</v>
      </c>
      <c r="K15" s="193">
        <v>0</v>
      </c>
      <c r="L15" s="193">
        <v>0</v>
      </c>
      <c r="M15" s="193">
        <v>0</v>
      </c>
      <c r="N15" s="193">
        <v>0</v>
      </c>
      <c r="O15" s="193">
        <v>0</v>
      </c>
      <c r="P15" s="193">
        <v>0</v>
      </c>
      <c r="Q15" s="193">
        <v>0</v>
      </c>
    </row>
    <row r="16" spans="1:17" ht="160.5" customHeight="1">
      <c r="A16" s="115" t="s">
        <v>1912</v>
      </c>
      <c r="B16" s="111" t="s">
        <v>933</v>
      </c>
      <c r="C16" s="111">
        <v>11</v>
      </c>
      <c r="D16" s="193">
        <v>0</v>
      </c>
      <c r="E16" s="193">
        <v>0</v>
      </c>
      <c r="F16" s="193">
        <v>0</v>
      </c>
      <c r="G16" s="193">
        <v>0</v>
      </c>
      <c r="H16" s="193">
        <v>0</v>
      </c>
      <c r="I16" s="193">
        <v>0</v>
      </c>
      <c r="J16" s="193">
        <v>0</v>
      </c>
      <c r="K16" s="193">
        <v>0</v>
      </c>
      <c r="L16" s="193">
        <v>0</v>
      </c>
      <c r="M16" s="193">
        <v>0</v>
      </c>
      <c r="N16" s="193">
        <v>0</v>
      </c>
      <c r="O16" s="193">
        <v>0</v>
      </c>
      <c r="P16" s="193">
        <v>0</v>
      </c>
      <c r="Q16" s="193">
        <v>0</v>
      </c>
    </row>
    <row r="17" spans="1:17" ht="164.25" customHeight="1">
      <c r="A17" s="115" t="s">
        <v>1911</v>
      </c>
      <c r="B17" s="111" t="s">
        <v>934</v>
      </c>
      <c r="C17" s="111">
        <v>12</v>
      </c>
      <c r="D17" s="193">
        <v>0</v>
      </c>
      <c r="E17" s="193">
        <v>0</v>
      </c>
      <c r="F17" s="193">
        <v>0</v>
      </c>
      <c r="G17" s="193">
        <v>0</v>
      </c>
      <c r="H17" s="193">
        <v>0</v>
      </c>
      <c r="I17" s="193">
        <v>0</v>
      </c>
      <c r="J17" s="193">
        <v>0</v>
      </c>
      <c r="K17" s="193">
        <v>0</v>
      </c>
      <c r="L17" s="193">
        <v>0</v>
      </c>
      <c r="M17" s="193">
        <v>0</v>
      </c>
      <c r="N17" s="193">
        <v>0</v>
      </c>
      <c r="O17" s="193">
        <v>0</v>
      </c>
      <c r="P17" s="193">
        <v>0</v>
      </c>
      <c r="Q17" s="193">
        <v>0</v>
      </c>
    </row>
    <row r="18" spans="1:17" ht="186" customHeight="1">
      <c r="A18" s="115" t="s">
        <v>1784</v>
      </c>
      <c r="B18" s="111" t="s">
        <v>931</v>
      </c>
      <c r="C18" s="111">
        <v>13</v>
      </c>
      <c r="D18" s="193">
        <v>0</v>
      </c>
      <c r="E18" s="193">
        <v>0</v>
      </c>
      <c r="F18" s="193">
        <v>0</v>
      </c>
      <c r="G18" s="193">
        <v>0</v>
      </c>
      <c r="H18" s="193">
        <v>0</v>
      </c>
      <c r="I18" s="193">
        <v>0</v>
      </c>
      <c r="J18" s="193">
        <v>0</v>
      </c>
      <c r="K18" s="193">
        <v>0</v>
      </c>
      <c r="L18" s="193">
        <v>0</v>
      </c>
      <c r="M18" s="193">
        <v>0</v>
      </c>
      <c r="N18" s="193">
        <v>0</v>
      </c>
      <c r="O18" s="193">
        <v>0</v>
      </c>
      <c r="P18" s="193">
        <v>0</v>
      </c>
      <c r="Q18" s="193">
        <v>0</v>
      </c>
    </row>
    <row r="19" spans="1:17" ht="204" customHeight="1">
      <c r="A19" s="115" t="s">
        <v>1910</v>
      </c>
      <c r="B19" s="114" t="s">
        <v>932</v>
      </c>
      <c r="C19" s="111">
        <v>14</v>
      </c>
      <c r="D19" s="193">
        <v>0</v>
      </c>
      <c r="E19" s="193">
        <v>0</v>
      </c>
      <c r="F19" s="193">
        <v>0</v>
      </c>
      <c r="G19" s="193">
        <v>0</v>
      </c>
      <c r="H19" s="193">
        <v>0</v>
      </c>
      <c r="I19" s="193">
        <v>0</v>
      </c>
      <c r="J19" s="193">
        <v>0</v>
      </c>
      <c r="K19" s="193">
        <v>0</v>
      </c>
      <c r="L19" s="193">
        <v>0</v>
      </c>
      <c r="M19" s="193">
        <v>0</v>
      </c>
      <c r="N19" s="193">
        <v>0</v>
      </c>
      <c r="O19" s="193">
        <v>0</v>
      </c>
      <c r="P19" s="193">
        <v>0</v>
      </c>
      <c r="Q19" s="193">
        <v>0</v>
      </c>
    </row>
    <row r="20" spans="1:17" ht="193.5" customHeight="1">
      <c r="A20" s="115" t="s">
        <v>1785</v>
      </c>
      <c r="B20" s="114" t="s">
        <v>933</v>
      </c>
      <c r="C20" s="111">
        <v>15</v>
      </c>
      <c r="D20" s="193">
        <v>0</v>
      </c>
      <c r="E20" s="193">
        <v>0</v>
      </c>
      <c r="F20" s="193">
        <v>0</v>
      </c>
      <c r="G20" s="193">
        <v>0</v>
      </c>
      <c r="H20" s="193">
        <v>0</v>
      </c>
      <c r="I20" s="193">
        <v>0</v>
      </c>
      <c r="J20" s="193">
        <v>0</v>
      </c>
      <c r="K20" s="193">
        <v>0</v>
      </c>
      <c r="L20" s="193">
        <v>0</v>
      </c>
      <c r="M20" s="193">
        <v>0</v>
      </c>
      <c r="N20" s="193">
        <v>0</v>
      </c>
      <c r="O20" s="193">
        <v>0</v>
      </c>
      <c r="P20" s="193">
        <v>0</v>
      </c>
      <c r="Q20" s="193">
        <v>0</v>
      </c>
    </row>
    <row r="21" spans="1:17" ht="156" customHeight="1">
      <c r="A21" s="115" t="s">
        <v>1909</v>
      </c>
      <c r="B21" s="111" t="s">
        <v>934</v>
      </c>
      <c r="C21" s="111">
        <v>16</v>
      </c>
      <c r="D21" s="193">
        <v>0</v>
      </c>
      <c r="E21" s="193">
        <v>0</v>
      </c>
      <c r="F21" s="193">
        <v>0</v>
      </c>
      <c r="G21" s="193">
        <v>0</v>
      </c>
      <c r="H21" s="193">
        <v>0</v>
      </c>
      <c r="I21" s="193">
        <v>0</v>
      </c>
      <c r="J21" s="193">
        <v>0</v>
      </c>
      <c r="K21" s="193">
        <v>0</v>
      </c>
      <c r="L21" s="193">
        <v>0</v>
      </c>
      <c r="M21" s="193">
        <v>0</v>
      </c>
      <c r="N21" s="193">
        <v>0</v>
      </c>
      <c r="O21" s="193">
        <v>0</v>
      </c>
      <c r="P21" s="193">
        <v>0</v>
      </c>
      <c r="Q21" s="193">
        <v>0</v>
      </c>
    </row>
    <row r="22" spans="1:17" ht="30" customHeight="1">
      <c r="A22" s="115" t="s">
        <v>1908</v>
      </c>
      <c r="B22" s="111" t="s">
        <v>931</v>
      </c>
      <c r="C22" s="111">
        <v>17</v>
      </c>
      <c r="D22" s="197">
        <v>0</v>
      </c>
      <c r="E22" s="197">
        <v>0</v>
      </c>
      <c r="F22" s="197">
        <v>0</v>
      </c>
      <c r="G22" s="197">
        <v>0</v>
      </c>
      <c r="H22" s="197">
        <v>0</v>
      </c>
      <c r="I22" s="197">
        <v>0</v>
      </c>
      <c r="J22" s="197">
        <v>0</v>
      </c>
      <c r="K22" s="197">
        <v>0</v>
      </c>
      <c r="L22" s="197">
        <v>0</v>
      </c>
      <c r="M22" s="197">
        <v>0</v>
      </c>
      <c r="N22" s="197">
        <v>0</v>
      </c>
      <c r="O22" s="197">
        <v>0</v>
      </c>
      <c r="P22" s="197">
        <v>0</v>
      </c>
      <c r="Q22" s="197">
        <v>0</v>
      </c>
    </row>
    <row r="23" spans="1:17" ht="75" customHeight="1">
      <c r="A23" s="115" t="s">
        <v>1907</v>
      </c>
      <c r="B23" s="111" t="s">
        <v>932</v>
      </c>
      <c r="C23" s="111">
        <v>18</v>
      </c>
      <c r="D23" s="189">
        <v>0</v>
      </c>
      <c r="E23" s="189">
        <v>0</v>
      </c>
      <c r="F23" s="189">
        <v>0</v>
      </c>
      <c r="G23" s="189">
        <v>0</v>
      </c>
      <c r="H23" s="189">
        <v>0</v>
      </c>
      <c r="I23" s="189">
        <v>0</v>
      </c>
      <c r="J23" s="189">
        <v>0</v>
      </c>
      <c r="K23" s="189">
        <v>0</v>
      </c>
      <c r="L23" s="189">
        <v>0</v>
      </c>
      <c r="M23" s="189">
        <v>0</v>
      </c>
      <c r="N23" s="189">
        <v>0</v>
      </c>
      <c r="O23" s="189">
        <v>0</v>
      </c>
      <c r="P23" s="189">
        <v>0</v>
      </c>
      <c r="Q23" s="189">
        <v>0</v>
      </c>
    </row>
    <row r="24" spans="1:17" ht="129" customHeight="1">
      <c r="A24" s="115" t="s">
        <v>1906</v>
      </c>
      <c r="B24" s="111" t="s">
        <v>933</v>
      </c>
      <c r="C24" s="111">
        <v>19</v>
      </c>
      <c r="D24" s="189">
        <v>1</v>
      </c>
      <c r="E24" s="189">
        <v>0</v>
      </c>
      <c r="F24" s="189">
        <v>0</v>
      </c>
      <c r="G24" s="189">
        <v>0</v>
      </c>
      <c r="H24" s="189">
        <v>0</v>
      </c>
      <c r="I24" s="189">
        <v>0</v>
      </c>
      <c r="J24" s="189">
        <v>0</v>
      </c>
      <c r="K24" s="189">
        <v>0</v>
      </c>
      <c r="L24" s="189">
        <v>0</v>
      </c>
      <c r="M24" s="189">
        <v>0</v>
      </c>
      <c r="N24" s="189">
        <v>0</v>
      </c>
      <c r="O24" s="189">
        <v>0</v>
      </c>
      <c r="P24" s="189">
        <v>0</v>
      </c>
      <c r="Q24" s="189">
        <v>0</v>
      </c>
    </row>
    <row r="25" spans="1:17" ht="105" customHeight="1">
      <c r="A25" s="115" t="s">
        <v>1905</v>
      </c>
      <c r="B25" s="111" t="s">
        <v>934</v>
      </c>
      <c r="C25" s="111">
        <v>20</v>
      </c>
      <c r="D25" s="189">
        <v>0</v>
      </c>
      <c r="E25" s="189">
        <v>0</v>
      </c>
      <c r="F25" s="189">
        <v>0</v>
      </c>
      <c r="G25" s="189">
        <v>0</v>
      </c>
      <c r="H25" s="189">
        <v>0</v>
      </c>
      <c r="I25" s="189">
        <v>0</v>
      </c>
      <c r="J25" s="189">
        <v>0</v>
      </c>
      <c r="K25" s="189">
        <v>0</v>
      </c>
      <c r="L25" s="189">
        <v>0</v>
      </c>
      <c r="M25" s="189">
        <v>0</v>
      </c>
      <c r="N25" s="189">
        <v>0</v>
      </c>
      <c r="O25" s="189">
        <v>0</v>
      </c>
      <c r="P25" s="189">
        <v>0</v>
      </c>
      <c r="Q25" s="189">
        <v>0</v>
      </c>
    </row>
    <row r="26" spans="1:17" ht="276" customHeight="1">
      <c r="A26" s="115" t="s">
        <v>1041</v>
      </c>
      <c r="B26" s="111" t="s">
        <v>935</v>
      </c>
      <c r="C26" s="111">
        <v>21</v>
      </c>
      <c r="D26" s="197">
        <v>0</v>
      </c>
      <c r="E26" s="197">
        <v>0</v>
      </c>
      <c r="F26" s="197">
        <v>0</v>
      </c>
      <c r="G26" s="197">
        <v>0</v>
      </c>
      <c r="H26" s="197">
        <v>0</v>
      </c>
      <c r="I26" s="197">
        <v>0</v>
      </c>
      <c r="J26" s="197">
        <v>0</v>
      </c>
      <c r="K26" s="197">
        <v>0</v>
      </c>
      <c r="L26" s="197">
        <v>0</v>
      </c>
      <c r="M26" s="197">
        <v>1</v>
      </c>
      <c r="N26" s="197">
        <v>1</v>
      </c>
      <c r="O26" s="197">
        <v>1</v>
      </c>
      <c r="P26" s="197">
        <v>0</v>
      </c>
      <c r="Q26" s="197">
        <v>0</v>
      </c>
    </row>
    <row r="27" spans="1:17" ht="78" customHeight="1">
      <c r="A27" s="115" t="s">
        <v>1043</v>
      </c>
      <c r="B27" s="111" t="s">
        <v>936</v>
      </c>
      <c r="C27" s="111">
        <v>22</v>
      </c>
      <c r="D27" s="189">
        <v>2</v>
      </c>
      <c r="E27" s="189">
        <v>1</v>
      </c>
      <c r="F27" s="189">
        <v>2</v>
      </c>
      <c r="G27" s="189">
        <v>0</v>
      </c>
      <c r="H27" s="189">
        <v>0</v>
      </c>
      <c r="I27" s="189">
        <v>0</v>
      </c>
      <c r="J27" s="189">
        <v>0</v>
      </c>
      <c r="K27" s="189">
        <v>0</v>
      </c>
      <c r="L27" s="189">
        <v>0</v>
      </c>
      <c r="M27" s="189">
        <v>0</v>
      </c>
      <c r="N27" s="189">
        <v>0</v>
      </c>
      <c r="O27" s="189">
        <v>0</v>
      </c>
      <c r="P27" s="189">
        <v>0</v>
      </c>
      <c r="Q27" s="189">
        <v>0</v>
      </c>
    </row>
    <row r="28" spans="1:17" ht="213" customHeight="1">
      <c r="A28" s="115" t="s">
        <v>1904</v>
      </c>
      <c r="B28" s="111" t="s">
        <v>937</v>
      </c>
      <c r="C28" s="111">
        <v>23</v>
      </c>
      <c r="D28" s="189">
        <v>2</v>
      </c>
      <c r="E28" s="189">
        <v>0</v>
      </c>
      <c r="F28" s="189">
        <v>2</v>
      </c>
      <c r="G28" s="189">
        <v>0</v>
      </c>
      <c r="H28" s="189">
        <v>2</v>
      </c>
      <c r="I28" s="189">
        <v>2</v>
      </c>
      <c r="J28" s="189">
        <v>0</v>
      </c>
      <c r="K28" s="189">
        <v>0</v>
      </c>
      <c r="L28" s="189">
        <v>0</v>
      </c>
      <c r="M28" s="189">
        <v>0</v>
      </c>
      <c r="N28" s="189">
        <v>0</v>
      </c>
      <c r="O28" s="189">
        <v>0</v>
      </c>
      <c r="P28" s="189">
        <v>0</v>
      </c>
      <c r="Q28" s="189">
        <v>0</v>
      </c>
    </row>
    <row r="29" spans="1:17" ht="85.5" customHeight="1">
      <c r="A29" s="115" t="s">
        <v>1042</v>
      </c>
      <c r="B29" s="111" t="s">
        <v>938</v>
      </c>
      <c r="C29" s="111">
        <v>24</v>
      </c>
      <c r="D29" s="189">
        <v>0</v>
      </c>
      <c r="E29" s="189">
        <v>0</v>
      </c>
      <c r="F29" s="189">
        <v>0</v>
      </c>
      <c r="G29" s="189">
        <v>0</v>
      </c>
      <c r="H29" s="189">
        <v>0</v>
      </c>
      <c r="I29" s="189">
        <v>0</v>
      </c>
      <c r="J29" s="189">
        <v>0</v>
      </c>
      <c r="K29" s="189">
        <v>0</v>
      </c>
      <c r="L29" s="189">
        <v>0</v>
      </c>
      <c r="M29" s="189">
        <v>0</v>
      </c>
      <c r="N29" s="189">
        <v>0</v>
      </c>
      <c r="O29" s="189">
        <v>0</v>
      </c>
      <c r="P29" s="189">
        <v>0</v>
      </c>
      <c r="Q29" s="189">
        <v>0</v>
      </c>
    </row>
    <row r="30" spans="1:17" ht="30" customHeight="1">
      <c r="A30" s="115" t="s">
        <v>480</v>
      </c>
      <c r="B30" s="111" t="s">
        <v>939</v>
      </c>
      <c r="C30" s="111">
        <v>25</v>
      </c>
      <c r="D30" s="197">
        <v>0</v>
      </c>
      <c r="E30" s="197">
        <v>0</v>
      </c>
      <c r="F30" s="197">
        <v>0</v>
      </c>
      <c r="G30" s="197">
        <v>0</v>
      </c>
      <c r="H30" s="197">
        <v>0</v>
      </c>
      <c r="I30" s="197">
        <v>0</v>
      </c>
      <c r="J30" s="197">
        <v>0</v>
      </c>
      <c r="K30" s="197">
        <v>0</v>
      </c>
      <c r="L30" s="197">
        <v>0</v>
      </c>
      <c r="M30" s="197">
        <v>0</v>
      </c>
      <c r="N30" s="197">
        <v>0</v>
      </c>
      <c r="O30" s="197">
        <v>0</v>
      </c>
      <c r="P30" s="197">
        <v>0</v>
      </c>
      <c r="Q30" s="197">
        <v>0</v>
      </c>
    </row>
    <row r="31" spans="1:17" ht="170.25" customHeight="1">
      <c r="A31" s="115" t="s">
        <v>481</v>
      </c>
      <c r="B31" s="111" t="s">
        <v>940</v>
      </c>
      <c r="C31" s="111">
        <v>26</v>
      </c>
      <c r="D31" s="189">
        <v>1</v>
      </c>
      <c r="E31" s="189">
        <v>0</v>
      </c>
      <c r="F31" s="189">
        <v>0</v>
      </c>
      <c r="G31" s="189">
        <v>0</v>
      </c>
      <c r="H31" s="189">
        <v>0</v>
      </c>
      <c r="I31" s="189">
        <v>0</v>
      </c>
      <c r="J31" s="189">
        <v>0</v>
      </c>
      <c r="K31" s="189">
        <v>0</v>
      </c>
      <c r="L31" s="189">
        <v>0</v>
      </c>
      <c r="M31" s="189">
        <v>0</v>
      </c>
      <c r="N31" s="189">
        <v>0</v>
      </c>
      <c r="O31" s="189">
        <v>0</v>
      </c>
      <c r="P31" s="189">
        <v>0</v>
      </c>
      <c r="Q31" s="189">
        <v>0</v>
      </c>
    </row>
    <row r="32" spans="1:17" ht="77.25" customHeight="1">
      <c r="A32" s="115" t="s">
        <v>470</v>
      </c>
      <c r="B32" s="111" t="s">
        <v>941</v>
      </c>
      <c r="C32" s="111">
        <v>27</v>
      </c>
      <c r="D32" s="189">
        <v>0</v>
      </c>
      <c r="E32" s="189">
        <v>0</v>
      </c>
      <c r="F32" s="189">
        <v>0</v>
      </c>
      <c r="G32" s="189">
        <v>0</v>
      </c>
      <c r="H32" s="189">
        <v>0</v>
      </c>
      <c r="I32" s="189">
        <v>0</v>
      </c>
      <c r="J32" s="189">
        <v>0</v>
      </c>
      <c r="K32" s="189">
        <v>0</v>
      </c>
      <c r="L32" s="189">
        <v>0</v>
      </c>
      <c r="M32" s="189">
        <v>0</v>
      </c>
      <c r="N32" s="189">
        <v>0</v>
      </c>
      <c r="O32" s="189">
        <v>0</v>
      </c>
      <c r="P32" s="189">
        <v>0</v>
      </c>
      <c r="Q32" s="189">
        <v>0</v>
      </c>
    </row>
    <row r="33" spans="1:17" ht="72.75" customHeight="1">
      <c r="A33" s="115" t="s">
        <v>482</v>
      </c>
      <c r="B33" s="111" t="s">
        <v>942</v>
      </c>
      <c r="C33" s="111">
        <v>28</v>
      </c>
      <c r="D33" s="189">
        <v>0</v>
      </c>
      <c r="E33" s="189">
        <v>0</v>
      </c>
      <c r="F33" s="189">
        <v>0</v>
      </c>
      <c r="G33" s="189">
        <v>0</v>
      </c>
      <c r="H33" s="189">
        <v>0</v>
      </c>
      <c r="I33" s="189">
        <v>0</v>
      </c>
      <c r="J33" s="189">
        <v>0</v>
      </c>
      <c r="K33" s="189">
        <v>0</v>
      </c>
      <c r="L33" s="189">
        <v>0</v>
      </c>
      <c r="M33" s="189">
        <v>0</v>
      </c>
      <c r="N33" s="189">
        <v>0</v>
      </c>
      <c r="O33" s="189">
        <v>0</v>
      </c>
      <c r="P33" s="189">
        <v>0</v>
      </c>
      <c r="Q33" s="189">
        <v>0</v>
      </c>
    </row>
    <row r="34" spans="1:17" ht="74.25" customHeight="1">
      <c r="A34" s="115" t="s">
        <v>1460</v>
      </c>
      <c r="B34" s="111" t="s">
        <v>943</v>
      </c>
      <c r="C34" s="111">
        <v>29</v>
      </c>
      <c r="D34" s="197">
        <v>4</v>
      </c>
      <c r="E34" s="197">
        <v>0</v>
      </c>
      <c r="F34" s="197">
        <v>16</v>
      </c>
      <c r="G34" s="197">
        <v>0</v>
      </c>
      <c r="H34" s="197">
        <v>0</v>
      </c>
      <c r="I34" s="197">
        <v>0</v>
      </c>
      <c r="J34" s="197">
        <v>0</v>
      </c>
      <c r="K34" s="197">
        <v>0</v>
      </c>
      <c r="L34" s="197">
        <v>0</v>
      </c>
      <c r="M34" s="197">
        <v>0</v>
      </c>
      <c r="N34" s="197">
        <v>0</v>
      </c>
      <c r="O34" s="197">
        <v>0</v>
      </c>
      <c r="P34" s="197">
        <v>0</v>
      </c>
      <c r="Q34" s="197">
        <v>0</v>
      </c>
    </row>
    <row r="35" spans="1:17" ht="106.5" customHeight="1">
      <c r="A35" s="115" t="s">
        <v>1461</v>
      </c>
      <c r="B35" s="111" t="s">
        <v>944</v>
      </c>
      <c r="C35" s="111">
        <v>30</v>
      </c>
      <c r="D35" s="197">
        <v>0</v>
      </c>
      <c r="E35" s="197">
        <v>0</v>
      </c>
      <c r="F35" s="197">
        <v>0</v>
      </c>
      <c r="G35" s="197">
        <v>0</v>
      </c>
      <c r="H35" s="197">
        <v>0</v>
      </c>
      <c r="I35" s="197">
        <v>0</v>
      </c>
      <c r="J35" s="197">
        <v>0</v>
      </c>
      <c r="K35" s="197">
        <v>0</v>
      </c>
      <c r="L35" s="197">
        <v>0</v>
      </c>
      <c r="M35" s="197">
        <v>0</v>
      </c>
      <c r="N35" s="197">
        <v>0</v>
      </c>
      <c r="O35" s="197">
        <v>0</v>
      </c>
      <c r="P35" s="197">
        <v>0</v>
      </c>
      <c r="Q35" s="197">
        <v>0</v>
      </c>
    </row>
    <row r="36" spans="1:17" ht="30" customHeight="1">
      <c r="A36" s="127" t="s">
        <v>2251</v>
      </c>
      <c r="B36" s="128"/>
      <c r="C36" s="111">
        <v>31</v>
      </c>
      <c r="D36" s="193"/>
      <c r="E36" s="193"/>
      <c r="F36" s="193"/>
      <c r="G36" s="193"/>
      <c r="H36" s="193"/>
      <c r="I36" s="193"/>
      <c r="J36" s="193"/>
      <c r="K36" s="193"/>
      <c r="L36" s="193"/>
      <c r="M36" s="193"/>
      <c r="N36" s="193"/>
      <c r="O36" s="193"/>
      <c r="P36" s="193"/>
      <c r="Q36" s="193"/>
    </row>
    <row r="37" spans="1:17" ht="30" customHeight="1">
      <c r="A37" s="127" t="s">
        <v>2251</v>
      </c>
      <c r="B37" s="128"/>
      <c r="C37" s="111">
        <v>32</v>
      </c>
      <c r="D37" s="193"/>
      <c r="E37" s="193"/>
      <c r="F37" s="193"/>
      <c r="G37" s="193"/>
      <c r="H37" s="193"/>
      <c r="I37" s="193"/>
      <c r="J37" s="193"/>
      <c r="K37" s="193"/>
      <c r="L37" s="193"/>
      <c r="M37" s="193"/>
      <c r="N37" s="193"/>
      <c r="O37" s="193"/>
      <c r="P37" s="193"/>
      <c r="Q37" s="193"/>
    </row>
    <row r="38" spans="1:17" ht="30" customHeight="1">
      <c r="A38" s="127" t="s">
        <v>2251</v>
      </c>
      <c r="B38" s="128"/>
      <c r="C38" s="111">
        <v>33</v>
      </c>
      <c r="D38" s="193"/>
      <c r="E38" s="193"/>
      <c r="F38" s="193"/>
      <c r="G38" s="193"/>
      <c r="H38" s="193"/>
      <c r="I38" s="193"/>
      <c r="J38" s="193"/>
      <c r="K38" s="193"/>
      <c r="L38" s="193"/>
      <c r="M38" s="193"/>
      <c r="N38" s="193"/>
      <c r="O38" s="193"/>
      <c r="P38" s="193"/>
      <c r="Q38" s="193"/>
    </row>
    <row r="39" spans="1:17" ht="30" customHeight="1">
      <c r="A39" s="127" t="s">
        <v>2251</v>
      </c>
      <c r="B39" s="128"/>
      <c r="C39" s="111">
        <v>34</v>
      </c>
      <c r="D39" s="193"/>
      <c r="E39" s="193"/>
      <c r="F39" s="193"/>
      <c r="G39" s="193"/>
      <c r="H39" s="193"/>
      <c r="I39" s="193"/>
      <c r="J39" s="193"/>
      <c r="K39" s="193"/>
      <c r="L39" s="193"/>
      <c r="M39" s="193"/>
      <c r="N39" s="193"/>
      <c r="O39" s="193"/>
      <c r="P39" s="193"/>
      <c r="Q39" s="193"/>
    </row>
    <row r="40" spans="1:17" ht="30" customHeight="1">
      <c r="A40" s="127" t="s">
        <v>2251</v>
      </c>
      <c r="B40" s="128"/>
      <c r="C40" s="111">
        <v>35</v>
      </c>
      <c r="D40" s="193"/>
      <c r="E40" s="193"/>
      <c r="F40" s="193"/>
      <c r="G40" s="193"/>
      <c r="H40" s="193"/>
      <c r="I40" s="193"/>
      <c r="J40" s="193"/>
      <c r="K40" s="193"/>
      <c r="L40" s="193"/>
      <c r="M40" s="193"/>
      <c r="N40" s="193"/>
      <c r="O40" s="193"/>
      <c r="P40" s="193"/>
      <c r="Q40" s="193"/>
    </row>
    <row r="41" spans="1:17" ht="30" customHeight="1">
      <c r="A41" s="403" t="s">
        <v>2032</v>
      </c>
      <c r="B41" s="403"/>
      <c r="C41" s="403"/>
      <c r="D41" s="403"/>
      <c r="E41" s="403"/>
      <c r="F41" s="403"/>
      <c r="G41" s="403"/>
      <c r="H41" s="403"/>
      <c r="I41" s="403"/>
      <c r="J41" s="403"/>
      <c r="K41" s="403"/>
      <c r="L41" s="403"/>
      <c r="M41" s="403"/>
      <c r="N41" s="403"/>
      <c r="O41" s="403"/>
      <c r="P41" s="403"/>
      <c r="Q41" s="403"/>
    </row>
  </sheetData>
  <sheetProtection/>
  <mergeCells count="14">
    <mergeCell ref="A41:Q41"/>
    <mergeCell ref="N3:O3"/>
    <mergeCell ref="G3:G4"/>
    <mergeCell ref="C3:C4"/>
    <mergeCell ref="P3:Q3"/>
    <mergeCell ref="A2:Q2"/>
    <mergeCell ref="A3:A4"/>
    <mergeCell ref="B3:B4"/>
    <mergeCell ref="D3:D4"/>
    <mergeCell ref="E3:F3"/>
    <mergeCell ref="H3:I3"/>
    <mergeCell ref="J3:J4"/>
    <mergeCell ref="K3:L3"/>
    <mergeCell ref="M3:M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29" r:id="rId1"/>
</worksheet>
</file>

<file path=xl/worksheets/sheet11.xml><?xml version="1.0" encoding="utf-8"?>
<worksheet xmlns="http://schemas.openxmlformats.org/spreadsheetml/2006/main" xmlns:r="http://schemas.openxmlformats.org/officeDocument/2006/relationships">
  <sheetPr codeName="Лист11">
    <tabColor theme="9" tint="0.7999799847602844"/>
  </sheetPr>
  <dimension ref="A1:Q131"/>
  <sheetViews>
    <sheetView showZeros="0" view="pageBreakPreview" zoomScale="40" zoomScaleSheetLayoutView="40" zoomScalePageLayoutView="0" workbookViewId="0" topLeftCell="A1">
      <selection activeCell="A2" sqref="A2:Q7"/>
    </sheetView>
  </sheetViews>
  <sheetFormatPr defaultColWidth="9.140625" defaultRowHeight="12.75"/>
  <cols>
    <col min="1" max="1" width="150.421875" style="226" customWidth="1"/>
    <col min="2" max="2" width="32.421875" style="226" customWidth="1"/>
    <col min="3" max="3" width="10.57421875" style="226" customWidth="1"/>
    <col min="4" max="4" width="18.57421875" style="61" customWidth="1"/>
    <col min="5" max="6" width="19.57421875" style="61" customWidth="1"/>
    <col min="7" max="7" width="16.8515625" style="61" customWidth="1"/>
    <col min="8" max="8" width="17.8515625" style="61" customWidth="1"/>
    <col min="9" max="9" width="18.00390625" style="61" customWidth="1"/>
    <col min="10" max="10" width="22.57421875" style="61" customWidth="1"/>
    <col min="11" max="11" width="17.421875" style="61" customWidth="1"/>
    <col min="12" max="12" width="20.57421875" style="61" customWidth="1"/>
    <col min="13" max="13" width="17.140625" style="61" customWidth="1"/>
    <col min="14" max="14" width="18.421875" style="61" customWidth="1"/>
    <col min="15" max="15" width="18.57421875" style="61" customWidth="1"/>
    <col min="16" max="16" width="16.57421875" style="61" customWidth="1"/>
    <col min="17" max="17" width="20.421875" style="61" customWidth="1"/>
    <col min="18" max="16384" width="9.140625" style="61" customWidth="1"/>
  </cols>
  <sheetData>
    <row r="1" spans="1:3" s="99" customFormat="1" ht="23.25" customHeight="1">
      <c r="A1" s="218"/>
      <c r="B1" s="219"/>
      <c r="C1" s="219"/>
    </row>
    <row r="2" spans="1:17" s="99" customFormat="1" ht="57" customHeight="1">
      <c r="A2" s="400" t="s">
        <v>2151</v>
      </c>
      <c r="B2" s="400"/>
      <c r="C2" s="400"/>
      <c r="D2" s="400"/>
      <c r="E2" s="400"/>
      <c r="F2" s="400"/>
      <c r="G2" s="400"/>
      <c r="H2" s="400"/>
      <c r="I2" s="400"/>
      <c r="J2" s="400"/>
      <c r="K2" s="400"/>
      <c r="L2" s="400"/>
      <c r="M2" s="400"/>
      <c r="N2" s="400"/>
      <c r="O2" s="400"/>
      <c r="P2" s="400"/>
      <c r="Q2" s="400"/>
    </row>
    <row r="3" spans="1:17" s="99" customFormat="1" ht="244.5" customHeight="1">
      <c r="A3" s="384" t="s">
        <v>69</v>
      </c>
      <c r="B3" s="384" t="s">
        <v>127</v>
      </c>
      <c r="C3" s="384" t="s">
        <v>408</v>
      </c>
      <c r="D3" s="382" t="s">
        <v>454</v>
      </c>
      <c r="E3" s="370" t="s">
        <v>453</v>
      </c>
      <c r="F3" s="370"/>
      <c r="G3" s="382" t="s">
        <v>619</v>
      </c>
      <c r="H3" s="370" t="s">
        <v>438</v>
      </c>
      <c r="I3" s="370"/>
      <c r="J3" s="374" t="s">
        <v>2147</v>
      </c>
      <c r="K3" s="370" t="s">
        <v>2110</v>
      </c>
      <c r="L3" s="370"/>
      <c r="M3" s="382" t="s">
        <v>450</v>
      </c>
      <c r="N3" s="370" t="s">
        <v>451</v>
      </c>
      <c r="O3" s="370"/>
      <c r="P3" s="380" t="s">
        <v>2039</v>
      </c>
      <c r="Q3" s="381"/>
    </row>
    <row r="4" spans="1:17" s="103" customFormat="1" ht="282.75" customHeight="1">
      <c r="A4" s="384"/>
      <c r="B4" s="384"/>
      <c r="C4" s="384"/>
      <c r="D4" s="371"/>
      <c r="E4" s="105" t="s">
        <v>301</v>
      </c>
      <c r="F4" s="105" t="s">
        <v>620</v>
      </c>
      <c r="G4" s="371"/>
      <c r="H4" s="105" t="s">
        <v>301</v>
      </c>
      <c r="I4" s="105" t="s">
        <v>620</v>
      </c>
      <c r="J4" s="375"/>
      <c r="K4" s="105" t="s">
        <v>301</v>
      </c>
      <c r="L4" s="105" t="s">
        <v>620</v>
      </c>
      <c r="M4" s="371"/>
      <c r="N4" s="105" t="s">
        <v>301</v>
      </c>
      <c r="O4" s="105" t="s">
        <v>620</v>
      </c>
      <c r="P4" s="105" t="s">
        <v>2040</v>
      </c>
      <c r="Q4" s="106" t="s">
        <v>2112</v>
      </c>
    </row>
    <row r="5" spans="1:17" s="103" customFormat="1" ht="29.25" customHeight="1">
      <c r="A5" s="220" t="s">
        <v>70</v>
      </c>
      <c r="B5" s="239" t="s">
        <v>71</v>
      </c>
      <c r="C5" s="239" t="s">
        <v>615</v>
      </c>
      <c r="D5" s="104">
        <v>1</v>
      </c>
      <c r="E5" s="104">
        <v>2</v>
      </c>
      <c r="F5" s="104">
        <v>3</v>
      </c>
      <c r="G5" s="104">
        <v>4</v>
      </c>
      <c r="H5" s="104">
        <v>5</v>
      </c>
      <c r="I5" s="104">
        <v>6</v>
      </c>
      <c r="J5" s="104">
        <v>7</v>
      </c>
      <c r="K5" s="104">
        <v>8</v>
      </c>
      <c r="L5" s="104">
        <v>9</v>
      </c>
      <c r="M5" s="104">
        <v>10</v>
      </c>
      <c r="N5" s="104">
        <v>11</v>
      </c>
      <c r="O5" s="104">
        <v>12</v>
      </c>
      <c r="P5" s="104">
        <v>13</v>
      </c>
      <c r="Q5" s="104">
        <v>14</v>
      </c>
    </row>
    <row r="6" spans="1:17" ht="45.75" customHeight="1">
      <c r="A6" s="212" t="s">
        <v>2058</v>
      </c>
      <c r="B6" s="209" t="s">
        <v>945</v>
      </c>
      <c r="C6" s="213">
        <v>1</v>
      </c>
      <c r="D6" s="193">
        <v>0</v>
      </c>
      <c r="E6" s="193">
        <v>0</v>
      </c>
      <c r="F6" s="193">
        <v>0</v>
      </c>
      <c r="G6" s="193">
        <v>0</v>
      </c>
      <c r="H6" s="193">
        <v>0</v>
      </c>
      <c r="I6" s="193">
        <v>0</v>
      </c>
      <c r="J6" s="193">
        <v>0</v>
      </c>
      <c r="K6" s="193">
        <v>0</v>
      </c>
      <c r="L6" s="193">
        <v>0</v>
      </c>
      <c r="M6" s="193">
        <v>0</v>
      </c>
      <c r="N6" s="193">
        <v>0</v>
      </c>
      <c r="O6" s="193">
        <v>0</v>
      </c>
      <c r="P6" s="193">
        <v>0</v>
      </c>
      <c r="Q6" s="193">
        <v>0</v>
      </c>
    </row>
    <row r="7" spans="1:17" ht="45.75" customHeight="1">
      <c r="A7" s="212" t="s">
        <v>2118</v>
      </c>
      <c r="B7" s="209" t="s">
        <v>946</v>
      </c>
      <c r="C7" s="213">
        <v>2</v>
      </c>
      <c r="D7" s="193">
        <v>0</v>
      </c>
      <c r="E7" s="193">
        <v>0</v>
      </c>
      <c r="F7" s="193">
        <v>0</v>
      </c>
      <c r="G7" s="193">
        <v>0</v>
      </c>
      <c r="H7" s="193">
        <v>0</v>
      </c>
      <c r="I7" s="193">
        <v>0</v>
      </c>
      <c r="J7" s="193">
        <v>0</v>
      </c>
      <c r="K7" s="193">
        <v>0</v>
      </c>
      <c r="L7" s="193">
        <v>0</v>
      </c>
      <c r="M7" s="193">
        <v>0</v>
      </c>
      <c r="N7" s="193">
        <v>0</v>
      </c>
      <c r="O7" s="193">
        <v>0</v>
      </c>
      <c r="P7" s="193">
        <v>0</v>
      </c>
      <c r="Q7" s="193">
        <v>0</v>
      </c>
    </row>
    <row r="8" spans="1:17" ht="186" customHeight="1">
      <c r="A8" s="212" t="s">
        <v>2059</v>
      </c>
      <c r="B8" s="209" t="s">
        <v>947</v>
      </c>
      <c r="C8" s="213">
        <v>3</v>
      </c>
      <c r="D8" s="193">
        <v>0</v>
      </c>
      <c r="E8" s="193">
        <v>0</v>
      </c>
      <c r="F8" s="193">
        <v>0</v>
      </c>
      <c r="G8" s="193">
        <v>0</v>
      </c>
      <c r="H8" s="193">
        <v>0</v>
      </c>
      <c r="I8" s="193">
        <v>0</v>
      </c>
      <c r="J8" s="193">
        <v>0</v>
      </c>
      <c r="K8" s="193">
        <v>0</v>
      </c>
      <c r="L8" s="193">
        <v>0</v>
      </c>
      <c r="M8" s="193">
        <v>0</v>
      </c>
      <c r="N8" s="193">
        <v>0</v>
      </c>
      <c r="O8" s="193">
        <v>0</v>
      </c>
      <c r="P8" s="193">
        <v>0</v>
      </c>
      <c r="Q8" s="193">
        <v>0</v>
      </c>
    </row>
    <row r="9" spans="1:17" ht="78" customHeight="1">
      <c r="A9" s="212" t="s">
        <v>128</v>
      </c>
      <c r="B9" s="211" t="s">
        <v>948</v>
      </c>
      <c r="C9" s="213">
        <v>4</v>
      </c>
      <c r="D9" s="193">
        <v>0</v>
      </c>
      <c r="E9" s="193">
        <v>0</v>
      </c>
      <c r="F9" s="193">
        <v>0</v>
      </c>
      <c r="G9" s="193">
        <v>0</v>
      </c>
      <c r="H9" s="193">
        <v>0</v>
      </c>
      <c r="I9" s="193">
        <v>0</v>
      </c>
      <c r="J9" s="193">
        <v>0</v>
      </c>
      <c r="K9" s="193">
        <v>0</v>
      </c>
      <c r="L9" s="193">
        <v>0</v>
      </c>
      <c r="M9" s="193">
        <v>0</v>
      </c>
      <c r="N9" s="193">
        <v>0</v>
      </c>
      <c r="O9" s="193">
        <v>0</v>
      </c>
      <c r="P9" s="193">
        <v>0</v>
      </c>
      <c r="Q9" s="193">
        <v>0</v>
      </c>
    </row>
    <row r="10" spans="1:17" ht="163.5" customHeight="1">
      <c r="A10" s="212" t="s">
        <v>1926</v>
      </c>
      <c r="B10" s="211" t="s">
        <v>1925</v>
      </c>
      <c r="C10" s="213">
        <v>5</v>
      </c>
      <c r="D10" s="193">
        <v>0</v>
      </c>
      <c r="E10" s="193">
        <v>0</v>
      </c>
      <c r="F10" s="193">
        <v>0</v>
      </c>
      <c r="G10" s="193">
        <v>0</v>
      </c>
      <c r="H10" s="193">
        <v>0</v>
      </c>
      <c r="I10" s="193">
        <v>0</v>
      </c>
      <c r="J10" s="193">
        <v>0</v>
      </c>
      <c r="K10" s="193">
        <v>0</v>
      </c>
      <c r="L10" s="193">
        <v>0</v>
      </c>
      <c r="M10" s="193">
        <v>0</v>
      </c>
      <c r="N10" s="193">
        <v>0</v>
      </c>
      <c r="O10" s="193">
        <v>0</v>
      </c>
      <c r="P10" s="193">
        <v>0</v>
      </c>
      <c r="Q10" s="193">
        <v>0</v>
      </c>
    </row>
    <row r="11" spans="1:17" ht="72" customHeight="1">
      <c r="A11" s="212" t="s">
        <v>1573</v>
      </c>
      <c r="B11" s="211" t="s">
        <v>949</v>
      </c>
      <c r="C11" s="213">
        <v>6</v>
      </c>
      <c r="D11" s="193">
        <v>0</v>
      </c>
      <c r="E11" s="193">
        <v>0</v>
      </c>
      <c r="F11" s="193">
        <v>0</v>
      </c>
      <c r="G11" s="193">
        <v>0</v>
      </c>
      <c r="H11" s="193">
        <v>0</v>
      </c>
      <c r="I11" s="193">
        <v>0</v>
      </c>
      <c r="J11" s="193">
        <v>0</v>
      </c>
      <c r="K11" s="193">
        <v>0</v>
      </c>
      <c r="L11" s="193">
        <v>0</v>
      </c>
      <c r="M11" s="193">
        <v>0</v>
      </c>
      <c r="N11" s="193">
        <v>0</v>
      </c>
      <c r="O11" s="193">
        <v>0</v>
      </c>
      <c r="P11" s="193">
        <v>0</v>
      </c>
      <c r="Q11" s="193">
        <v>0</v>
      </c>
    </row>
    <row r="12" spans="1:17" ht="69.75" customHeight="1">
      <c r="A12" s="212" t="s">
        <v>764</v>
      </c>
      <c r="B12" s="211" t="s">
        <v>950</v>
      </c>
      <c r="C12" s="213">
        <v>7</v>
      </c>
      <c r="D12" s="193">
        <v>0</v>
      </c>
      <c r="E12" s="193">
        <v>0</v>
      </c>
      <c r="F12" s="193">
        <v>0</v>
      </c>
      <c r="G12" s="193">
        <v>0</v>
      </c>
      <c r="H12" s="193">
        <v>0</v>
      </c>
      <c r="I12" s="193">
        <v>0</v>
      </c>
      <c r="J12" s="193">
        <v>0</v>
      </c>
      <c r="K12" s="193">
        <v>0</v>
      </c>
      <c r="L12" s="193">
        <v>0</v>
      </c>
      <c r="M12" s="193">
        <v>0</v>
      </c>
      <c r="N12" s="193">
        <v>0</v>
      </c>
      <c r="O12" s="193">
        <v>0</v>
      </c>
      <c r="P12" s="193">
        <v>0</v>
      </c>
      <c r="Q12" s="193">
        <v>0</v>
      </c>
    </row>
    <row r="13" spans="1:17" ht="129" customHeight="1">
      <c r="A13" s="212" t="s">
        <v>1462</v>
      </c>
      <c r="B13" s="211" t="s">
        <v>951</v>
      </c>
      <c r="C13" s="213">
        <v>8</v>
      </c>
      <c r="D13" s="193">
        <v>0</v>
      </c>
      <c r="E13" s="193">
        <v>0</v>
      </c>
      <c r="F13" s="193">
        <v>0</v>
      </c>
      <c r="G13" s="193">
        <v>0</v>
      </c>
      <c r="H13" s="193">
        <v>0</v>
      </c>
      <c r="I13" s="193">
        <v>0</v>
      </c>
      <c r="J13" s="193">
        <v>0</v>
      </c>
      <c r="K13" s="193">
        <v>0</v>
      </c>
      <c r="L13" s="193">
        <v>0</v>
      </c>
      <c r="M13" s="193">
        <v>0</v>
      </c>
      <c r="N13" s="193">
        <v>0</v>
      </c>
      <c r="O13" s="193">
        <v>0</v>
      </c>
      <c r="P13" s="193">
        <v>0</v>
      </c>
      <c r="Q13" s="193">
        <v>0</v>
      </c>
    </row>
    <row r="14" spans="1:17" ht="76.5" customHeight="1">
      <c r="A14" s="212" t="s">
        <v>613</v>
      </c>
      <c r="B14" s="211" t="s">
        <v>952</v>
      </c>
      <c r="C14" s="213">
        <v>9</v>
      </c>
      <c r="D14" s="193">
        <v>0</v>
      </c>
      <c r="E14" s="193">
        <v>0</v>
      </c>
      <c r="F14" s="193">
        <v>0</v>
      </c>
      <c r="G14" s="193">
        <v>0</v>
      </c>
      <c r="H14" s="193">
        <v>0</v>
      </c>
      <c r="I14" s="193">
        <v>0</v>
      </c>
      <c r="J14" s="193">
        <v>0</v>
      </c>
      <c r="K14" s="193">
        <v>0</v>
      </c>
      <c r="L14" s="193">
        <v>0</v>
      </c>
      <c r="M14" s="193">
        <v>0</v>
      </c>
      <c r="N14" s="193">
        <v>0</v>
      </c>
      <c r="O14" s="193">
        <v>0</v>
      </c>
      <c r="P14" s="193">
        <v>0</v>
      </c>
      <c r="Q14" s="193">
        <v>0</v>
      </c>
    </row>
    <row r="15" spans="1:17" ht="108.75" customHeight="1">
      <c r="A15" s="212" t="s">
        <v>375</v>
      </c>
      <c r="B15" s="211" t="s">
        <v>953</v>
      </c>
      <c r="C15" s="213">
        <v>10</v>
      </c>
      <c r="D15" s="193">
        <v>0</v>
      </c>
      <c r="E15" s="193">
        <v>0</v>
      </c>
      <c r="F15" s="193">
        <v>0</v>
      </c>
      <c r="G15" s="193">
        <v>0</v>
      </c>
      <c r="H15" s="193">
        <v>0</v>
      </c>
      <c r="I15" s="193">
        <v>0</v>
      </c>
      <c r="J15" s="193">
        <v>0</v>
      </c>
      <c r="K15" s="193">
        <v>0</v>
      </c>
      <c r="L15" s="193">
        <v>0</v>
      </c>
      <c r="M15" s="193">
        <v>0</v>
      </c>
      <c r="N15" s="193">
        <v>0</v>
      </c>
      <c r="O15" s="193">
        <v>0</v>
      </c>
      <c r="P15" s="193">
        <v>0</v>
      </c>
      <c r="Q15" s="193">
        <v>0</v>
      </c>
    </row>
    <row r="16" spans="1:17" ht="78" customHeight="1">
      <c r="A16" s="212" t="s">
        <v>412</v>
      </c>
      <c r="B16" s="211" t="s">
        <v>1779</v>
      </c>
      <c r="C16" s="213">
        <v>11</v>
      </c>
      <c r="D16" s="193">
        <v>0</v>
      </c>
      <c r="E16" s="193">
        <v>0</v>
      </c>
      <c r="F16" s="193">
        <v>0</v>
      </c>
      <c r="G16" s="193">
        <v>0</v>
      </c>
      <c r="H16" s="193">
        <v>0</v>
      </c>
      <c r="I16" s="193">
        <v>0</v>
      </c>
      <c r="J16" s="193">
        <v>0</v>
      </c>
      <c r="K16" s="193">
        <v>0</v>
      </c>
      <c r="L16" s="193">
        <v>0</v>
      </c>
      <c r="M16" s="193">
        <v>0</v>
      </c>
      <c r="N16" s="193">
        <v>0</v>
      </c>
      <c r="O16" s="193">
        <v>0</v>
      </c>
      <c r="P16" s="193">
        <v>0</v>
      </c>
      <c r="Q16" s="193">
        <v>0</v>
      </c>
    </row>
    <row r="17" spans="1:17" ht="41.25" customHeight="1">
      <c r="A17" s="212" t="s">
        <v>411</v>
      </c>
      <c r="B17" s="211" t="s">
        <v>954</v>
      </c>
      <c r="C17" s="213">
        <v>12</v>
      </c>
      <c r="D17" s="193">
        <v>0</v>
      </c>
      <c r="E17" s="193">
        <v>0</v>
      </c>
      <c r="F17" s="193">
        <v>0</v>
      </c>
      <c r="G17" s="193">
        <v>0</v>
      </c>
      <c r="H17" s="193">
        <v>0</v>
      </c>
      <c r="I17" s="193">
        <v>0</v>
      </c>
      <c r="J17" s="193">
        <v>0</v>
      </c>
      <c r="K17" s="193">
        <v>0</v>
      </c>
      <c r="L17" s="193">
        <v>0</v>
      </c>
      <c r="M17" s="193">
        <v>0</v>
      </c>
      <c r="N17" s="193">
        <v>0</v>
      </c>
      <c r="O17" s="193">
        <v>0</v>
      </c>
      <c r="P17" s="193">
        <v>0</v>
      </c>
      <c r="Q17" s="193">
        <v>0</v>
      </c>
    </row>
    <row r="18" spans="1:17" ht="34.5" customHeight="1">
      <c r="A18" s="212" t="s">
        <v>393</v>
      </c>
      <c r="B18" s="211" t="s">
        <v>1780</v>
      </c>
      <c r="C18" s="213">
        <v>13</v>
      </c>
      <c r="D18" s="193">
        <v>0</v>
      </c>
      <c r="E18" s="193">
        <v>0</v>
      </c>
      <c r="F18" s="193">
        <v>0</v>
      </c>
      <c r="G18" s="193">
        <v>0</v>
      </c>
      <c r="H18" s="193">
        <v>0</v>
      </c>
      <c r="I18" s="193">
        <v>0</v>
      </c>
      <c r="J18" s="193">
        <v>0</v>
      </c>
      <c r="K18" s="193">
        <v>0</v>
      </c>
      <c r="L18" s="193">
        <v>0</v>
      </c>
      <c r="M18" s="193">
        <v>0</v>
      </c>
      <c r="N18" s="193">
        <v>0</v>
      </c>
      <c r="O18" s="193">
        <v>0</v>
      </c>
      <c r="P18" s="193">
        <v>0</v>
      </c>
      <c r="Q18" s="193">
        <v>0</v>
      </c>
    </row>
    <row r="19" spans="1:17" ht="74.25" customHeight="1">
      <c r="A19" s="212" t="s">
        <v>399</v>
      </c>
      <c r="B19" s="211" t="s">
        <v>955</v>
      </c>
      <c r="C19" s="213">
        <v>14</v>
      </c>
      <c r="D19" s="193">
        <v>0</v>
      </c>
      <c r="E19" s="193">
        <v>0</v>
      </c>
      <c r="F19" s="193">
        <v>0</v>
      </c>
      <c r="G19" s="193">
        <v>0</v>
      </c>
      <c r="H19" s="193">
        <v>0</v>
      </c>
      <c r="I19" s="193">
        <v>0</v>
      </c>
      <c r="J19" s="193">
        <v>0</v>
      </c>
      <c r="K19" s="193">
        <v>0</v>
      </c>
      <c r="L19" s="193">
        <v>0</v>
      </c>
      <c r="M19" s="193">
        <v>0</v>
      </c>
      <c r="N19" s="193">
        <v>0</v>
      </c>
      <c r="O19" s="193">
        <v>0</v>
      </c>
      <c r="P19" s="193">
        <v>0</v>
      </c>
      <c r="Q19" s="193">
        <v>0</v>
      </c>
    </row>
    <row r="20" spans="1:17" ht="77.25" customHeight="1">
      <c r="A20" s="212" t="s">
        <v>616</v>
      </c>
      <c r="B20" s="211" t="s">
        <v>956</v>
      </c>
      <c r="C20" s="213">
        <v>15</v>
      </c>
      <c r="D20" s="193">
        <v>0</v>
      </c>
      <c r="E20" s="193">
        <v>0</v>
      </c>
      <c r="F20" s="193">
        <v>0</v>
      </c>
      <c r="G20" s="193">
        <v>0</v>
      </c>
      <c r="H20" s="193">
        <v>0</v>
      </c>
      <c r="I20" s="193">
        <v>0</v>
      </c>
      <c r="J20" s="193">
        <v>0</v>
      </c>
      <c r="K20" s="193">
        <v>0</v>
      </c>
      <c r="L20" s="193">
        <v>0</v>
      </c>
      <c r="M20" s="193">
        <v>0</v>
      </c>
      <c r="N20" s="193">
        <v>0</v>
      </c>
      <c r="O20" s="193">
        <v>0</v>
      </c>
      <c r="P20" s="193">
        <v>0</v>
      </c>
      <c r="Q20" s="193">
        <v>0</v>
      </c>
    </row>
    <row r="21" spans="1:17" ht="45" customHeight="1">
      <c r="A21" s="212" t="s">
        <v>483</v>
      </c>
      <c r="B21" s="211" t="s">
        <v>484</v>
      </c>
      <c r="C21" s="213">
        <v>16</v>
      </c>
      <c r="D21" s="189">
        <v>0</v>
      </c>
      <c r="E21" s="189">
        <v>0</v>
      </c>
      <c r="F21" s="189">
        <v>0</v>
      </c>
      <c r="G21" s="189">
        <v>0</v>
      </c>
      <c r="H21" s="189">
        <v>0</v>
      </c>
      <c r="I21" s="189">
        <v>0</v>
      </c>
      <c r="J21" s="189">
        <v>0</v>
      </c>
      <c r="K21" s="189">
        <v>0</v>
      </c>
      <c r="L21" s="189">
        <v>0</v>
      </c>
      <c r="M21" s="189">
        <v>0</v>
      </c>
      <c r="N21" s="189">
        <v>0</v>
      </c>
      <c r="O21" s="189">
        <v>0</v>
      </c>
      <c r="P21" s="189">
        <v>0</v>
      </c>
      <c r="Q21" s="189">
        <v>0</v>
      </c>
    </row>
    <row r="22" spans="1:17" ht="42.75" customHeight="1">
      <c r="A22" s="212" t="s">
        <v>45</v>
      </c>
      <c r="B22" s="211" t="s">
        <v>957</v>
      </c>
      <c r="C22" s="213">
        <v>17</v>
      </c>
      <c r="D22" s="193">
        <v>0</v>
      </c>
      <c r="E22" s="193">
        <v>0</v>
      </c>
      <c r="F22" s="193">
        <v>0</v>
      </c>
      <c r="G22" s="193">
        <v>0</v>
      </c>
      <c r="H22" s="193">
        <v>0</v>
      </c>
      <c r="I22" s="193">
        <v>0</v>
      </c>
      <c r="J22" s="193">
        <v>0</v>
      </c>
      <c r="K22" s="193">
        <v>0</v>
      </c>
      <c r="L22" s="193">
        <v>0</v>
      </c>
      <c r="M22" s="193">
        <v>0</v>
      </c>
      <c r="N22" s="193">
        <v>0</v>
      </c>
      <c r="O22" s="193">
        <v>0</v>
      </c>
      <c r="P22" s="193">
        <v>0</v>
      </c>
      <c r="Q22" s="193">
        <v>0</v>
      </c>
    </row>
    <row r="23" spans="1:17" ht="45.75" customHeight="1">
      <c r="A23" s="212" t="s">
        <v>540</v>
      </c>
      <c r="B23" s="211" t="s">
        <v>958</v>
      </c>
      <c r="C23" s="213">
        <v>18</v>
      </c>
      <c r="D23" s="193">
        <v>0</v>
      </c>
      <c r="E23" s="193">
        <v>0</v>
      </c>
      <c r="F23" s="193">
        <v>0</v>
      </c>
      <c r="G23" s="193">
        <v>0</v>
      </c>
      <c r="H23" s="193">
        <v>0</v>
      </c>
      <c r="I23" s="193">
        <v>0</v>
      </c>
      <c r="J23" s="193">
        <v>0</v>
      </c>
      <c r="K23" s="193">
        <v>0</v>
      </c>
      <c r="L23" s="193">
        <v>0</v>
      </c>
      <c r="M23" s="193">
        <v>0</v>
      </c>
      <c r="N23" s="193">
        <v>0</v>
      </c>
      <c r="O23" s="193">
        <v>0</v>
      </c>
      <c r="P23" s="193">
        <v>0</v>
      </c>
      <c r="Q23" s="193">
        <v>0</v>
      </c>
    </row>
    <row r="24" spans="1:17" ht="75.75" customHeight="1">
      <c r="A24" s="212" t="s">
        <v>1463</v>
      </c>
      <c r="B24" s="211" t="s">
        <v>959</v>
      </c>
      <c r="C24" s="213">
        <v>19</v>
      </c>
      <c r="D24" s="193">
        <v>0</v>
      </c>
      <c r="E24" s="193">
        <v>0</v>
      </c>
      <c r="F24" s="193">
        <v>0</v>
      </c>
      <c r="G24" s="193">
        <v>0</v>
      </c>
      <c r="H24" s="193">
        <v>0</v>
      </c>
      <c r="I24" s="193">
        <v>0</v>
      </c>
      <c r="J24" s="193">
        <v>0</v>
      </c>
      <c r="K24" s="193">
        <v>0</v>
      </c>
      <c r="L24" s="193">
        <v>0</v>
      </c>
      <c r="M24" s="193">
        <v>0</v>
      </c>
      <c r="N24" s="193">
        <v>0</v>
      </c>
      <c r="O24" s="193">
        <v>0</v>
      </c>
      <c r="P24" s="193">
        <v>0</v>
      </c>
      <c r="Q24" s="193">
        <v>0</v>
      </c>
    </row>
    <row r="25" spans="1:17" ht="77.25" customHeight="1">
      <c r="A25" s="212" t="s">
        <v>184</v>
      </c>
      <c r="B25" s="211" t="s">
        <v>960</v>
      </c>
      <c r="C25" s="213">
        <v>20</v>
      </c>
      <c r="D25" s="193">
        <v>0</v>
      </c>
      <c r="E25" s="193">
        <v>0</v>
      </c>
      <c r="F25" s="193">
        <v>0</v>
      </c>
      <c r="G25" s="193">
        <v>0</v>
      </c>
      <c r="H25" s="193">
        <v>0</v>
      </c>
      <c r="I25" s="193">
        <v>0</v>
      </c>
      <c r="J25" s="193">
        <v>0</v>
      </c>
      <c r="K25" s="193">
        <v>0</v>
      </c>
      <c r="L25" s="193">
        <v>0</v>
      </c>
      <c r="M25" s="193">
        <v>0</v>
      </c>
      <c r="N25" s="193">
        <v>0</v>
      </c>
      <c r="O25" s="193">
        <v>0</v>
      </c>
      <c r="P25" s="193">
        <v>0</v>
      </c>
      <c r="Q25" s="193">
        <v>0</v>
      </c>
    </row>
    <row r="26" spans="1:17" ht="44.25" customHeight="1">
      <c r="A26" s="212" t="s">
        <v>270</v>
      </c>
      <c r="B26" s="211" t="s">
        <v>1924</v>
      </c>
      <c r="C26" s="213">
        <v>21</v>
      </c>
      <c r="D26" s="189">
        <v>1</v>
      </c>
      <c r="E26" s="189">
        <v>0</v>
      </c>
      <c r="F26" s="189">
        <v>0</v>
      </c>
      <c r="G26" s="189">
        <v>0</v>
      </c>
      <c r="H26" s="189">
        <v>0</v>
      </c>
      <c r="I26" s="189">
        <v>0</v>
      </c>
      <c r="J26" s="189">
        <v>0</v>
      </c>
      <c r="K26" s="189">
        <v>0</v>
      </c>
      <c r="L26" s="189">
        <v>0</v>
      </c>
      <c r="M26" s="189">
        <v>0</v>
      </c>
      <c r="N26" s="189">
        <v>0</v>
      </c>
      <c r="O26" s="189">
        <v>0</v>
      </c>
      <c r="P26" s="189">
        <v>2</v>
      </c>
      <c r="Q26" s="189">
        <v>1</v>
      </c>
    </row>
    <row r="27" spans="1:17" ht="120" customHeight="1">
      <c r="A27" s="212" t="s">
        <v>1923</v>
      </c>
      <c r="B27" s="209" t="s">
        <v>961</v>
      </c>
      <c r="C27" s="213">
        <v>22</v>
      </c>
      <c r="D27" s="189">
        <v>2</v>
      </c>
      <c r="E27" s="189">
        <v>0</v>
      </c>
      <c r="F27" s="189">
        <v>0</v>
      </c>
      <c r="G27" s="189">
        <v>0</v>
      </c>
      <c r="H27" s="189">
        <v>0</v>
      </c>
      <c r="I27" s="189">
        <v>0</v>
      </c>
      <c r="J27" s="189">
        <v>0</v>
      </c>
      <c r="K27" s="189">
        <v>0</v>
      </c>
      <c r="L27" s="189">
        <v>0</v>
      </c>
      <c r="M27" s="189">
        <v>0</v>
      </c>
      <c r="N27" s="189">
        <v>0</v>
      </c>
      <c r="O27" s="189">
        <v>0</v>
      </c>
      <c r="P27" s="189">
        <v>1</v>
      </c>
      <c r="Q27" s="189">
        <v>0</v>
      </c>
    </row>
    <row r="28" spans="1:17" ht="160.5" customHeight="1">
      <c r="A28" s="212" t="s">
        <v>1922</v>
      </c>
      <c r="B28" s="209" t="s">
        <v>1921</v>
      </c>
      <c r="C28" s="213">
        <v>23</v>
      </c>
      <c r="D28" s="189">
        <v>0</v>
      </c>
      <c r="E28" s="189">
        <v>0</v>
      </c>
      <c r="F28" s="189">
        <v>0</v>
      </c>
      <c r="G28" s="189">
        <v>0</v>
      </c>
      <c r="H28" s="189">
        <v>0</v>
      </c>
      <c r="I28" s="189">
        <v>0</v>
      </c>
      <c r="J28" s="189">
        <v>0</v>
      </c>
      <c r="K28" s="189">
        <v>0</v>
      </c>
      <c r="L28" s="189">
        <v>0</v>
      </c>
      <c r="M28" s="189">
        <v>0</v>
      </c>
      <c r="N28" s="189">
        <v>0</v>
      </c>
      <c r="O28" s="189">
        <v>0</v>
      </c>
      <c r="P28" s="189">
        <v>1</v>
      </c>
      <c r="Q28" s="189">
        <v>0</v>
      </c>
    </row>
    <row r="29" spans="1:17" ht="75.75" customHeight="1">
      <c r="A29" s="212" t="s">
        <v>1920</v>
      </c>
      <c r="B29" s="209" t="s">
        <v>1919</v>
      </c>
      <c r="C29" s="213">
        <v>24</v>
      </c>
      <c r="D29" s="189">
        <v>0</v>
      </c>
      <c r="E29" s="189">
        <v>0</v>
      </c>
      <c r="F29" s="189">
        <v>0</v>
      </c>
      <c r="G29" s="189">
        <v>0</v>
      </c>
      <c r="H29" s="189">
        <v>0</v>
      </c>
      <c r="I29" s="189">
        <v>0</v>
      </c>
      <c r="J29" s="189">
        <v>0</v>
      </c>
      <c r="K29" s="189">
        <v>0</v>
      </c>
      <c r="L29" s="189">
        <v>0</v>
      </c>
      <c r="M29" s="189">
        <v>0</v>
      </c>
      <c r="N29" s="189">
        <v>0</v>
      </c>
      <c r="O29" s="189">
        <v>0</v>
      </c>
      <c r="P29" s="189">
        <v>0</v>
      </c>
      <c r="Q29" s="189">
        <v>0</v>
      </c>
    </row>
    <row r="30" spans="1:17" ht="84" customHeight="1">
      <c r="A30" s="212" t="s">
        <v>2180</v>
      </c>
      <c r="B30" s="209" t="s">
        <v>2181</v>
      </c>
      <c r="C30" s="213">
        <v>25</v>
      </c>
      <c r="D30" s="189">
        <v>0</v>
      </c>
      <c r="E30" s="189">
        <v>0</v>
      </c>
      <c r="F30" s="189">
        <v>0</v>
      </c>
      <c r="G30" s="189">
        <v>0</v>
      </c>
      <c r="H30" s="189">
        <v>0</v>
      </c>
      <c r="I30" s="189">
        <v>0</v>
      </c>
      <c r="J30" s="189">
        <v>0</v>
      </c>
      <c r="K30" s="189">
        <v>0</v>
      </c>
      <c r="L30" s="189">
        <v>0</v>
      </c>
      <c r="M30" s="189">
        <v>0</v>
      </c>
      <c r="N30" s="189">
        <v>0</v>
      </c>
      <c r="O30" s="189">
        <v>0</v>
      </c>
      <c r="P30" s="189">
        <v>0</v>
      </c>
      <c r="Q30" s="189">
        <v>0</v>
      </c>
    </row>
    <row r="31" spans="1:17" ht="168" customHeight="1">
      <c r="A31" s="212" t="s">
        <v>2182</v>
      </c>
      <c r="B31" s="209" t="s">
        <v>2183</v>
      </c>
      <c r="C31" s="213">
        <v>26</v>
      </c>
      <c r="D31" s="189">
        <v>0</v>
      </c>
      <c r="E31" s="189">
        <v>0</v>
      </c>
      <c r="F31" s="189">
        <v>0</v>
      </c>
      <c r="G31" s="189">
        <v>0</v>
      </c>
      <c r="H31" s="189">
        <v>0</v>
      </c>
      <c r="I31" s="189">
        <v>0</v>
      </c>
      <c r="J31" s="189">
        <v>0</v>
      </c>
      <c r="K31" s="189">
        <v>0</v>
      </c>
      <c r="L31" s="189">
        <v>0</v>
      </c>
      <c r="M31" s="189">
        <v>0</v>
      </c>
      <c r="N31" s="189">
        <v>0</v>
      </c>
      <c r="O31" s="189">
        <v>0</v>
      </c>
      <c r="P31" s="189">
        <v>0</v>
      </c>
      <c r="Q31" s="189">
        <v>0</v>
      </c>
    </row>
    <row r="32" spans="1:17" ht="42.75" customHeight="1">
      <c r="A32" s="212" t="s">
        <v>2184</v>
      </c>
      <c r="B32" s="209" t="s">
        <v>2185</v>
      </c>
      <c r="C32" s="213">
        <v>27</v>
      </c>
      <c r="D32" s="189">
        <v>0</v>
      </c>
      <c r="E32" s="189">
        <v>0</v>
      </c>
      <c r="F32" s="189">
        <v>0</v>
      </c>
      <c r="G32" s="189">
        <v>0</v>
      </c>
      <c r="H32" s="189">
        <v>0</v>
      </c>
      <c r="I32" s="189">
        <v>0</v>
      </c>
      <c r="J32" s="189">
        <v>0</v>
      </c>
      <c r="K32" s="189">
        <v>0</v>
      </c>
      <c r="L32" s="189">
        <v>0</v>
      </c>
      <c r="M32" s="189">
        <v>0</v>
      </c>
      <c r="N32" s="189">
        <v>0</v>
      </c>
      <c r="O32" s="189">
        <v>0</v>
      </c>
      <c r="P32" s="189">
        <v>0</v>
      </c>
      <c r="Q32" s="189">
        <v>0</v>
      </c>
    </row>
    <row r="33" spans="1:17" ht="42" customHeight="1">
      <c r="A33" s="212" t="s">
        <v>1135</v>
      </c>
      <c r="B33" s="209" t="s">
        <v>962</v>
      </c>
      <c r="C33" s="213">
        <v>28</v>
      </c>
      <c r="D33" s="189">
        <v>0</v>
      </c>
      <c r="E33" s="189">
        <v>0</v>
      </c>
      <c r="F33" s="189">
        <v>0</v>
      </c>
      <c r="G33" s="189">
        <v>0</v>
      </c>
      <c r="H33" s="189">
        <v>0</v>
      </c>
      <c r="I33" s="189">
        <v>0</v>
      </c>
      <c r="J33" s="189">
        <v>0</v>
      </c>
      <c r="K33" s="189">
        <v>0</v>
      </c>
      <c r="L33" s="189">
        <v>0</v>
      </c>
      <c r="M33" s="189">
        <v>0</v>
      </c>
      <c r="N33" s="189">
        <v>0</v>
      </c>
      <c r="O33" s="189">
        <v>0</v>
      </c>
      <c r="P33" s="189">
        <v>0</v>
      </c>
      <c r="Q33" s="189">
        <v>0</v>
      </c>
    </row>
    <row r="34" spans="1:17" ht="79.5" customHeight="1">
      <c r="A34" s="212" t="s">
        <v>1365</v>
      </c>
      <c r="B34" s="209" t="s">
        <v>963</v>
      </c>
      <c r="C34" s="213">
        <v>29</v>
      </c>
      <c r="D34" s="189">
        <v>0</v>
      </c>
      <c r="E34" s="189">
        <v>0</v>
      </c>
      <c r="F34" s="189">
        <v>0</v>
      </c>
      <c r="G34" s="189">
        <v>0</v>
      </c>
      <c r="H34" s="189">
        <v>0</v>
      </c>
      <c r="I34" s="189">
        <v>0</v>
      </c>
      <c r="J34" s="189">
        <v>0</v>
      </c>
      <c r="K34" s="189">
        <v>0</v>
      </c>
      <c r="L34" s="189">
        <v>0</v>
      </c>
      <c r="M34" s="189">
        <v>0</v>
      </c>
      <c r="N34" s="189">
        <v>0</v>
      </c>
      <c r="O34" s="189">
        <v>0</v>
      </c>
      <c r="P34" s="189">
        <v>0</v>
      </c>
      <c r="Q34" s="189">
        <v>0</v>
      </c>
    </row>
    <row r="35" spans="1:17" ht="45" customHeight="1">
      <c r="A35" s="212" t="s">
        <v>271</v>
      </c>
      <c r="B35" s="209" t="s">
        <v>272</v>
      </c>
      <c r="C35" s="213">
        <v>30</v>
      </c>
      <c r="D35" s="189">
        <v>0</v>
      </c>
      <c r="E35" s="189">
        <v>0</v>
      </c>
      <c r="F35" s="189">
        <v>0</v>
      </c>
      <c r="G35" s="189">
        <v>0</v>
      </c>
      <c r="H35" s="189">
        <v>0</v>
      </c>
      <c r="I35" s="189">
        <v>0</v>
      </c>
      <c r="J35" s="189">
        <v>0</v>
      </c>
      <c r="K35" s="189">
        <v>0</v>
      </c>
      <c r="L35" s="189">
        <v>0</v>
      </c>
      <c r="M35" s="189">
        <v>0</v>
      </c>
      <c r="N35" s="189">
        <v>0</v>
      </c>
      <c r="O35" s="189">
        <v>0</v>
      </c>
      <c r="P35" s="189">
        <v>0</v>
      </c>
      <c r="Q35" s="189">
        <v>0</v>
      </c>
    </row>
    <row r="36" spans="1:17" ht="138" customHeight="1">
      <c r="A36" s="212" t="s">
        <v>273</v>
      </c>
      <c r="B36" s="230" t="s">
        <v>964</v>
      </c>
      <c r="C36" s="213">
        <v>31</v>
      </c>
      <c r="D36" s="189">
        <v>0</v>
      </c>
      <c r="E36" s="189">
        <v>0</v>
      </c>
      <c r="F36" s="189">
        <v>0</v>
      </c>
      <c r="G36" s="189">
        <v>0</v>
      </c>
      <c r="H36" s="189">
        <v>0</v>
      </c>
      <c r="I36" s="189">
        <v>0</v>
      </c>
      <c r="J36" s="189">
        <v>0</v>
      </c>
      <c r="K36" s="189">
        <v>0</v>
      </c>
      <c r="L36" s="189">
        <v>0</v>
      </c>
      <c r="M36" s="189">
        <v>0</v>
      </c>
      <c r="N36" s="189">
        <v>0</v>
      </c>
      <c r="O36" s="189">
        <v>0</v>
      </c>
      <c r="P36" s="189">
        <v>0</v>
      </c>
      <c r="Q36" s="189">
        <v>0</v>
      </c>
    </row>
    <row r="37" spans="1:17" ht="48" customHeight="1">
      <c r="A37" s="212" t="s">
        <v>541</v>
      </c>
      <c r="B37" s="231" t="s">
        <v>965</v>
      </c>
      <c r="C37" s="213">
        <v>32</v>
      </c>
      <c r="D37" s="189">
        <v>0</v>
      </c>
      <c r="E37" s="189">
        <v>0</v>
      </c>
      <c r="F37" s="189">
        <v>0</v>
      </c>
      <c r="G37" s="189">
        <v>0</v>
      </c>
      <c r="H37" s="189">
        <v>0</v>
      </c>
      <c r="I37" s="189">
        <v>0</v>
      </c>
      <c r="J37" s="189">
        <v>0</v>
      </c>
      <c r="K37" s="189">
        <v>0</v>
      </c>
      <c r="L37" s="189">
        <v>0</v>
      </c>
      <c r="M37" s="189">
        <v>0</v>
      </c>
      <c r="N37" s="189">
        <v>0</v>
      </c>
      <c r="O37" s="189">
        <v>0</v>
      </c>
      <c r="P37" s="189">
        <v>0</v>
      </c>
      <c r="Q37" s="189">
        <v>0</v>
      </c>
    </row>
    <row r="38" spans="1:17" ht="65.25" customHeight="1">
      <c r="A38" s="212" t="s">
        <v>2187</v>
      </c>
      <c r="B38" s="230" t="s">
        <v>966</v>
      </c>
      <c r="C38" s="213">
        <v>33</v>
      </c>
      <c r="D38" s="189">
        <v>6</v>
      </c>
      <c r="E38" s="189">
        <v>0</v>
      </c>
      <c r="F38" s="189">
        <v>0</v>
      </c>
      <c r="G38" s="189">
        <v>0</v>
      </c>
      <c r="H38" s="189">
        <v>0</v>
      </c>
      <c r="I38" s="189">
        <v>0</v>
      </c>
      <c r="J38" s="189">
        <v>0</v>
      </c>
      <c r="K38" s="189">
        <v>0</v>
      </c>
      <c r="L38" s="189">
        <v>0</v>
      </c>
      <c r="M38" s="189">
        <v>0</v>
      </c>
      <c r="N38" s="189">
        <v>0</v>
      </c>
      <c r="O38" s="189">
        <v>0</v>
      </c>
      <c r="P38" s="189">
        <v>0</v>
      </c>
      <c r="Q38" s="189">
        <v>0</v>
      </c>
    </row>
    <row r="39" spans="1:17" ht="76.5" customHeight="1">
      <c r="A39" s="232" t="s">
        <v>2186</v>
      </c>
      <c r="B39" s="230" t="s">
        <v>2060</v>
      </c>
      <c r="C39" s="213">
        <v>34</v>
      </c>
      <c r="D39" s="189">
        <v>0</v>
      </c>
      <c r="E39" s="189">
        <v>0</v>
      </c>
      <c r="F39" s="189">
        <v>0</v>
      </c>
      <c r="G39" s="189">
        <v>0</v>
      </c>
      <c r="H39" s="189">
        <v>0</v>
      </c>
      <c r="I39" s="189">
        <v>0</v>
      </c>
      <c r="J39" s="189">
        <v>0</v>
      </c>
      <c r="K39" s="189">
        <v>0</v>
      </c>
      <c r="L39" s="189">
        <v>0</v>
      </c>
      <c r="M39" s="189">
        <v>0</v>
      </c>
      <c r="N39" s="189">
        <v>0</v>
      </c>
      <c r="O39" s="189">
        <v>0</v>
      </c>
      <c r="P39" s="189">
        <v>0</v>
      </c>
      <c r="Q39" s="189">
        <v>0</v>
      </c>
    </row>
    <row r="40" spans="1:17" ht="42" customHeight="1">
      <c r="A40" s="232" t="s">
        <v>318</v>
      </c>
      <c r="B40" s="209" t="s">
        <v>967</v>
      </c>
      <c r="C40" s="213">
        <v>35</v>
      </c>
      <c r="D40" s="189">
        <v>16</v>
      </c>
      <c r="E40" s="189">
        <v>1</v>
      </c>
      <c r="F40" s="189">
        <v>1</v>
      </c>
      <c r="G40" s="189">
        <v>0</v>
      </c>
      <c r="H40" s="189">
        <v>0</v>
      </c>
      <c r="I40" s="189">
        <v>0</v>
      </c>
      <c r="J40" s="189">
        <v>0</v>
      </c>
      <c r="K40" s="189">
        <v>0</v>
      </c>
      <c r="L40" s="189">
        <v>0</v>
      </c>
      <c r="M40" s="189">
        <v>0</v>
      </c>
      <c r="N40" s="189">
        <v>0</v>
      </c>
      <c r="O40" s="189">
        <v>0</v>
      </c>
      <c r="P40" s="189">
        <v>0</v>
      </c>
      <c r="Q40" s="189">
        <v>0</v>
      </c>
    </row>
    <row r="41" spans="1:17" ht="88.5" customHeight="1">
      <c r="A41" s="212" t="s">
        <v>542</v>
      </c>
      <c r="B41" s="209" t="s">
        <v>968</v>
      </c>
      <c r="C41" s="213">
        <v>36</v>
      </c>
      <c r="D41" s="189">
        <v>0</v>
      </c>
      <c r="E41" s="189">
        <v>0</v>
      </c>
      <c r="F41" s="189">
        <v>0</v>
      </c>
      <c r="G41" s="189">
        <v>0</v>
      </c>
      <c r="H41" s="189">
        <v>0</v>
      </c>
      <c r="I41" s="189">
        <v>0</v>
      </c>
      <c r="J41" s="189">
        <v>0</v>
      </c>
      <c r="K41" s="189">
        <v>3</v>
      </c>
      <c r="L41" s="189">
        <v>3</v>
      </c>
      <c r="M41" s="189">
        <v>0</v>
      </c>
      <c r="N41" s="189">
        <v>0</v>
      </c>
      <c r="O41" s="189">
        <v>0</v>
      </c>
      <c r="P41" s="189">
        <v>0</v>
      </c>
      <c r="Q41" s="189">
        <v>0</v>
      </c>
    </row>
    <row r="42" spans="1:17" ht="75" customHeight="1">
      <c r="A42" s="212" t="s">
        <v>293</v>
      </c>
      <c r="B42" s="209" t="s">
        <v>969</v>
      </c>
      <c r="C42" s="213">
        <v>37</v>
      </c>
      <c r="D42" s="189">
        <v>0</v>
      </c>
      <c r="E42" s="189">
        <v>0</v>
      </c>
      <c r="F42" s="189">
        <v>0</v>
      </c>
      <c r="G42" s="189">
        <v>0</v>
      </c>
      <c r="H42" s="189">
        <v>0</v>
      </c>
      <c r="I42" s="189">
        <v>0</v>
      </c>
      <c r="J42" s="189">
        <v>0</v>
      </c>
      <c r="K42" s="189">
        <v>0</v>
      </c>
      <c r="L42" s="189">
        <v>0</v>
      </c>
      <c r="M42" s="189">
        <v>0</v>
      </c>
      <c r="N42" s="189">
        <v>0</v>
      </c>
      <c r="O42" s="189">
        <v>0</v>
      </c>
      <c r="P42" s="189">
        <v>0</v>
      </c>
      <c r="Q42" s="189">
        <v>0</v>
      </c>
    </row>
    <row r="43" spans="1:17" ht="111" customHeight="1">
      <c r="A43" s="212" t="s">
        <v>2061</v>
      </c>
      <c r="B43" s="209" t="s">
        <v>2062</v>
      </c>
      <c r="C43" s="213">
        <v>38</v>
      </c>
      <c r="D43" s="189">
        <v>0</v>
      </c>
      <c r="E43" s="189">
        <v>0</v>
      </c>
      <c r="F43" s="189">
        <v>0</v>
      </c>
      <c r="G43" s="189">
        <v>0</v>
      </c>
      <c r="H43" s="189">
        <v>0</v>
      </c>
      <c r="I43" s="189">
        <v>0</v>
      </c>
      <c r="J43" s="189">
        <v>0</v>
      </c>
      <c r="K43" s="189">
        <v>0</v>
      </c>
      <c r="L43" s="189">
        <v>0</v>
      </c>
      <c r="M43" s="189">
        <v>0</v>
      </c>
      <c r="N43" s="189">
        <v>0</v>
      </c>
      <c r="O43" s="189">
        <v>0</v>
      </c>
      <c r="P43" s="189">
        <v>0</v>
      </c>
      <c r="Q43" s="189">
        <v>0</v>
      </c>
    </row>
    <row r="44" spans="1:17" ht="120" customHeight="1">
      <c r="A44" s="212" t="s">
        <v>319</v>
      </c>
      <c r="B44" s="211" t="s">
        <v>970</v>
      </c>
      <c r="C44" s="213">
        <v>39</v>
      </c>
      <c r="D44" s="189">
        <v>0</v>
      </c>
      <c r="E44" s="189">
        <v>0</v>
      </c>
      <c r="F44" s="189">
        <v>0</v>
      </c>
      <c r="G44" s="189">
        <v>0</v>
      </c>
      <c r="H44" s="189">
        <v>0</v>
      </c>
      <c r="I44" s="189">
        <v>0</v>
      </c>
      <c r="J44" s="189">
        <v>0</v>
      </c>
      <c r="K44" s="189">
        <v>0</v>
      </c>
      <c r="L44" s="189">
        <v>0</v>
      </c>
      <c r="M44" s="189">
        <v>0</v>
      </c>
      <c r="N44" s="189">
        <v>0</v>
      </c>
      <c r="O44" s="189">
        <v>0</v>
      </c>
      <c r="P44" s="189">
        <v>0</v>
      </c>
      <c r="Q44" s="189">
        <v>0</v>
      </c>
    </row>
    <row r="45" spans="1:17" ht="59.25" customHeight="1">
      <c r="A45" s="212" t="s">
        <v>543</v>
      </c>
      <c r="B45" s="211" t="s">
        <v>971</v>
      </c>
      <c r="C45" s="213">
        <v>40</v>
      </c>
      <c r="D45" s="193">
        <v>0</v>
      </c>
      <c r="E45" s="193">
        <v>0</v>
      </c>
      <c r="F45" s="193">
        <v>0</v>
      </c>
      <c r="G45" s="193">
        <v>0</v>
      </c>
      <c r="H45" s="193">
        <v>0</v>
      </c>
      <c r="I45" s="193">
        <v>0</v>
      </c>
      <c r="J45" s="193">
        <v>0</v>
      </c>
      <c r="K45" s="193">
        <v>0</v>
      </c>
      <c r="L45" s="193">
        <v>0</v>
      </c>
      <c r="M45" s="193">
        <v>0</v>
      </c>
      <c r="N45" s="193">
        <v>0</v>
      </c>
      <c r="O45" s="193">
        <v>0</v>
      </c>
      <c r="P45" s="193">
        <v>0</v>
      </c>
      <c r="Q45" s="193">
        <v>0</v>
      </c>
    </row>
    <row r="46" spans="1:17" ht="102" customHeight="1">
      <c r="A46" s="212" t="s">
        <v>1465</v>
      </c>
      <c r="B46" s="211" t="s">
        <v>972</v>
      </c>
      <c r="C46" s="213">
        <v>41</v>
      </c>
      <c r="D46" s="189">
        <v>0</v>
      </c>
      <c r="E46" s="189">
        <v>0</v>
      </c>
      <c r="F46" s="189">
        <v>0</v>
      </c>
      <c r="G46" s="189">
        <v>0</v>
      </c>
      <c r="H46" s="189">
        <v>0</v>
      </c>
      <c r="I46" s="189">
        <v>0</v>
      </c>
      <c r="J46" s="189">
        <v>0</v>
      </c>
      <c r="K46" s="189">
        <v>0</v>
      </c>
      <c r="L46" s="189">
        <v>0</v>
      </c>
      <c r="M46" s="189">
        <v>0</v>
      </c>
      <c r="N46" s="189">
        <v>0</v>
      </c>
      <c r="O46" s="189">
        <v>0</v>
      </c>
      <c r="P46" s="189">
        <v>0</v>
      </c>
      <c r="Q46" s="189">
        <v>0</v>
      </c>
    </row>
    <row r="47" spans="1:17" ht="49.5" customHeight="1">
      <c r="A47" s="212" t="s">
        <v>1466</v>
      </c>
      <c r="B47" s="211" t="s">
        <v>973</v>
      </c>
      <c r="C47" s="213">
        <v>42</v>
      </c>
      <c r="D47" s="193">
        <v>0</v>
      </c>
      <c r="E47" s="193">
        <v>0</v>
      </c>
      <c r="F47" s="193">
        <v>0</v>
      </c>
      <c r="G47" s="193">
        <v>0</v>
      </c>
      <c r="H47" s="193">
        <v>0</v>
      </c>
      <c r="I47" s="193">
        <v>0</v>
      </c>
      <c r="J47" s="193">
        <v>0</v>
      </c>
      <c r="K47" s="193">
        <v>0</v>
      </c>
      <c r="L47" s="193">
        <v>0</v>
      </c>
      <c r="M47" s="193">
        <v>0</v>
      </c>
      <c r="N47" s="193">
        <v>0</v>
      </c>
      <c r="O47" s="193">
        <v>0</v>
      </c>
      <c r="P47" s="193">
        <v>0</v>
      </c>
      <c r="Q47" s="193">
        <v>0</v>
      </c>
    </row>
    <row r="48" spans="1:17" ht="88.5" customHeight="1">
      <c r="A48" s="212" t="s">
        <v>279</v>
      </c>
      <c r="B48" s="211" t="s">
        <v>974</v>
      </c>
      <c r="C48" s="213">
        <v>43</v>
      </c>
      <c r="D48" s="189">
        <v>0</v>
      </c>
      <c r="E48" s="189">
        <v>0</v>
      </c>
      <c r="F48" s="189">
        <v>0</v>
      </c>
      <c r="G48" s="189">
        <v>0</v>
      </c>
      <c r="H48" s="189">
        <v>0</v>
      </c>
      <c r="I48" s="189">
        <v>0</v>
      </c>
      <c r="J48" s="189">
        <v>0</v>
      </c>
      <c r="K48" s="189">
        <v>0</v>
      </c>
      <c r="L48" s="189">
        <v>0</v>
      </c>
      <c r="M48" s="189">
        <v>0</v>
      </c>
      <c r="N48" s="189">
        <v>0</v>
      </c>
      <c r="O48" s="189">
        <v>0</v>
      </c>
      <c r="P48" s="189">
        <v>0</v>
      </c>
      <c r="Q48" s="189">
        <v>0</v>
      </c>
    </row>
    <row r="49" spans="1:17" ht="258" customHeight="1">
      <c r="A49" s="212" t="s">
        <v>469</v>
      </c>
      <c r="B49" s="211" t="s">
        <v>1781</v>
      </c>
      <c r="C49" s="213">
        <v>44</v>
      </c>
      <c r="D49" s="189">
        <v>0</v>
      </c>
      <c r="E49" s="189">
        <v>0</v>
      </c>
      <c r="F49" s="189">
        <v>0</v>
      </c>
      <c r="G49" s="189">
        <v>0</v>
      </c>
      <c r="H49" s="189">
        <v>0</v>
      </c>
      <c r="I49" s="189">
        <v>0</v>
      </c>
      <c r="J49" s="189">
        <v>0</v>
      </c>
      <c r="K49" s="189">
        <v>0</v>
      </c>
      <c r="L49" s="189">
        <v>0</v>
      </c>
      <c r="M49" s="189">
        <v>0</v>
      </c>
      <c r="N49" s="189">
        <v>0</v>
      </c>
      <c r="O49" s="189">
        <v>0</v>
      </c>
      <c r="P49" s="189">
        <v>0</v>
      </c>
      <c r="Q49" s="189">
        <v>0</v>
      </c>
    </row>
    <row r="50" spans="1:17" ht="119.25" customHeight="1">
      <c r="A50" s="212" t="s">
        <v>280</v>
      </c>
      <c r="B50" s="211" t="s">
        <v>975</v>
      </c>
      <c r="C50" s="213">
        <v>45</v>
      </c>
      <c r="D50" s="189">
        <v>0</v>
      </c>
      <c r="E50" s="189">
        <v>0</v>
      </c>
      <c r="F50" s="189">
        <v>0</v>
      </c>
      <c r="G50" s="189">
        <v>0</v>
      </c>
      <c r="H50" s="189">
        <v>0</v>
      </c>
      <c r="I50" s="189">
        <v>0</v>
      </c>
      <c r="J50" s="189">
        <v>0</v>
      </c>
      <c r="K50" s="189">
        <v>0</v>
      </c>
      <c r="L50" s="189">
        <v>0</v>
      </c>
      <c r="M50" s="189">
        <v>0</v>
      </c>
      <c r="N50" s="189">
        <v>0</v>
      </c>
      <c r="O50" s="189">
        <v>0</v>
      </c>
      <c r="P50" s="189">
        <v>0</v>
      </c>
      <c r="Q50" s="189">
        <v>0</v>
      </c>
    </row>
    <row r="51" spans="1:17" ht="80.25" customHeight="1">
      <c r="A51" s="212" t="s">
        <v>281</v>
      </c>
      <c r="B51" s="211" t="s">
        <v>976</v>
      </c>
      <c r="C51" s="213">
        <v>46</v>
      </c>
      <c r="D51" s="189">
        <v>1</v>
      </c>
      <c r="E51" s="189">
        <v>0</v>
      </c>
      <c r="F51" s="189">
        <v>0</v>
      </c>
      <c r="G51" s="189">
        <v>0</v>
      </c>
      <c r="H51" s="189">
        <v>0</v>
      </c>
      <c r="I51" s="189">
        <v>0</v>
      </c>
      <c r="J51" s="189">
        <v>0</v>
      </c>
      <c r="K51" s="189">
        <v>0</v>
      </c>
      <c r="L51" s="189">
        <v>0</v>
      </c>
      <c r="M51" s="189">
        <v>0</v>
      </c>
      <c r="N51" s="189">
        <v>0</v>
      </c>
      <c r="O51" s="189">
        <v>0</v>
      </c>
      <c r="P51" s="189">
        <v>0</v>
      </c>
      <c r="Q51" s="189">
        <v>0</v>
      </c>
    </row>
    <row r="52" spans="1:17" ht="160.5" customHeight="1">
      <c r="A52" s="212" t="s">
        <v>421</v>
      </c>
      <c r="B52" s="211" t="s">
        <v>977</v>
      </c>
      <c r="C52" s="213">
        <v>47</v>
      </c>
      <c r="D52" s="196">
        <v>0</v>
      </c>
      <c r="E52" s="196">
        <v>0</v>
      </c>
      <c r="F52" s="196">
        <v>0</v>
      </c>
      <c r="G52" s="196">
        <v>0</v>
      </c>
      <c r="H52" s="196">
        <v>0</v>
      </c>
      <c r="I52" s="196">
        <v>0</v>
      </c>
      <c r="J52" s="196">
        <v>0</v>
      </c>
      <c r="K52" s="196">
        <v>0</v>
      </c>
      <c r="L52" s="196">
        <v>0</v>
      </c>
      <c r="M52" s="196">
        <v>0</v>
      </c>
      <c r="N52" s="196">
        <v>0</v>
      </c>
      <c r="O52" s="196">
        <v>0</v>
      </c>
      <c r="P52" s="196">
        <v>0</v>
      </c>
      <c r="Q52" s="196">
        <v>0</v>
      </c>
    </row>
    <row r="53" spans="1:17" ht="135.75" customHeight="1">
      <c r="A53" s="212" t="s">
        <v>435</v>
      </c>
      <c r="B53" s="211" t="s">
        <v>427</v>
      </c>
      <c r="C53" s="213">
        <v>48</v>
      </c>
      <c r="D53" s="189">
        <v>0</v>
      </c>
      <c r="E53" s="189">
        <v>0</v>
      </c>
      <c r="F53" s="189">
        <v>0</v>
      </c>
      <c r="G53" s="189">
        <v>0</v>
      </c>
      <c r="H53" s="189">
        <v>0</v>
      </c>
      <c r="I53" s="189">
        <v>0</v>
      </c>
      <c r="J53" s="189">
        <v>0</v>
      </c>
      <c r="K53" s="189">
        <v>0</v>
      </c>
      <c r="L53" s="189">
        <v>0</v>
      </c>
      <c r="M53" s="189">
        <v>0</v>
      </c>
      <c r="N53" s="189">
        <v>0</v>
      </c>
      <c r="O53" s="189">
        <v>0</v>
      </c>
      <c r="P53" s="189">
        <v>0</v>
      </c>
      <c r="Q53" s="189">
        <v>0</v>
      </c>
    </row>
    <row r="54" spans="1:17" ht="117" customHeight="1">
      <c r="A54" s="212" t="s">
        <v>1464</v>
      </c>
      <c r="B54" s="209" t="s">
        <v>978</v>
      </c>
      <c r="C54" s="213">
        <v>49</v>
      </c>
      <c r="D54" s="194">
        <v>0</v>
      </c>
      <c r="E54" s="194">
        <v>0</v>
      </c>
      <c r="F54" s="194">
        <v>0</v>
      </c>
      <c r="G54" s="194">
        <v>0</v>
      </c>
      <c r="H54" s="194">
        <v>0</v>
      </c>
      <c r="I54" s="194">
        <v>0</v>
      </c>
      <c r="J54" s="194">
        <v>0</v>
      </c>
      <c r="K54" s="194">
        <v>0</v>
      </c>
      <c r="L54" s="194">
        <v>0</v>
      </c>
      <c r="M54" s="194">
        <v>0</v>
      </c>
      <c r="N54" s="194">
        <v>0</v>
      </c>
      <c r="O54" s="194">
        <v>0</v>
      </c>
      <c r="P54" s="194">
        <v>0</v>
      </c>
      <c r="Q54" s="194">
        <v>0</v>
      </c>
    </row>
    <row r="55" spans="1:17" ht="180">
      <c r="A55" s="212" t="s">
        <v>2267</v>
      </c>
      <c r="B55" s="209" t="s">
        <v>979</v>
      </c>
      <c r="C55" s="213">
        <v>50</v>
      </c>
      <c r="D55" s="189">
        <v>2</v>
      </c>
      <c r="E55" s="189">
        <v>1</v>
      </c>
      <c r="F55" s="189">
        <v>1</v>
      </c>
      <c r="G55" s="189">
        <v>0</v>
      </c>
      <c r="H55" s="189">
        <v>0</v>
      </c>
      <c r="I55" s="189">
        <v>0</v>
      </c>
      <c r="J55" s="189">
        <v>0</v>
      </c>
      <c r="K55" s="189">
        <v>0</v>
      </c>
      <c r="L55" s="189">
        <v>0</v>
      </c>
      <c r="M55" s="189">
        <v>2</v>
      </c>
      <c r="N55" s="189">
        <v>0</v>
      </c>
      <c r="O55" s="189">
        <v>0</v>
      </c>
      <c r="P55" s="189">
        <v>1</v>
      </c>
      <c r="Q55" s="189">
        <v>0</v>
      </c>
    </row>
    <row r="56" spans="1:17" ht="120">
      <c r="A56" s="212" t="s">
        <v>2268</v>
      </c>
      <c r="B56" s="209" t="s">
        <v>980</v>
      </c>
      <c r="C56" s="213">
        <v>51</v>
      </c>
      <c r="D56" s="189">
        <v>3</v>
      </c>
      <c r="E56" s="189">
        <v>0</v>
      </c>
      <c r="F56" s="189">
        <v>0</v>
      </c>
      <c r="G56" s="189">
        <v>0</v>
      </c>
      <c r="H56" s="189">
        <v>3</v>
      </c>
      <c r="I56" s="189">
        <v>3</v>
      </c>
      <c r="J56" s="189">
        <v>1</v>
      </c>
      <c r="K56" s="189">
        <v>1</v>
      </c>
      <c r="L56" s="189">
        <v>1</v>
      </c>
      <c r="M56" s="189">
        <v>0</v>
      </c>
      <c r="N56" s="189">
        <v>0</v>
      </c>
      <c r="O56" s="189">
        <v>0</v>
      </c>
      <c r="P56" s="189">
        <v>0</v>
      </c>
      <c r="Q56" s="189">
        <v>0</v>
      </c>
    </row>
    <row r="57" spans="1:17" ht="90">
      <c r="A57" s="212" t="s">
        <v>1598</v>
      </c>
      <c r="B57" s="209" t="s">
        <v>981</v>
      </c>
      <c r="C57" s="213">
        <v>52</v>
      </c>
      <c r="D57" s="189">
        <v>0</v>
      </c>
      <c r="E57" s="189">
        <v>0</v>
      </c>
      <c r="F57" s="189">
        <v>0</v>
      </c>
      <c r="G57" s="189">
        <v>0</v>
      </c>
      <c r="H57" s="189">
        <v>0</v>
      </c>
      <c r="I57" s="189">
        <v>0</v>
      </c>
      <c r="J57" s="189">
        <v>0</v>
      </c>
      <c r="K57" s="189">
        <v>0</v>
      </c>
      <c r="L57" s="189">
        <v>0</v>
      </c>
      <c r="M57" s="189">
        <v>0</v>
      </c>
      <c r="N57" s="189">
        <v>0</v>
      </c>
      <c r="O57" s="189">
        <v>0</v>
      </c>
      <c r="P57" s="189">
        <v>0</v>
      </c>
      <c r="Q57" s="189">
        <v>0</v>
      </c>
    </row>
    <row r="58" spans="1:17" ht="77.25" customHeight="1">
      <c r="A58" s="212" t="s">
        <v>1400</v>
      </c>
      <c r="B58" s="209" t="s">
        <v>982</v>
      </c>
      <c r="C58" s="213">
        <v>53</v>
      </c>
      <c r="D58" s="189">
        <v>0</v>
      </c>
      <c r="E58" s="189">
        <v>0</v>
      </c>
      <c r="F58" s="189">
        <v>0</v>
      </c>
      <c r="G58" s="189">
        <v>0</v>
      </c>
      <c r="H58" s="189">
        <v>0</v>
      </c>
      <c r="I58" s="189">
        <v>0</v>
      </c>
      <c r="J58" s="189">
        <v>0</v>
      </c>
      <c r="K58" s="189">
        <v>0</v>
      </c>
      <c r="L58" s="189">
        <v>0</v>
      </c>
      <c r="M58" s="189">
        <v>1</v>
      </c>
      <c r="N58" s="189">
        <v>1</v>
      </c>
      <c r="O58" s="189">
        <v>1</v>
      </c>
      <c r="P58" s="189">
        <v>1</v>
      </c>
      <c r="Q58" s="189">
        <v>1</v>
      </c>
    </row>
    <row r="59" spans="1:17" ht="78" customHeight="1">
      <c r="A59" s="212" t="s">
        <v>1401</v>
      </c>
      <c r="B59" s="209" t="s">
        <v>983</v>
      </c>
      <c r="C59" s="213">
        <v>54</v>
      </c>
      <c r="D59" s="189">
        <v>0</v>
      </c>
      <c r="E59" s="189">
        <v>0</v>
      </c>
      <c r="F59" s="189">
        <v>0</v>
      </c>
      <c r="G59" s="189">
        <v>0</v>
      </c>
      <c r="H59" s="189">
        <v>0</v>
      </c>
      <c r="I59" s="189">
        <v>0</v>
      </c>
      <c r="J59" s="189">
        <v>0</v>
      </c>
      <c r="K59" s="189">
        <v>0</v>
      </c>
      <c r="L59" s="189">
        <v>0</v>
      </c>
      <c r="M59" s="189">
        <v>4</v>
      </c>
      <c r="N59" s="189">
        <v>0</v>
      </c>
      <c r="O59" s="189">
        <v>0</v>
      </c>
      <c r="P59" s="189">
        <v>0</v>
      </c>
      <c r="Q59" s="189">
        <v>0</v>
      </c>
    </row>
    <row r="60" spans="1:17" ht="75.75" customHeight="1">
      <c r="A60" s="212" t="s">
        <v>282</v>
      </c>
      <c r="B60" s="209" t="s">
        <v>984</v>
      </c>
      <c r="C60" s="213">
        <v>55</v>
      </c>
      <c r="D60" s="189">
        <v>0</v>
      </c>
      <c r="E60" s="189">
        <v>0</v>
      </c>
      <c r="F60" s="189">
        <v>0</v>
      </c>
      <c r="G60" s="189">
        <v>0</v>
      </c>
      <c r="H60" s="189">
        <v>0</v>
      </c>
      <c r="I60" s="189">
        <v>0</v>
      </c>
      <c r="J60" s="189">
        <v>0</v>
      </c>
      <c r="K60" s="189">
        <v>0</v>
      </c>
      <c r="L60" s="189">
        <v>0</v>
      </c>
      <c r="M60" s="189">
        <v>0</v>
      </c>
      <c r="N60" s="189">
        <v>0</v>
      </c>
      <c r="O60" s="189">
        <v>0</v>
      </c>
      <c r="P60" s="189">
        <v>0</v>
      </c>
      <c r="Q60" s="189">
        <v>0</v>
      </c>
    </row>
    <row r="61" spans="1:17" ht="104.25" customHeight="1">
      <c r="A61" s="212" t="s">
        <v>544</v>
      </c>
      <c r="B61" s="209" t="s">
        <v>985</v>
      </c>
      <c r="C61" s="213">
        <v>56</v>
      </c>
      <c r="D61" s="189">
        <v>0</v>
      </c>
      <c r="E61" s="189">
        <v>0</v>
      </c>
      <c r="F61" s="189">
        <v>0</v>
      </c>
      <c r="G61" s="189">
        <v>0</v>
      </c>
      <c r="H61" s="189">
        <v>0</v>
      </c>
      <c r="I61" s="189">
        <v>0</v>
      </c>
      <c r="J61" s="189">
        <v>0</v>
      </c>
      <c r="K61" s="189">
        <v>0</v>
      </c>
      <c r="L61" s="189">
        <v>0</v>
      </c>
      <c r="M61" s="189">
        <v>0</v>
      </c>
      <c r="N61" s="189">
        <v>0</v>
      </c>
      <c r="O61" s="189">
        <v>0</v>
      </c>
      <c r="P61" s="189">
        <v>0</v>
      </c>
      <c r="Q61" s="189">
        <v>0</v>
      </c>
    </row>
    <row r="62" spans="1:17" ht="46.5" customHeight="1">
      <c r="A62" s="233" t="s">
        <v>20</v>
      </c>
      <c r="B62" s="220" t="s">
        <v>986</v>
      </c>
      <c r="C62" s="213">
        <v>57</v>
      </c>
      <c r="D62" s="189">
        <v>0</v>
      </c>
      <c r="E62" s="189">
        <v>0</v>
      </c>
      <c r="F62" s="189">
        <v>0</v>
      </c>
      <c r="G62" s="189">
        <v>0</v>
      </c>
      <c r="H62" s="189">
        <v>0</v>
      </c>
      <c r="I62" s="189">
        <v>0</v>
      </c>
      <c r="J62" s="189">
        <v>0</v>
      </c>
      <c r="K62" s="189">
        <v>0</v>
      </c>
      <c r="L62" s="189">
        <v>0</v>
      </c>
      <c r="M62" s="189">
        <v>0</v>
      </c>
      <c r="N62" s="189">
        <v>0</v>
      </c>
      <c r="O62" s="189">
        <v>0</v>
      </c>
      <c r="P62" s="189">
        <v>0</v>
      </c>
      <c r="Q62" s="189">
        <v>0</v>
      </c>
    </row>
    <row r="63" spans="1:17" ht="84.75" customHeight="1">
      <c r="A63" s="233" t="s">
        <v>42</v>
      </c>
      <c r="B63" s="220" t="s">
        <v>987</v>
      </c>
      <c r="C63" s="213">
        <v>58</v>
      </c>
      <c r="D63" s="189">
        <v>0</v>
      </c>
      <c r="E63" s="189">
        <v>0</v>
      </c>
      <c r="F63" s="189">
        <v>0</v>
      </c>
      <c r="G63" s="189">
        <v>0</v>
      </c>
      <c r="H63" s="189">
        <v>0</v>
      </c>
      <c r="I63" s="189">
        <v>0</v>
      </c>
      <c r="J63" s="189">
        <v>0</v>
      </c>
      <c r="K63" s="189">
        <v>0</v>
      </c>
      <c r="L63" s="189">
        <v>0</v>
      </c>
      <c r="M63" s="189">
        <v>0</v>
      </c>
      <c r="N63" s="189">
        <v>0</v>
      </c>
      <c r="O63" s="189">
        <v>0</v>
      </c>
      <c r="P63" s="189">
        <v>0</v>
      </c>
      <c r="Q63" s="189">
        <v>0</v>
      </c>
    </row>
    <row r="64" spans="1:17" ht="114.75" customHeight="1">
      <c r="A64" s="233" t="s">
        <v>545</v>
      </c>
      <c r="B64" s="220" t="s">
        <v>294</v>
      </c>
      <c r="C64" s="213">
        <v>59</v>
      </c>
      <c r="D64" s="189">
        <v>0</v>
      </c>
      <c r="E64" s="189">
        <v>0</v>
      </c>
      <c r="F64" s="189">
        <v>0</v>
      </c>
      <c r="G64" s="189">
        <v>0</v>
      </c>
      <c r="H64" s="189">
        <v>0</v>
      </c>
      <c r="I64" s="189">
        <v>0</v>
      </c>
      <c r="J64" s="189">
        <v>0</v>
      </c>
      <c r="K64" s="189">
        <v>0</v>
      </c>
      <c r="L64" s="189">
        <v>0</v>
      </c>
      <c r="M64" s="189">
        <v>0</v>
      </c>
      <c r="N64" s="189">
        <v>0</v>
      </c>
      <c r="O64" s="189">
        <v>0</v>
      </c>
      <c r="P64" s="189">
        <v>0</v>
      </c>
      <c r="Q64" s="189">
        <v>0</v>
      </c>
    </row>
    <row r="65" spans="1:17" ht="92.25" customHeight="1">
      <c r="A65" s="233" t="s">
        <v>87</v>
      </c>
      <c r="B65" s="220" t="s">
        <v>295</v>
      </c>
      <c r="C65" s="213">
        <v>60</v>
      </c>
      <c r="D65" s="189">
        <v>0</v>
      </c>
      <c r="E65" s="189">
        <v>0</v>
      </c>
      <c r="F65" s="189">
        <v>0</v>
      </c>
      <c r="G65" s="189">
        <v>0</v>
      </c>
      <c r="H65" s="189">
        <v>0</v>
      </c>
      <c r="I65" s="189">
        <v>0</v>
      </c>
      <c r="J65" s="189">
        <v>0</v>
      </c>
      <c r="K65" s="189">
        <v>0</v>
      </c>
      <c r="L65" s="189">
        <v>0</v>
      </c>
      <c r="M65" s="189">
        <v>0</v>
      </c>
      <c r="N65" s="189">
        <v>0</v>
      </c>
      <c r="O65" s="189">
        <v>0</v>
      </c>
      <c r="P65" s="189">
        <v>0</v>
      </c>
      <c r="Q65" s="189">
        <v>0</v>
      </c>
    </row>
    <row r="66" spans="1:17" ht="76.5" customHeight="1">
      <c r="A66" s="233" t="s">
        <v>546</v>
      </c>
      <c r="B66" s="220" t="s">
        <v>988</v>
      </c>
      <c r="C66" s="213">
        <v>61</v>
      </c>
      <c r="D66" s="189">
        <v>0</v>
      </c>
      <c r="E66" s="189">
        <v>0</v>
      </c>
      <c r="F66" s="189">
        <v>0</v>
      </c>
      <c r="G66" s="189">
        <v>0</v>
      </c>
      <c r="H66" s="189">
        <v>0</v>
      </c>
      <c r="I66" s="189">
        <v>0</v>
      </c>
      <c r="J66" s="189">
        <v>0</v>
      </c>
      <c r="K66" s="189">
        <v>0</v>
      </c>
      <c r="L66" s="189">
        <v>0</v>
      </c>
      <c r="M66" s="189">
        <v>0</v>
      </c>
      <c r="N66" s="189">
        <v>0</v>
      </c>
      <c r="O66" s="189">
        <v>0</v>
      </c>
      <c r="P66" s="189">
        <v>0</v>
      </c>
      <c r="Q66" s="189">
        <v>0</v>
      </c>
    </row>
    <row r="67" spans="1:17" ht="207.75" customHeight="1">
      <c r="A67" s="233" t="s">
        <v>549</v>
      </c>
      <c r="B67" s="220" t="s">
        <v>989</v>
      </c>
      <c r="C67" s="213">
        <v>62</v>
      </c>
      <c r="D67" s="189">
        <v>0</v>
      </c>
      <c r="E67" s="189">
        <v>0</v>
      </c>
      <c r="F67" s="189">
        <v>0</v>
      </c>
      <c r="G67" s="189">
        <v>0</v>
      </c>
      <c r="H67" s="189">
        <v>0</v>
      </c>
      <c r="I67" s="189">
        <v>0</v>
      </c>
      <c r="J67" s="189">
        <v>0</v>
      </c>
      <c r="K67" s="189">
        <v>0</v>
      </c>
      <c r="L67" s="189">
        <v>0</v>
      </c>
      <c r="M67" s="189">
        <v>0</v>
      </c>
      <c r="N67" s="189">
        <v>0</v>
      </c>
      <c r="O67" s="189">
        <v>0</v>
      </c>
      <c r="P67" s="189">
        <v>0</v>
      </c>
      <c r="Q67" s="189">
        <v>0</v>
      </c>
    </row>
    <row r="68" spans="1:17" ht="95.25" customHeight="1">
      <c r="A68" s="234" t="s">
        <v>2063</v>
      </c>
      <c r="B68" s="220" t="s">
        <v>990</v>
      </c>
      <c r="C68" s="213">
        <v>63</v>
      </c>
      <c r="D68" s="189">
        <v>0</v>
      </c>
      <c r="E68" s="189">
        <v>0</v>
      </c>
      <c r="F68" s="189">
        <v>0</v>
      </c>
      <c r="G68" s="189">
        <v>0</v>
      </c>
      <c r="H68" s="189">
        <v>0</v>
      </c>
      <c r="I68" s="189">
        <v>0</v>
      </c>
      <c r="J68" s="189">
        <v>0</v>
      </c>
      <c r="K68" s="189">
        <v>0</v>
      </c>
      <c r="L68" s="189">
        <v>0</v>
      </c>
      <c r="M68" s="189">
        <v>1</v>
      </c>
      <c r="N68" s="189">
        <v>0</v>
      </c>
      <c r="O68" s="189">
        <v>0</v>
      </c>
      <c r="P68" s="189">
        <v>0</v>
      </c>
      <c r="Q68" s="189">
        <v>0</v>
      </c>
    </row>
    <row r="69" spans="1:17" ht="111.75" customHeight="1">
      <c r="A69" s="234" t="s">
        <v>2064</v>
      </c>
      <c r="B69" s="220" t="s">
        <v>991</v>
      </c>
      <c r="C69" s="213">
        <v>64</v>
      </c>
      <c r="D69" s="189">
        <v>0</v>
      </c>
      <c r="E69" s="189">
        <v>0</v>
      </c>
      <c r="F69" s="189">
        <v>0</v>
      </c>
      <c r="G69" s="189">
        <v>0</v>
      </c>
      <c r="H69" s="189">
        <v>0</v>
      </c>
      <c r="I69" s="189">
        <v>0</v>
      </c>
      <c r="J69" s="189">
        <v>0</v>
      </c>
      <c r="K69" s="189">
        <v>0</v>
      </c>
      <c r="L69" s="189">
        <v>0</v>
      </c>
      <c r="M69" s="189">
        <v>0</v>
      </c>
      <c r="N69" s="189">
        <v>0</v>
      </c>
      <c r="O69" s="189">
        <v>0</v>
      </c>
      <c r="P69" s="189">
        <v>0</v>
      </c>
      <c r="Q69" s="189">
        <v>0</v>
      </c>
    </row>
    <row r="70" spans="1:17" ht="102.75" customHeight="1">
      <c r="A70" s="234" t="s">
        <v>2188</v>
      </c>
      <c r="B70" s="220" t="s">
        <v>992</v>
      </c>
      <c r="C70" s="213">
        <v>65</v>
      </c>
      <c r="D70" s="189">
        <v>0</v>
      </c>
      <c r="E70" s="189">
        <v>0</v>
      </c>
      <c r="F70" s="189">
        <v>0</v>
      </c>
      <c r="G70" s="189">
        <v>0</v>
      </c>
      <c r="H70" s="189">
        <v>0</v>
      </c>
      <c r="I70" s="189">
        <v>0</v>
      </c>
      <c r="J70" s="189">
        <v>0</v>
      </c>
      <c r="K70" s="189">
        <v>0</v>
      </c>
      <c r="L70" s="189">
        <v>0</v>
      </c>
      <c r="M70" s="189">
        <v>0</v>
      </c>
      <c r="N70" s="189">
        <v>0</v>
      </c>
      <c r="O70" s="189">
        <v>0</v>
      </c>
      <c r="P70" s="189">
        <v>0</v>
      </c>
      <c r="Q70" s="189">
        <v>0</v>
      </c>
    </row>
    <row r="71" spans="1:17" ht="201" customHeight="1">
      <c r="A71" s="234" t="s">
        <v>2065</v>
      </c>
      <c r="B71" s="220" t="s">
        <v>2066</v>
      </c>
      <c r="C71" s="213">
        <v>66</v>
      </c>
      <c r="D71" s="189">
        <v>0</v>
      </c>
      <c r="E71" s="189">
        <v>1</v>
      </c>
      <c r="F71" s="189">
        <v>2</v>
      </c>
      <c r="G71" s="189">
        <v>0</v>
      </c>
      <c r="H71" s="189">
        <v>0</v>
      </c>
      <c r="I71" s="189">
        <v>0</v>
      </c>
      <c r="J71" s="189">
        <v>0</v>
      </c>
      <c r="K71" s="189">
        <v>0</v>
      </c>
      <c r="L71" s="189">
        <v>0</v>
      </c>
      <c r="M71" s="189">
        <v>0</v>
      </c>
      <c r="N71" s="189">
        <v>0</v>
      </c>
      <c r="O71" s="189">
        <v>0</v>
      </c>
      <c r="P71" s="189">
        <v>0</v>
      </c>
      <c r="Q71" s="189">
        <v>0</v>
      </c>
    </row>
    <row r="72" spans="1:17" ht="93" customHeight="1">
      <c r="A72" s="234" t="s">
        <v>2067</v>
      </c>
      <c r="B72" s="220" t="s">
        <v>2068</v>
      </c>
      <c r="C72" s="213">
        <v>67</v>
      </c>
      <c r="D72" s="189">
        <v>0</v>
      </c>
      <c r="E72" s="189">
        <v>0</v>
      </c>
      <c r="F72" s="189">
        <v>0</v>
      </c>
      <c r="G72" s="189">
        <v>0</v>
      </c>
      <c r="H72" s="189">
        <v>0</v>
      </c>
      <c r="I72" s="189">
        <v>0</v>
      </c>
      <c r="J72" s="189">
        <v>0</v>
      </c>
      <c r="K72" s="189">
        <v>0</v>
      </c>
      <c r="L72" s="189">
        <v>0</v>
      </c>
      <c r="M72" s="189">
        <v>0</v>
      </c>
      <c r="N72" s="189">
        <v>0</v>
      </c>
      <c r="O72" s="189">
        <v>0</v>
      </c>
      <c r="P72" s="189">
        <v>0</v>
      </c>
      <c r="Q72" s="189">
        <v>0</v>
      </c>
    </row>
    <row r="73" spans="1:17" ht="77.25" customHeight="1">
      <c r="A73" s="233" t="s">
        <v>617</v>
      </c>
      <c r="B73" s="220" t="s">
        <v>464</v>
      </c>
      <c r="C73" s="213">
        <v>68</v>
      </c>
      <c r="D73" s="189">
        <v>0</v>
      </c>
      <c r="E73" s="189">
        <v>0</v>
      </c>
      <c r="F73" s="189">
        <v>0</v>
      </c>
      <c r="G73" s="189">
        <v>0</v>
      </c>
      <c r="H73" s="189">
        <v>0</v>
      </c>
      <c r="I73" s="189">
        <v>0</v>
      </c>
      <c r="J73" s="189">
        <v>0</v>
      </c>
      <c r="K73" s="189">
        <v>0</v>
      </c>
      <c r="L73" s="189">
        <v>0</v>
      </c>
      <c r="M73" s="189">
        <v>0</v>
      </c>
      <c r="N73" s="189">
        <v>0</v>
      </c>
      <c r="O73" s="189">
        <v>0</v>
      </c>
      <c r="P73" s="189">
        <v>0</v>
      </c>
      <c r="Q73" s="189">
        <v>0</v>
      </c>
    </row>
    <row r="74" spans="1:17" ht="73.5" customHeight="1">
      <c r="A74" s="233" t="s">
        <v>1366</v>
      </c>
      <c r="B74" s="220" t="s">
        <v>465</v>
      </c>
      <c r="C74" s="213">
        <v>69</v>
      </c>
      <c r="D74" s="189">
        <v>0</v>
      </c>
      <c r="E74" s="189">
        <v>0</v>
      </c>
      <c r="F74" s="189">
        <v>0</v>
      </c>
      <c r="G74" s="189">
        <v>0</v>
      </c>
      <c r="H74" s="189">
        <v>0</v>
      </c>
      <c r="I74" s="189">
        <v>0</v>
      </c>
      <c r="J74" s="189">
        <v>0</v>
      </c>
      <c r="K74" s="189">
        <v>0</v>
      </c>
      <c r="L74" s="189">
        <v>0</v>
      </c>
      <c r="M74" s="189">
        <v>0</v>
      </c>
      <c r="N74" s="189">
        <v>0</v>
      </c>
      <c r="O74" s="189">
        <v>0</v>
      </c>
      <c r="P74" s="189">
        <v>0</v>
      </c>
      <c r="Q74" s="189">
        <v>0</v>
      </c>
    </row>
    <row r="75" spans="1:17" ht="123.75" customHeight="1">
      <c r="A75" s="233" t="s">
        <v>2189</v>
      </c>
      <c r="B75" s="220" t="s">
        <v>993</v>
      </c>
      <c r="C75" s="213">
        <v>70</v>
      </c>
      <c r="D75" s="189">
        <v>3</v>
      </c>
      <c r="E75" s="189">
        <v>0</v>
      </c>
      <c r="F75" s="189">
        <v>0</v>
      </c>
      <c r="G75" s="189">
        <v>0</v>
      </c>
      <c r="H75" s="189">
        <v>0</v>
      </c>
      <c r="I75" s="189">
        <v>0</v>
      </c>
      <c r="J75" s="189">
        <v>0</v>
      </c>
      <c r="K75" s="189">
        <v>0</v>
      </c>
      <c r="L75" s="189">
        <v>0</v>
      </c>
      <c r="M75" s="189">
        <v>1</v>
      </c>
      <c r="N75" s="189">
        <v>0</v>
      </c>
      <c r="O75" s="189">
        <v>0</v>
      </c>
      <c r="P75" s="189">
        <v>0</v>
      </c>
      <c r="Q75" s="189">
        <v>0</v>
      </c>
    </row>
    <row r="76" spans="1:17" ht="88.5" customHeight="1">
      <c r="A76" s="233" t="s">
        <v>466</v>
      </c>
      <c r="B76" s="220" t="s">
        <v>994</v>
      </c>
      <c r="C76" s="213">
        <v>71</v>
      </c>
      <c r="D76" s="189">
        <v>2</v>
      </c>
      <c r="E76" s="189">
        <v>0</v>
      </c>
      <c r="F76" s="189">
        <v>0</v>
      </c>
      <c r="G76" s="189">
        <v>0</v>
      </c>
      <c r="H76" s="189">
        <v>0</v>
      </c>
      <c r="I76" s="189">
        <v>0</v>
      </c>
      <c r="J76" s="189">
        <v>0</v>
      </c>
      <c r="K76" s="189">
        <v>0</v>
      </c>
      <c r="L76" s="189">
        <v>0</v>
      </c>
      <c r="M76" s="189">
        <v>3</v>
      </c>
      <c r="N76" s="189">
        <v>0</v>
      </c>
      <c r="O76" s="189">
        <v>0</v>
      </c>
      <c r="P76" s="189">
        <v>0</v>
      </c>
      <c r="Q76" s="189">
        <v>0</v>
      </c>
    </row>
    <row r="77" spans="1:17" ht="81.75" customHeight="1">
      <c r="A77" s="233" t="s">
        <v>20</v>
      </c>
      <c r="B77" s="220" t="s">
        <v>995</v>
      </c>
      <c r="C77" s="213">
        <v>72</v>
      </c>
      <c r="D77" s="189">
        <v>0</v>
      </c>
      <c r="E77" s="189">
        <v>0</v>
      </c>
      <c r="F77" s="189">
        <v>0</v>
      </c>
      <c r="G77" s="189">
        <v>0</v>
      </c>
      <c r="H77" s="189">
        <v>0</v>
      </c>
      <c r="I77" s="189">
        <v>0</v>
      </c>
      <c r="J77" s="189">
        <v>0</v>
      </c>
      <c r="K77" s="189">
        <v>0</v>
      </c>
      <c r="L77" s="189">
        <v>0</v>
      </c>
      <c r="M77" s="189">
        <v>0</v>
      </c>
      <c r="N77" s="189">
        <v>0</v>
      </c>
      <c r="O77" s="189">
        <v>0</v>
      </c>
      <c r="P77" s="189">
        <v>0</v>
      </c>
      <c r="Q77" s="189">
        <v>0</v>
      </c>
    </row>
    <row r="78" spans="1:17" ht="135" customHeight="1">
      <c r="A78" s="234" t="s">
        <v>2069</v>
      </c>
      <c r="B78" s="220" t="s">
        <v>996</v>
      </c>
      <c r="C78" s="213">
        <v>73</v>
      </c>
      <c r="D78" s="189">
        <v>0</v>
      </c>
      <c r="E78" s="189">
        <v>0</v>
      </c>
      <c r="F78" s="189">
        <v>0</v>
      </c>
      <c r="G78" s="189">
        <v>0</v>
      </c>
      <c r="H78" s="189">
        <v>0</v>
      </c>
      <c r="I78" s="189">
        <v>0</v>
      </c>
      <c r="J78" s="189">
        <v>0</v>
      </c>
      <c r="K78" s="189">
        <v>0</v>
      </c>
      <c r="L78" s="189">
        <v>0</v>
      </c>
      <c r="M78" s="189">
        <v>0</v>
      </c>
      <c r="N78" s="189">
        <v>0</v>
      </c>
      <c r="O78" s="189">
        <v>0</v>
      </c>
      <c r="P78" s="189">
        <v>0</v>
      </c>
      <c r="Q78" s="189">
        <v>0</v>
      </c>
    </row>
    <row r="79" spans="1:17" ht="118.5" customHeight="1">
      <c r="A79" s="233" t="s">
        <v>550</v>
      </c>
      <c r="B79" s="220" t="s">
        <v>997</v>
      </c>
      <c r="C79" s="213">
        <v>74</v>
      </c>
      <c r="D79" s="189">
        <v>0</v>
      </c>
      <c r="E79" s="189">
        <v>0</v>
      </c>
      <c r="F79" s="189">
        <v>0</v>
      </c>
      <c r="G79" s="189">
        <v>0</v>
      </c>
      <c r="H79" s="189">
        <v>0</v>
      </c>
      <c r="I79" s="189">
        <v>0</v>
      </c>
      <c r="J79" s="189">
        <v>0</v>
      </c>
      <c r="K79" s="189">
        <v>0</v>
      </c>
      <c r="L79" s="189">
        <v>0</v>
      </c>
      <c r="M79" s="189">
        <v>0</v>
      </c>
      <c r="N79" s="189">
        <v>0</v>
      </c>
      <c r="O79" s="189">
        <v>0</v>
      </c>
      <c r="P79" s="189">
        <v>0</v>
      </c>
      <c r="Q79" s="189">
        <v>0</v>
      </c>
    </row>
    <row r="80" spans="1:17" ht="90" customHeight="1">
      <c r="A80" s="233" t="s">
        <v>20</v>
      </c>
      <c r="B80" s="220" t="s">
        <v>998</v>
      </c>
      <c r="C80" s="213">
        <v>75</v>
      </c>
      <c r="D80" s="189">
        <v>0</v>
      </c>
      <c r="E80" s="189">
        <v>0</v>
      </c>
      <c r="F80" s="189">
        <v>0</v>
      </c>
      <c r="G80" s="189">
        <v>0</v>
      </c>
      <c r="H80" s="189">
        <v>0</v>
      </c>
      <c r="I80" s="189">
        <v>0</v>
      </c>
      <c r="J80" s="189">
        <v>0</v>
      </c>
      <c r="K80" s="189">
        <v>0</v>
      </c>
      <c r="L80" s="189">
        <v>0</v>
      </c>
      <c r="M80" s="189">
        <v>0</v>
      </c>
      <c r="N80" s="189">
        <v>0</v>
      </c>
      <c r="O80" s="189">
        <v>0</v>
      </c>
      <c r="P80" s="189">
        <v>0</v>
      </c>
      <c r="Q80" s="189">
        <v>0</v>
      </c>
    </row>
    <row r="81" spans="1:17" ht="42" customHeight="1">
      <c r="A81" s="235" t="s">
        <v>360</v>
      </c>
      <c r="B81" s="220" t="s">
        <v>999</v>
      </c>
      <c r="C81" s="213">
        <v>76</v>
      </c>
      <c r="D81" s="189">
        <v>0</v>
      </c>
      <c r="E81" s="189">
        <v>0</v>
      </c>
      <c r="F81" s="189">
        <v>0</v>
      </c>
      <c r="G81" s="189">
        <v>0</v>
      </c>
      <c r="H81" s="189">
        <v>0</v>
      </c>
      <c r="I81" s="189">
        <v>0</v>
      </c>
      <c r="J81" s="189">
        <v>0</v>
      </c>
      <c r="K81" s="189">
        <v>0</v>
      </c>
      <c r="L81" s="189">
        <v>0</v>
      </c>
      <c r="M81" s="189">
        <v>0</v>
      </c>
      <c r="N81" s="189">
        <v>0</v>
      </c>
      <c r="O81" s="189">
        <v>0</v>
      </c>
      <c r="P81" s="189">
        <v>0</v>
      </c>
      <c r="Q81" s="189">
        <v>0</v>
      </c>
    </row>
    <row r="82" spans="1:17" ht="102" customHeight="1">
      <c r="A82" s="235" t="s">
        <v>551</v>
      </c>
      <c r="B82" s="220" t="s">
        <v>1000</v>
      </c>
      <c r="C82" s="213">
        <v>77</v>
      </c>
      <c r="D82" s="189">
        <v>0</v>
      </c>
      <c r="E82" s="189">
        <v>0</v>
      </c>
      <c r="F82" s="189">
        <v>0</v>
      </c>
      <c r="G82" s="189">
        <v>0</v>
      </c>
      <c r="H82" s="189">
        <v>0</v>
      </c>
      <c r="I82" s="189">
        <v>0</v>
      </c>
      <c r="J82" s="189">
        <v>0</v>
      </c>
      <c r="K82" s="189">
        <v>0</v>
      </c>
      <c r="L82" s="189">
        <v>0</v>
      </c>
      <c r="M82" s="189">
        <v>0</v>
      </c>
      <c r="N82" s="189">
        <v>0</v>
      </c>
      <c r="O82" s="189">
        <v>0</v>
      </c>
      <c r="P82" s="189">
        <v>0</v>
      </c>
      <c r="Q82" s="189">
        <v>0</v>
      </c>
    </row>
    <row r="83" spans="1:17" ht="72.75" customHeight="1">
      <c r="A83" s="235" t="s">
        <v>361</v>
      </c>
      <c r="B83" s="220" t="s">
        <v>1001</v>
      </c>
      <c r="C83" s="213">
        <v>78</v>
      </c>
      <c r="D83" s="189">
        <v>0</v>
      </c>
      <c r="E83" s="189">
        <v>0</v>
      </c>
      <c r="F83" s="189">
        <v>0</v>
      </c>
      <c r="G83" s="189">
        <v>0</v>
      </c>
      <c r="H83" s="189">
        <v>0</v>
      </c>
      <c r="I83" s="189">
        <v>0</v>
      </c>
      <c r="J83" s="189">
        <v>0</v>
      </c>
      <c r="K83" s="189">
        <v>0</v>
      </c>
      <c r="L83" s="189">
        <v>0</v>
      </c>
      <c r="M83" s="189">
        <v>0</v>
      </c>
      <c r="N83" s="189">
        <v>0</v>
      </c>
      <c r="O83" s="189">
        <v>0</v>
      </c>
      <c r="P83" s="189">
        <v>0</v>
      </c>
      <c r="Q83" s="189">
        <v>0</v>
      </c>
    </row>
    <row r="84" spans="1:17" ht="84.75" customHeight="1">
      <c r="A84" s="233" t="s">
        <v>400</v>
      </c>
      <c r="B84" s="220" t="s">
        <v>1002</v>
      </c>
      <c r="C84" s="213">
        <v>79</v>
      </c>
      <c r="D84" s="189">
        <v>0</v>
      </c>
      <c r="E84" s="189">
        <v>0</v>
      </c>
      <c r="F84" s="189">
        <v>0</v>
      </c>
      <c r="G84" s="189">
        <v>0</v>
      </c>
      <c r="H84" s="189">
        <v>0</v>
      </c>
      <c r="I84" s="189">
        <v>0</v>
      </c>
      <c r="J84" s="189">
        <v>0</v>
      </c>
      <c r="K84" s="189">
        <v>0</v>
      </c>
      <c r="L84" s="189">
        <v>0</v>
      </c>
      <c r="M84" s="189">
        <v>0</v>
      </c>
      <c r="N84" s="189">
        <v>0</v>
      </c>
      <c r="O84" s="189">
        <v>0</v>
      </c>
      <c r="P84" s="189">
        <v>0</v>
      </c>
      <c r="Q84" s="189">
        <v>0</v>
      </c>
    </row>
    <row r="85" spans="1:17" ht="45.75" customHeight="1">
      <c r="A85" s="233" t="s">
        <v>552</v>
      </c>
      <c r="B85" s="220" t="s">
        <v>1003</v>
      </c>
      <c r="C85" s="213">
        <v>80</v>
      </c>
      <c r="D85" s="189">
        <v>0</v>
      </c>
      <c r="E85" s="189">
        <v>0</v>
      </c>
      <c r="F85" s="189">
        <v>0</v>
      </c>
      <c r="G85" s="189">
        <v>0</v>
      </c>
      <c r="H85" s="189">
        <v>0</v>
      </c>
      <c r="I85" s="189">
        <v>0</v>
      </c>
      <c r="J85" s="189">
        <v>0</v>
      </c>
      <c r="K85" s="189">
        <v>0</v>
      </c>
      <c r="L85" s="189">
        <v>0</v>
      </c>
      <c r="M85" s="189">
        <v>0</v>
      </c>
      <c r="N85" s="189">
        <v>0</v>
      </c>
      <c r="O85" s="189">
        <v>0</v>
      </c>
      <c r="P85" s="189">
        <v>0</v>
      </c>
      <c r="Q85" s="189">
        <v>0</v>
      </c>
    </row>
    <row r="86" spans="1:17" ht="79.5" customHeight="1">
      <c r="A86" s="233" t="s">
        <v>401</v>
      </c>
      <c r="B86" s="220" t="s">
        <v>1004</v>
      </c>
      <c r="C86" s="213">
        <v>81</v>
      </c>
      <c r="D86" s="189">
        <v>0</v>
      </c>
      <c r="E86" s="189">
        <v>0</v>
      </c>
      <c r="F86" s="189">
        <v>0</v>
      </c>
      <c r="G86" s="189">
        <v>0</v>
      </c>
      <c r="H86" s="189">
        <v>0</v>
      </c>
      <c r="I86" s="189">
        <v>0</v>
      </c>
      <c r="J86" s="189">
        <v>0</v>
      </c>
      <c r="K86" s="189">
        <v>0</v>
      </c>
      <c r="L86" s="189">
        <v>0</v>
      </c>
      <c r="M86" s="189">
        <v>0</v>
      </c>
      <c r="N86" s="189">
        <v>0</v>
      </c>
      <c r="O86" s="189">
        <v>0</v>
      </c>
      <c r="P86" s="189">
        <v>0</v>
      </c>
      <c r="Q86" s="189">
        <v>0</v>
      </c>
    </row>
    <row r="87" spans="1:17" ht="70.5" customHeight="1">
      <c r="A87" s="233" t="s">
        <v>283</v>
      </c>
      <c r="B87" s="220">
        <v>218</v>
      </c>
      <c r="C87" s="213">
        <v>82</v>
      </c>
      <c r="D87" s="189">
        <v>0</v>
      </c>
      <c r="E87" s="189">
        <v>0</v>
      </c>
      <c r="F87" s="189">
        <v>0</v>
      </c>
      <c r="G87" s="189">
        <v>0</v>
      </c>
      <c r="H87" s="189">
        <v>0</v>
      </c>
      <c r="I87" s="189">
        <v>0</v>
      </c>
      <c r="J87" s="189">
        <v>0</v>
      </c>
      <c r="K87" s="189">
        <v>0</v>
      </c>
      <c r="L87" s="189">
        <v>0</v>
      </c>
      <c r="M87" s="189">
        <v>0</v>
      </c>
      <c r="N87" s="189">
        <v>0</v>
      </c>
      <c r="O87" s="189">
        <v>0</v>
      </c>
      <c r="P87" s="189">
        <v>0</v>
      </c>
      <c r="Q87" s="189">
        <v>0</v>
      </c>
    </row>
    <row r="88" spans="1:17" ht="70.5" customHeight="1">
      <c r="A88" s="233" t="s">
        <v>2190</v>
      </c>
      <c r="B88" s="220" t="s">
        <v>1005</v>
      </c>
      <c r="C88" s="213">
        <v>83</v>
      </c>
      <c r="D88" s="189">
        <v>0</v>
      </c>
      <c r="E88" s="189">
        <v>0</v>
      </c>
      <c r="F88" s="189">
        <v>0</v>
      </c>
      <c r="G88" s="189">
        <v>0</v>
      </c>
      <c r="H88" s="189">
        <v>0</v>
      </c>
      <c r="I88" s="189">
        <v>0</v>
      </c>
      <c r="J88" s="189">
        <v>0</v>
      </c>
      <c r="K88" s="189">
        <v>0</v>
      </c>
      <c r="L88" s="189">
        <v>0</v>
      </c>
      <c r="M88" s="189">
        <v>0</v>
      </c>
      <c r="N88" s="189">
        <v>0</v>
      </c>
      <c r="O88" s="189">
        <v>0</v>
      </c>
      <c r="P88" s="189">
        <v>0</v>
      </c>
      <c r="Q88" s="189">
        <v>0</v>
      </c>
    </row>
    <row r="89" spans="1:17" ht="87" customHeight="1">
      <c r="A89" s="233" t="s">
        <v>553</v>
      </c>
      <c r="B89" s="220" t="s">
        <v>1006</v>
      </c>
      <c r="C89" s="213">
        <v>84</v>
      </c>
      <c r="D89" s="189">
        <v>0</v>
      </c>
      <c r="E89" s="189">
        <v>0</v>
      </c>
      <c r="F89" s="189">
        <v>0</v>
      </c>
      <c r="G89" s="189">
        <v>0</v>
      </c>
      <c r="H89" s="189">
        <v>0</v>
      </c>
      <c r="I89" s="189">
        <v>0</v>
      </c>
      <c r="J89" s="189">
        <v>0</v>
      </c>
      <c r="K89" s="189">
        <v>0</v>
      </c>
      <c r="L89" s="189">
        <v>0</v>
      </c>
      <c r="M89" s="189">
        <v>0</v>
      </c>
      <c r="N89" s="189">
        <v>0</v>
      </c>
      <c r="O89" s="189">
        <v>0</v>
      </c>
      <c r="P89" s="189">
        <v>0</v>
      </c>
      <c r="Q89" s="189">
        <v>0</v>
      </c>
    </row>
    <row r="90" spans="1:17" ht="107.25" customHeight="1">
      <c r="A90" s="233" t="s">
        <v>20</v>
      </c>
      <c r="B90" s="220" t="s">
        <v>1007</v>
      </c>
      <c r="C90" s="213">
        <v>85</v>
      </c>
      <c r="D90" s="189">
        <v>0</v>
      </c>
      <c r="E90" s="189">
        <v>0</v>
      </c>
      <c r="F90" s="189">
        <v>0</v>
      </c>
      <c r="G90" s="189">
        <v>0</v>
      </c>
      <c r="H90" s="189">
        <v>0</v>
      </c>
      <c r="I90" s="189">
        <v>0</v>
      </c>
      <c r="J90" s="189">
        <v>0</v>
      </c>
      <c r="K90" s="189">
        <v>0</v>
      </c>
      <c r="L90" s="189">
        <v>0</v>
      </c>
      <c r="M90" s="189">
        <v>0</v>
      </c>
      <c r="N90" s="189">
        <v>0</v>
      </c>
      <c r="O90" s="189">
        <v>0</v>
      </c>
      <c r="P90" s="189">
        <v>0</v>
      </c>
      <c r="Q90" s="189">
        <v>0</v>
      </c>
    </row>
    <row r="91" spans="1:17" ht="36.75" customHeight="1">
      <c r="A91" s="233" t="s">
        <v>284</v>
      </c>
      <c r="B91" s="220" t="s">
        <v>1008</v>
      </c>
      <c r="C91" s="213">
        <v>86</v>
      </c>
      <c r="D91" s="189">
        <v>0</v>
      </c>
      <c r="E91" s="189">
        <v>0</v>
      </c>
      <c r="F91" s="189">
        <v>0</v>
      </c>
      <c r="G91" s="189">
        <v>0</v>
      </c>
      <c r="H91" s="189">
        <v>0</v>
      </c>
      <c r="I91" s="189">
        <v>0</v>
      </c>
      <c r="J91" s="189">
        <v>0</v>
      </c>
      <c r="K91" s="189">
        <v>0</v>
      </c>
      <c r="L91" s="189">
        <v>0</v>
      </c>
      <c r="M91" s="189">
        <v>0</v>
      </c>
      <c r="N91" s="189">
        <v>0</v>
      </c>
      <c r="O91" s="189">
        <v>0</v>
      </c>
      <c r="P91" s="189">
        <v>0</v>
      </c>
      <c r="Q91" s="189">
        <v>0</v>
      </c>
    </row>
    <row r="92" spans="1:17" ht="79.5" customHeight="1">
      <c r="A92" s="233" t="s">
        <v>1467</v>
      </c>
      <c r="B92" s="220" t="s">
        <v>285</v>
      </c>
      <c r="C92" s="213">
        <v>87</v>
      </c>
      <c r="D92" s="189">
        <v>0</v>
      </c>
      <c r="E92" s="189">
        <v>0</v>
      </c>
      <c r="F92" s="189">
        <v>0</v>
      </c>
      <c r="G92" s="189">
        <v>0</v>
      </c>
      <c r="H92" s="189">
        <v>0</v>
      </c>
      <c r="I92" s="189">
        <v>0</v>
      </c>
      <c r="J92" s="189">
        <v>0</v>
      </c>
      <c r="K92" s="189">
        <v>0</v>
      </c>
      <c r="L92" s="189">
        <v>0</v>
      </c>
      <c r="M92" s="189">
        <v>0</v>
      </c>
      <c r="N92" s="189">
        <v>0</v>
      </c>
      <c r="O92" s="189">
        <v>0</v>
      </c>
      <c r="P92" s="189">
        <v>0</v>
      </c>
      <c r="Q92" s="189">
        <v>0</v>
      </c>
    </row>
    <row r="93" spans="1:17" ht="69" customHeight="1">
      <c r="A93" s="233" t="s">
        <v>21</v>
      </c>
      <c r="B93" s="220" t="s">
        <v>1009</v>
      </c>
      <c r="C93" s="213">
        <v>88</v>
      </c>
      <c r="D93" s="189">
        <v>0</v>
      </c>
      <c r="E93" s="189">
        <v>0</v>
      </c>
      <c r="F93" s="189">
        <v>0</v>
      </c>
      <c r="G93" s="189">
        <v>0</v>
      </c>
      <c r="H93" s="189">
        <v>0</v>
      </c>
      <c r="I93" s="189">
        <v>0</v>
      </c>
      <c r="J93" s="189">
        <v>0</v>
      </c>
      <c r="K93" s="189">
        <v>0</v>
      </c>
      <c r="L93" s="189">
        <v>0</v>
      </c>
      <c r="M93" s="189">
        <v>0</v>
      </c>
      <c r="N93" s="189">
        <v>0</v>
      </c>
      <c r="O93" s="189">
        <v>0</v>
      </c>
      <c r="P93" s="189">
        <v>0</v>
      </c>
      <c r="Q93" s="189">
        <v>0</v>
      </c>
    </row>
    <row r="94" spans="1:17" ht="88.5" customHeight="1">
      <c r="A94" s="233" t="s">
        <v>286</v>
      </c>
      <c r="B94" s="220" t="s">
        <v>1010</v>
      </c>
      <c r="C94" s="213">
        <v>89</v>
      </c>
      <c r="D94" s="189">
        <v>0</v>
      </c>
      <c r="E94" s="189">
        <v>0</v>
      </c>
      <c r="F94" s="189">
        <v>0</v>
      </c>
      <c r="G94" s="189">
        <v>0</v>
      </c>
      <c r="H94" s="189">
        <v>0</v>
      </c>
      <c r="I94" s="189">
        <v>0</v>
      </c>
      <c r="J94" s="189">
        <v>0</v>
      </c>
      <c r="K94" s="189">
        <v>0</v>
      </c>
      <c r="L94" s="189">
        <v>0</v>
      </c>
      <c r="M94" s="189">
        <v>0</v>
      </c>
      <c r="N94" s="189">
        <v>0</v>
      </c>
      <c r="O94" s="189">
        <v>0</v>
      </c>
      <c r="P94" s="189">
        <v>0</v>
      </c>
      <c r="Q94" s="189">
        <v>0</v>
      </c>
    </row>
    <row r="95" spans="1:17" ht="115.5" customHeight="1">
      <c r="A95" s="233" t="s">
        <v>554</v>
      </c>
      <c r="B95" s="220" t="s">
        <v>1011</v>
      </c>
      <c r="C95" s="213">
        <v>90</v>
      </c>
      <c r="D95" s="189">
        <v>0</v>
      </c>
      <c r="E95" s="189">
        <v>0</v>
      </c>
      <c r="F95" s="189">
        <v>0</v>
      </c>
      <c r="G95" s="189">
        <v>0</v>
      </c>
      <c r="H95" s="189">
        <v>0</v>
      </c>
      <c r="I95" s="189">
        <v>0</v>
      </c>
      <c r="J95" s="189">
        <v>0</v>
      </c>
      <c r="K95" s="189">
        <v>0</v>
      </c>
      <c r="L95" s="189">
        <v>0</v>
      </c>
      <c r="M95" s="189">
        <v>0</v>
      </c>
      <c r="N95" s="189">
        <v>0</v>
      </c>
      <c r="O95" s="189">
        <v>0</v>
      </c>
      <c r="P95" s="189">
        <v>0</v>
      </c>
      <c r="Q95" s="189">
        <v>0</v>
      </c>
    </row>
    <row r="96" spans="1:17" ht="73.5" customHeight="1">
      <c r="A96" s="233" t="s">
        <v>555</v>
      </c>
      <c r="B96" s="220" t="s">
        <v>1012</v>
      </c>
      <c r="C96" s="213">
        <v>91</v>
      </c>
      <c r="D96" s="189">
        <v>0</v>
      </c>
      <c r="E96" s="189">
        <v>0</v>
      </c>
      <c r="F96" s="189">
        <v>0</v>
      </c>
      <c r="G96" s="189">
        <v>0</v>
      </c>
      <c r="H96" s="189">
        <v>0</v>
      </c>
      <c r="I96" s="189">
        <v>0</v>
      </c>
      <c r="J96" s="189">
        <v>0</v>
      </c>
      <c r="K96" s="189">
        <v>0</v>
      </c>
      <c r="L96" s="189">
        <v>0</v>
      </c>
      <c r="M96" s="189">
        <v>0</v>
      </c>
      <c r="N96" s="189">
        <v>0</v>
      </c>
      <c r="O96" s="189">
        <v>0</v>
      </c>
      <c r="P96" s="189">
        <v>0</v>
      </c>
      <c r="Q96" s="189">
        <v>0</v>
      </c>
    </row>
    <row r="97" spans="1:17" ht="126" customHeight="1">
      <c r="A97" s="233" t="s">
        <v>33</v>
      </c>
      <c r="B97" s="220" t="s">
        <v>1013</v>
      </c>
      <c r="C97" s="213">
        <v>92</v>
      </c>
      <c r="D97" s="189">
        <v>24</v>
      </c>
      <c r="E97" s="189">
        <v>27</v>
      </c>
      <c r="F97" s="189">
        <v>31</v>
      </c>
      <c r="G97" s="189">
        <v>0</v>
      </c>
      <c r="H97" s="189">
        <v>1</v>
      </c>
      <c r="I97" s="189">
        <v>1</v>
      </c>
      <c r="J97" s="189">
        <v>0</v>
      </c>
      <c r="K97" s="189">
        <v>0</v>
      </c>
      <c r="L97" s="189">
        <v>0</v>
      </c>
      <c r="M97" s="189">
        <v>2</v>
      </c>
      <c r="N97" s="189">
        <v>3</v>
      </c>
      <c r="O97" s="189">
        <v>3</v>
      </c>
      <c r="P97" s="189">
        <v>0</v>
      </c>
      <c r="Q97" s="189">
        <v>0</v>
      </c>
    </row>
    <row r="98" spans="1:17" ht="86.25" customHeight="1">
      <c r="A98" s="233" t="s">
        <v>556</v>
      </c>
      <c r="B98" s="220" t="s">
        <v>1014</v>
      </c>
      <c r="C98" s="213">
        <v>93</v>
      </c>
      <c r="D98" s="189">
        <v>0</v>
      </c>
      <c r="E98" s="189">
        <v>2</v>
      </c>
      <c r="F98" s="189">
        <v>2</v>
      </c>
      <c r="G98" s="189">
        <v>0</v>
      </c>
      <c r="H98" s="189">
        <v>1</v>
      </c>
      <c r="I98" s="189">
        <v>1</v>
      </c>
      <c r="J98" s="189">
        <v>0</v>
      </c>
      <c r="K98" s="189">
        <v>0</v>
      </c>
      <c r="L98" s="189">
        <v>0</v>
      </c>
      <c r="M98" s="189">
        <v>0</v>
      </c>
      <c r="N98" s="189">
        <v>0</v>
      </c>
      <c r="O98" s="189">
        <v>0</v>
      </c>
      <c r="P98" s="189">
        <v>0</v>
      </c>
      <c r="Q98" s="189">
        <v>0</v>
      </c>
    </row>
    <row r="99" spans="1:17" ht="108" customHeight="1">
      <c r="A99" s="233" t="s">
        <v>557</v>
      </c>
      <c r="B99" s="220" t="s">
        <v>1015</v>
      </c>
      <c r="C99" s="213">
        <v>94</v>
      </c>
      <c r="D99" s="189">
        <v>0</v>
      </c>
      <c r="E99" s="189">
        <v>0</v>
      </c>
      <c r="F99" s="189">
        <v>0</v>
      </c>
      <c r="G99" s="189">
        <v>0</v>
      </c>
      <c r="H99" s="189">
        <v>1</v>
      </c>
      <c r="I99" s="189">
        <v>1</v>
      </c>
      <c r="J99" s="189">
        <v>0</v>
      </c>
      <c r="K99" s="189">
        <v>0</v>
      </c>
      <c r="L99" s="189">
        <v>0</v>
      </c>
      <c r="M99" s="189">
        <v>0</v>
      </c>
      <c r="N99" s="189">
        <v>0</v>
      </c>
      <c r="O99" s="189">
        <v>0</v>
      </c>
      <c r="P99" s="189">
        <v>0</v>
      </c>
      <c r="Q99" s="189">
        <v>0</v>
      </c>
    </row>
    <row r="100" spans="1:17" ht="66.75" customHeight="1">
      <c r="A100" s="233" t="s">
        <v>455</v>
      </c>
      <c r="B100" s="220" t="s">
        <v>1016</v>
      </c>
      <c r="C100" s="213">
        <v>95</v>
      </c>
      <c r="D100" s="189">
        <v>0</v>
      </c>
      <c r="E100" s="189">
        <v>1</v>
      </c>
      <c r="F100" s="189">
        <v>1</v>
      </c>
      <c r="G100" s="189">
        <v>0</v>
      </c>
      <c r="H100" s="189">
        <v>0</v>
      </c>
      <c r="I100" s="189">
        <v>0</v>
      </c>
      <c r="J100" s="189">
        <v>0</v>
      </c>
      <c r="K100" s="189">
        <v>0</v>
      </c>
      <c r="L100" s="189">
        <v>0</v>
      </c>
      <c r="M100" s="189">
        <v>0</v>
      </c>
      <c r="N100" s="189">
        <v>0</v>
      </c>
      <c r="O100" s="189">
        <v>0</v>
      </c>
      <c r="P100" s="189">
        <v>0</v>
      </c>
      <c r="Q100" s="189">
        <v>0</v>
      </c>
    </row>
    <row r="101" spans="1:17" ht="35.25" customHeight="1">
      <c r="A101" s="233" t="s">
        <v>428</v>
      </c>
      <c r="B101" s="236" t="s">
        <v>1017</v>
      </c>
      <c r="C101" s="213">
        <v>96</v>
      </c>
      <c r="D101" s="189">
        <v>18</v>
      </c>
      <c r="E101" s="189">
        <v>5</v>
      </c>
      <c r="F101" s="189">
        <v>5</v>
      </c>
      <c r="G101" s="189">
        <v>0</v>
      </c>
      <c r="H101" s="189">
        <v>1</v>
      </c>
      <c r="I101" s="189">
        <v>1</v>
      </c>
      <c r="J101" s="189">
        <v>0</v>
      </c>
      <c r="K101" s="189">
        <v>0</v>
      </c>
      <c r="L101" s="189">
        <v>0</v>
      </c>
      <c r="M101" s="189">
        <v>4</v>
      </c>
      <c r="N101" s="189">
        <v>1</v>
      </c>
      <c r="O101" s="189">
        <v>1</v>
      </c>
      <c r="P101" s="189">
        <v>0</v>
      </c>
      <c r="Q101" s="189">
        <v>0</v>
      </c>
    </row>
    <row r="102" spans="1:17" ht="76.5" customHeight="1">
      <c r="A102" s="235" t="s">
        <v>429</v>
      </c>
      <c r="B102" s="236" t="s">
        <v>1018</v>
      </c>
      <c r="C102" s="213">
        <v>97</v>
      </c>
      <c r="D102" s="189">
        <v>2</v>
      </c>
      <c r="E102" s="189">
        <v>0</v>
      </c>
      <c r="F102" s="189">
        <v>0</v>
      </c>
      <c r="G102" s="189">
        <v>0</v>
      </c>
      <c r="H102" s="189">
        <v>0</v>
      </c>
      <c r="I102" s="189">
        <v>0</v>
      </c>
      <c r="J102" s="189">
        <v>0</v>
      </c>
      <c r="K102" s="189">
        <v>0</v>
      </c>
      <c r="L102" s="189">
        <v>0</v>
      </c>
      <c r="M102" s="189">
        <v>0</v>
      </c>
      <c r="N102" s="189">
        <v>0</v>
      </c>
      <c r="O102" s="189">
        <v>0</v>
      </c>
      <c r="P102" s="189">
        <v>0</v>
      </c>
      <c r="Q102" s="189">
        <v>0</v>
      </c>
    </row>
    <row r="103" spans="1:17" ht="66" customHeight="1">
      <c r="A103" s="235" t="s">
        <v>8</v>
      </c>
      <c r="B103" s="236" t="s">
        <v>1019</v>
      </c>
      <c r="C103" s="213">
        <v>98</v>
      </c>
      <c r="D103" s="189">
        <v>0</v>
      </c>
      <c r="E103" s="189">
        <v>0</v>
      </c>
      <c r="F103" s="189">
        <v>0</v>
      </c>
      <c r="G103" s="189">
        <v>0</v>
      </c>
      <c r="H103" s="189">
        <v>0</v>
      </c>
      <c r="I103" s="189">
        <v>0</v>
      </c>
      <c r="J103" s="189">
        <v>0</v>
      </c>
      <c r="K103" s="189">
        <v>0</v>
      </c>
      <c r="L103" s="189">
        <v>0</v>
      </c>
      <c r="M103" s="189">
        <v>0</v>
      </c>
      <c r="N103" s="189">
        <v>0</v>
      </c>
      <c r="O103" s="189">
        <v>0</v>
      </c>
      <c r="P103" s="189">
        <v>0</v>
      </c>
      <c r="Q103" s="189">
        <v>0</v>
      </c>
    </row>
    <row r="104" spans="1:17" ht="40.5" customHeight="1">
      <c r="A104" s="233" t="s">
        <v>34</v>
      </c>
      <c r="B104" s="220" t="s">
        <v>1020</v>
      </c>
      <c r="C104" s="213">
        <v>99</v>
      </c>
      <c r="D104" s="189">
        <v>6</v>
      </c>
      <c r="E104" s="189">
        <v>4</v>
      </c>
      <c r="F104" s="189">
        <v>5</v>
      </c>
      <c r="G104" s="189">
        <v>1</v>
      </c>
      <c r="H104" s="189">
        <v>0</v>
      </c>
      <c r="I104" s="189">
        <v>0</v>
      </c>
      <c r="J104" s="189">
        <v>0</v>
      </c>
      <c r="K104" s="189">
        <v>0</v>
      </c>
      <c r="L104" s="189">
        <v>0</v>
      </c>
      <c r="M104" s="189">
        <v>0</v>
      </c>
      <c r="N104" s="189">
        <v>0</v>
      </c>
      <c r="O104" s="189">
        <v>0</v>
      </c>
      <c r="P104" s="189">
        <v>0</v>
      </c>
      <c r="Q104" s="189">
        <v>0</v>
      </c>
    </row>
    <row r="105" spans="1:17" ht="59.25" customHeight="1">
      <c r="A105" s="233" t="s">
        <v>1468</v>
      </c>
      <c r="B105" s="220" t="s">
        <v>1021</v>
      </c>
      <c r="C105" s="213">
        <v>100</v>
      </c>
      <c r="D105" s="189">
        <v>0</v>
      </c>
      <c r="E105" s="189">
        <v>0</v>
      </c>
      <c r="F105" s="189">
        <v>0</v>
      </c>
      <c r="G105" s="189">
        <v>0</v>
      </c>
      <c r="H105" s="189">
        <v>0</v>
      </c>
      <c r="I105" s="189">
        <v>0</v>
      </c>
      <c r="J105" s="189">
        <v>0</v>
      </c>
      <c r="K105" s="189">
        <v>0</v>
      </c>
      <c r="L105" s="189">
        <v>0</v>
      </c>
      <c r="M105" s="189">
        <v>0</v>
      </c>
      <c r="N105" s="189">
        <v>0</v>
      </c>
      <c r="O105" s="189">
        <v>0</v>
      </c>
      <c r="P105" s="189">
        <v>0</v>
      </c>
      <c r="Q105" s="189">
        <v>0</v>
      </c>
    </row>
    <row r="106" spans="1:17" ht="96" customHeight="1">
      <c r="A106" s="233" t="s">
        <v>1469</v>
      </c>
      <c r="B106" s="220" t="s">
        <v>1022</v>
      </c>
      <c r="C106" s="213">
        <v>101</v>
      </c>
      <c r="D106" s="189">
        <v>0</v>
      </c>
      <c r="E106" s="189">
        <v>0</v>
      </c>
      <c r="F106" s="189">
        <v>0</v>
      </c>
      <c r="G106" s="189">
        <v>0</v>
      </c>
      <c r="H106" s="189">
        <v>0</v>
      </c>
      <c r="I106" s="189">
        <v>0</v>
      </c>
      <c r="J106" s="189">
        <v>0</v>
      </c>
      <c r="K106" s="189">
        <v>0</v>
      </c>
      <c r="L106" s="189">
        <v>0</v>
      </c>
      <c r="M106" s="189">
        <v>0</v>
      </c>
      <c r="N106" s="189">
        <v>0</v>
      </c>
      <c r="O106" s="189">
        <v>0</v>
      </c>
      <c r="P106" s="189">
        <v>0</v>
      </c>
      <c r="Q106" s="189">
        <v>0</v>
      </c>
    </row>
    <row r="107" spans="1:17" ht="75" customHeight="1">
      <c r="A107" s="233" t="s">
        <v>35</v>
      </c>
      <c r="B107" s="220" t="s">
        <v>1023</v>
      </c>
      <c r="C107" s="213">
        <v>102</v>
      </c>
      <c r="D107" s="189">
        <v>0</v>
      </c>
      <c r="E107" s="189">
        <v>2</v>
      </c>
      <c r="F107" s="189">
        <v>2</v>
      </c>
      <c r="G107" s="189">
        <v>0</v>
      </c>
      <c r="H107" s="189">
        <v>0</v>
      </c>
      <c r="I107" s="189">
        <v>0</v>
      </c>
      <c r="J107" s="189">
        <v>0</v>
      </c>
      <c r="K107" s="189">
        <v>0</v>
      </c>
      <c r="L107" s="189">
        <v>0</v>
      </c>
      <c r="M107" s="189">
        <v>0</v>
      </c>
      <c r="N107" s="189">
        <v>0</v>
      </c>
      <c r="O107" s="189">
        <v>0</v>
      </c>
      <c r="P107" s="189">
        <v>0</v>
      </c>
      <c r="Q107" s="189">
        <v>0</v>
      </c>
    </row>
    <row r="108" spans="1:17" ht="78" customHeight="1">
      <c r="A108" s="233" t="s">
        <v>436</v>
      </c>
      <c r="B108" s="236" t="s">
        <v>1024</v>
      </c>
      <c r="C108" s="213">
        <v>103</v>
      </c>
      <c r="D108" s="189">
        <v>0</v>
      </c>
      <c r="E108" s="189">
        <v>1</v>
      </c>
      <c r="F108" s="189">
        <v>1</v>
      </c>
      <c r="G108" s="189">
        <v>0</v>
      </c>
      <c r="H108" s="189">
        <v>0</v>
      </c>
      <c r="I108" s="189">
        <v>0</v>
      </c>
      <c r="J108" s="189">
        <v>0</v>
      </c>
      <c r="K108" s="189">
        <v>0</v>
      </c>
      <c r="L108" s="189">
        <v>0</v>
      </c>
      <c r="M108" s="189">
        <v>0</v>
      </c>
      <c r="N108" s="189">
        <v>0</v>
      </c>
      <c r="O108" s="189">
        <v>0</v>
      </c>
      <c r="P108" s="189">
        <v>0</v>
      </c>
      <c r="Q108" s="189">
        <v>0</v>
      </c>
    </row>
    <row r="109" spans="1:17" ht="132" customHeight="1">
      <c r="A109" s="235" t="s">
        <v>430</v>
      </c>
      <c r="B109" s="236" t="s">
        <v>1025</v>
      </c>
      <c r="C109" s="213">
        <v>104</v>
      </c>
      <c r="D109" s="189">
        <v>0</v>
      </c>
      <c r="E109" s="189">
        <v>0</v>
      </c>
      <c r="F109" s="189">
        <v>0</v>
      </c>
      <c r="G109" s="189">
        <v>0</v>
      </c>
      <c r="H109" s="189">
        <v>0</v>
      </c>
      <c r="I109" s="189">
        <v>0</v>
      </c>
      <c r="J109" s="189">
        <v>0</v>
      </c>
      <c r="K109" s="189">
        <v>0</v>
      </c>
      <c r="L109" s="189">
        <v>0</v>
      </c>
      <c r="M109" s="189">
        <v>0</v>
      </c>
      <c r="N109" s="189">
        <v>0</v>
      </c>
      <c r="O109" s="189">
        <v>0</v>
      </c>
      <c r="P109" s="189">
        <v>0</v>
      </c>
      <c r="Q109" s="189">
        <v>0</v>
      </c>
    </row>
    <row r="110" spans="1:17" ht="129.75" customHeight="1">
      <c r="A110" s="233" t="s">
        <v>8</v>
      </c>
      <c r="B110" s="236" t="s">
        <v>1026</v>
      </c>
      <c r="C110" s="213">
        <v>105</v>
      </c>
      <c r="D110" s="189">
        <v>0</v>
      </c>
      <c r="E110" s="189">
        <v>0</v>
      </c>
      <c r="F110" s="189">
        <v>0</v>
      </c>
      <c r="G110" s="189">
        <v>0</v>
      </c>
      <c r="H110" s="189">
        <v>0</v>
      </c>
      <c r="I110" s="189">
        <v>0</v>
      </c>
      <c r="J110" s="189">
        <v>0</v>
      </c>
      <c r="K110" s="189">
        <v>0</v>
      </c>
      <c r="L110" s="189">
        <v>0</v>
      </c>
      <c r="M110" s="189">
        <v>0</v>
      </c>
      <c r="N110" s="189">
        <v>0</v>
      </c>
      <c r="O110" s="189">
        <v>0</v>
      </c>
      <c r="P110" s="189">
        <v>0</v>
      </c>
      <c r="Q110" s="189">
        <v>0</v>
      </c>
    </row>
    <row r="111" spans="1:17" ht="77.25" customHeight="1">
      <c r="A111" s="262" t="s">
        <v>2230</v>
      </c>
      <c r="B111" s="261">
        <v>224</v>
      </c>
      <c r="C111" s="213">
        <v>106</v>
      </c>
      <c r="D111" s="189">
        <v>0</v>
      </c>
      <c r="E111" s="189">
        <v>0</v>
      </c>
      <c r="F111" s="189">
        <v>0</v>
      </c>
      <c r="G111" s="189">
        <v>0</v>
      </c>
      <c r="H111" s="189">
        <v>0</v>
      </c>
      <c r="I111" s="189">
        <v>0</v>
      </c>
      <c r="J111" s="189">
        <v>0</v>
      </c>
      <c r="K111" s="189">
        <v>0</v>
      </c>
      <c r="L111" s="189">
        <v>0</v>
      </c>
      <c r="M111" s="189">
        <v>0</v>
      </c>
      <c r="N111" s="189">
        <v>0</v>
      </c>
      <c r="O111" s="189">
        <v>0</v>
      </c>
      <c r="P111" s="189">
        <v>0</v>
      </c>
      <c r="Q111" s="189">
        <v>0</v>
      </c>
    </row>
    <row r="112" spans="1:17" ht="73.5" customHeight="1">
      <c r="A112" s="262" t="s">
        <v>1564</v>
      </c>
      <c r="B112" s="260" t="s">
        <v>2231</v>
      </c>
      <c r="C112" s="213">
        <v>107</v>
      </c>
      <c r="D112" s="189">
        <v>0</v>
      </c>
      <c r="E112" s="189">
        <v>0</v>
      </c>
      <c r="F112" s="189">
        <v>0</v>
      </c>
      <c r="G112" s="189">
        <v>0</v>
      </c>
      <c r="H112" s="189">
        <v>0</v>
      </c>
      <c r="I112" s="189">
        <v>0</v>
      </c>
      <c r="J112" s="189">
        <v>0</v>
      </c>
      <c r="K112" s="189">
        <v>0</v>
      </c>
      <c r="L112" s="189">
        <v>0</v>
      </c>
      <c r="M112" s="189">
        <v>0</v>
      </c>
      <c r="N112" s="189">
        <v>0</v>
      </c>
      <c r="O112" s="189">
        <v>0</v>
      </c>
      <c r="P112" s="189">
        <v>0</v>
      </c>
      <c r="Q112" s="189">
        <v>0</v>
      </c>
    </row>
    <row r="113" spans="1:17" ht="72" customHeight="1">
      <c r="A113" s="233" t="s">
        <v>1470</v>
      </c>
      <c r="B113" s="236" t="s">
        <v>1027</v>
      </c>
      <c r="C113" s="213">
        <v>108</v>
      </c>
      <c r="D113" s="189">
        <v>0</v>
      </c>
      <c r="E113" s="189">
        <v>0</v>
      </c>
      <c r="F113" s="189">
        <v>0</v>
      </c>
      <c r="G113" s="189">
        <v>0</v>
      </c>
      <c r="H113" s="189">
        <v>0</v>
      </c>
      <c r="I113" s="189">
        <v>0</v>
      </c>
      <c r="J113" s="189">
        <v>0</v>
      </c>
      <c r="K113" s="189">
        <v>0</v>
      </c>
      <c r="L113" s="189">
        <v>0</v>
      </c>
      <c r="M113" s="189">
        <v>0</v>
      </c>
      <c r="N113" s="189">
        <v>0</v>
      </c>
      <c r="O113" s="189">
        <v>0</v>
      </c>
      <c r="P113" s="189">
        <v>0</v>
      </c>
      <c r="Q113" s="189">
        <v>0</v>
      </c>
    </row>
    <row r="114" spans="1:17" ht="84" customHeight="1">
      <c r="A114" s="233" t="s">
        <v>36</v>
      </c>
      <c r="B114" s="220" t="s">
        <v>1028</v>
      </c>
      <c r="C114" s="213">
        <v>109</v>
      </c>
      <c r="D114" s="189">
        <v>0</v>
      </c>
      <c r="E114" s="189">
        <v>0</v>
      </c>
      <c r="F114" s="189">
        <v>0</v>
      </c>
      <c r="G114" s="189">
        <v>0</v>
      </c>
      <c r="H114" s="189">
        <v>0</v>
      </c>
      <c r="I114" s="189">
        <v>0</v>
      </c>
      <c r="J114" s="189">
        <v>0</v>
      </c>
      <c r="K114" s="189">
        <v>0</v>
      </c>
      <c r="L114" s="189">
        <v>0</v>
      </c>
      <c r="M114" s="189">
        <v>0</v>
      </c>
      <c r="N114" s="189">
        <v>0</v>
      </c>
      <c r="O114" s="189">
        <v>0</v>
      </c>
      <c r="P114" s="189">
        <v>0</v>
      </c>
      <c r="Q114" s="189">
        <v>0</v>
      </c>
    </row>
    <row r="115" spans="1:17" ht="87" customHeight="1">
      <c r="A115" s="233" t="s">
        <v>37</v>
      </c>
      <c r="B115" s="220" t="s">
        <v>1029</v>
      </c>
      <c r="C115" s="213">
        <v>110</v>
      </c>
      <c r="D115" s="189">
        <v>0</v>
      </c>
      <c r="E115" s="189">
        <v>0</v>
      </c>
      <c r="F115" s="189">
        <v>0</v>
      </c>
      <c r="G115" s="189">
        <v>0</v>
      </c>
      <c r="H115" s="189">
        <v>0</v>
      </c>
      <c r="I115" s="189">
        <v>0</v>
      </c>
      <c r="J115" s="189">
        <v>0</v>
      </c>
      <c r="K115" s="189">
        <v>0</v>
      </c>
      <c r="L115" s="189">
        <v>0</v>
      </c>
      <c r="M115" s="189">
        <v>0</v>
      </c>
      <c r="N115" s="189">
        <v>0</v>
      </c>
      <c r="O115" s="189">
        <v>0</v>
      </c>
      <c r="P115" s="189">
        <v>0</v>
      </c>
      <c r="Q115" s="189">
        <v>0</v>
      </c>
    </row>
    <row r="116" spans="1:17" ht="63.75" customHeight="1">
      <c r="A116" s="233" t="s">
        <v>1399</v>
      </c>
      <c r="B116" s="220" t="s">
        <v>1030</v>
      </c>
      <c r="C116" s="213">
        <v>111</v>
      </c>
      <c r="D116" s="189">
        <v>0</v>
      </c>
      <c r="E116" s="189">
        <v>0</v>
      </c>
      <c r="F116" s="189">
        <v>0</v>
      </c>
      <c r="G116" s="189">
        <v>0</v>
      </c>
      <c r="H116" s="189">
        <v>0</v>
      </c>
      <c r="I116" s="189">
        <v>0</v>
      </c>
      <c r="J116" s="189">
        <v>0</v>
      </c>
      <c r="K116" s="189">
        <v>0</v>
      </c>
      <c r="L116" s="189">
        <v>0</v>
      </c>
      <c r="M116" s="189">
        <v>0</v>
      </c>
      <c r="N116" s="189">
        <v>0</v>
      </c>
      <c r="O116" s="189">
        <v>0</v>
      </c>
      <c r="P116" s="189">
        <v>0</v>
      </c>
      <c r="Q116" s="189">
        <v>0</v>
      </c>
    </row>
    <row r="117" spans="1:17" ht="148.5" customHeight="1">
      <c r="A117" s="233" t="s">
        <v>22</v>
      </c>
      <c r="B117" s="220" t="s">
        <v>1031</v>
      </c>
      <c r="C117" s="213">
        <v>112</v>
      </c>
      <c r="D117" s="189">
        <v>0</v>
      </c>
      <c r="E117" s="189">
        <v>0</v>
      </c>
      <c r="F117" s="189">
        <v>0</v>
      </c>
      <c r="G117" s="189">
        <v>0</v>
      </c>
      <c r="H117" s="189">
        <v>0</v>
      </c>
      <c r="I117" s="189">
        <v>0</v>
      </c>
      <c r="J117" s="189">
        <v>0</v>
      </c>
      <c r="K117" s="189">
        <v>0</v>
      </c>
      <c r="L117" s="189">
        <v>0</v>
      </c>
      <c r="M117" s="189">
        <v>0</v>
      </c>
      <c r="N117" s="189">
        <v>0</v>
      </c>
      <c r="O117" s="189">
        <v>0</v>
      </c>
      <c r="P117" s="189">
        <v>0</v>
      </c>
      <c r="Q117" s="189">
        <v>0</v>
      </c>
    </row>
    <row r="118" spans="1:17" ht="168.75" customHeight="1">
      <c r="A118" s="233" t="s">
        <v>558</v>
      </c>
      <c r="B118" s="220" t="s">
        <v>1032</v>
      </c>
      <c r="C118" s="213">
        <v>113</v>
      </c>
      <c r="D118" s="189">
        <v>1</v>
      </c>
      <c r="E118" s="189">
        <v>0</v>
      </c>
      <c r="F118" s="189">
        <v>1</v>
      </c>
      <c r="G118" s="189">
        <v>0</v>
      </c>
      <c r="H118" s="189">
        <v>0</v>
      </c>
      <c r="I118" s="189">
        <v>0</v>
      </c>
      <c r="J118" s="189">
        <v>0</v>
      </c>
      <c r="K118" s="189">
        <v>0</v>
      </c>
      <c r="L118" s="189">
        <v>0</v>
      </c>
      <c r="M118" s="189">
        <v>0</v>
      </c>
      <c r="N118" s="189">
        <v>0</v>
      </c>
      <c r="O118" s="189">
        <v>0</v>
      </c>
      <c r="P118" s="189">
        <v>0</v>
      </c>
      <c r="Q118" s="189">
        <v>0</v>
      </c>
    </row>
    <row r="119" spans="1:17" ht="60">
      <c r="A119" s="233" t="s">
        <v>559</v>
      </c>
      <c r="B119" s="220" t="s">
        <v>1033</v>
      </c>
      <c r="C119" s="213">
        <v>114</v>
      </c>
      <c r="D119" s="189">
        <v>0</v>
      </c>
      <c r="E119" s="189">
        <v>0</v>
      </c>
      <c r="F119" s="189">
        <v>0</v>
      </c>
      <c r="G119" s="189">
        <v>0</v>
      </c>
      <c r="H119" s="189">
        <v>0</v>
      </c>
      <c r="I119" s="189">
        <v>0</v>
      </c>
      <c r="J119" s="189">
        <v>0</v>
      </c>
      <c r="K119" s="189">
        <v>0</v>
      </c>
      <c r="L119" s="189">
        <v>0</v>
      </c>
      <c r="M119" s="189">
        <v>0</v>
      </c>
      <c r="N119" s="189">
        <v>0</v>
      </c>
      <c r="O119" s="189">
        <v>0</v>
      </c>
      <c r="P119" s="189">
        <v>0</v>
      </c>
      <c r="Q119" s="189">
        <v>0</v>
      </c>
    </row>
    <row r="120" spans="1:17" ht="390">
      <c r="A120" s="234" t="s">
        <v>2119</v>
      </c>
      <c r="B120" s="220" t="s">
        <v>1034</v>
      </c>
      <c r="C120" s="213">
        <v>115</v>
      </c>
      <c r="D120" s="189">
        <v>5</v>
      </c>
      <c r="E120" s="189">
        <v>0</v>
      </c>
      <c r="F120" s="189">
        <v>6</v>
      </c>
      <c r="G120" s="189">
        <v>0</v>
      </c>
      <c r="H120" s="189">
        <v>0</v>
      </c>
      <c r="I120" s="189">
        <v>0</v>
      </c>
      <c r="J120" s="189">
        <v>0</v>
      </c>
      <c r="K120" s="189">
        <v>0</v>
      </c>
      <c r="L120" s="189">
        <v>0</v>
      </c>
      <c r="M120" s="189">
        <v>0</v>
      </c>
      <c r="N120" s="189">
        <v>0</v>
      </c>
      <c r="O120" s="189">
        <v>0</v>
      </c>
      <c r="P120" s="189">
        <v>0</v>
      </c>
      <c r="Q120" s="189">
        <v>0</v>
      </c>
    </row>
    <row r="121" spans="1:17" ht="150">
      <c r="A121" s="235" t="s">
        <v>1044</v>
      </c>
      <c r="B121" s="220" t="s">
        <v>1035</v>
      </c>
      <c r="C121" s="213">
        <v>116</v>
      </c>
      <c r="D121" s="189">
        <v>0</v>
      </c>
      <c r="E121" s="189">
        <v>0</v>
      </c>
      <c r="F121" s="189">
        <v>0</v>
      </c>
      <c r="G121" s="189">
        <v>0</v>
      </c>
      <c r="H121" s="189">
        <v>0</v>
      </c>
      <c r="I121" s="189">
        <v>0</v>
      </c>
      <c r="J121" s="189">
        <v>0</v>
      </c>
      <c r="K121" s="189">
        <v>0</v>
      </c>
      <c r="L121" s="189">
        <v>0</v>
      </c>
      <c r="M121" s="189">
        <v>0</v>
      </c>
      <c r="N121" s="189">
        <v>0</v>
      </c>
      <c r="O121" s="189">
        <v>0</v>
      </c>
      <c r="P121" s="189">
        <v>0</v>
      </c>
      <c r="Q121" s="189">
        <v>0</v>
      </c>
    </row>
    <row r="122" spans="1:17" ht="60">
      <c r="A122" s="235" t="s">
        <v>8</v>
      </c>
      <c r="B122" s="220" t="s">
        <v>1036</v>
      </c>
      <c r="C122" s="213">
        <v>117</v>
      </c>
      <c r="D122" s="189">
        <v>0</v>
      </c>
      <c r="E122" s="189">
        <v>0</v>
      </c>
      <c r="F122" s="189">
        <v>0</v>
      </c>
      <c r="G122" s="189">
        <v>0</v>
      </c>
      <c r="H122" s="189">
        <v>0</v>
      </c>
      <c r="I122" s="189">
        <v>0</v>
      </c>
      <c r="J122" s="189">
        <v>0</v>
      </c>
      <c r="K122" s="189">
        <v>0</v>
      </c>
      <c r="L122" s="189">
        <v>0</v>
      </c>
      <c r="M122" s="189">
        <v>0</v>
      </c>
      <c r="N122" s="189">
        <v>0</v>
      </c>
      <c r="O122" s="189">
        <v>0</v>
      </c>
      <c r="P122" s="189">
        <v>0</v>
      </c>
      <c r="Q122" s="189">
        <v>0</v>
      </c>
    </row>
    <row r="123" spans="1:17" ht="30" customHeight="1">
      <c r="A123" s="233" t="s">
        <v>23</v>
      </c>
      <c r="B123" s="220" t="s">
        <v>1037</v>
      </c>
      <c r="C123" s="213">
        <v>118</v>
      </c>
      <c r="D123" s="189">
        <v>0</v>
      </c>
      <c r="E123" s="189">
        <v>0</v>
      </c>
      <c r="F123" s="189">
        <v>0</v>
      </c>
      <c r="G123" s="189">
        <v>0</v>
      </c>
      <c r="H123" s="189">
        <v>0</v>
      </c>
      <c r="I123" s="189">
        <v>0</v>
      </c>
      <c r="J123" s="189">
        <v>0</v>
      </c>
      <c r="K123" s="189">
        <v>0</v>
      </c>
      <c r="L123" s="189">
        <v>0</v>
      </c>
      <c r="M123" s="189">
        <v>0</v>
      </c>
      <c r="N123" s="189">
        <v>0</v>
      </c>
      <c r="O123" s="189">
        <v>0</v>
      </c>
      <c r="P123" s="189">
        <v>0</v>
      </c>
      <c r="Q123" s="189">
        <v>0</v>
      </c>
    </row>
    <row r="124" spans="1:17" ht="30" customHeight="1">
      <c r="A124" s="233" t="s">
        <v>560</v>
      </c>
      <c r="B124" s="220" t="s">
        <v>1038</v>
      </c>
      <c r="C124" s="213">
        <v>119</v>
      </c>
      <c r="D124" s="189">
        <v>0</v>
      </c>
      <c r="E124" s="189">
        <v>0</v>
      </c>
      <c r="F124" s="189">
        <v>0</v>
      </c>
      <c r="G124" s="189">
        <v>0</v>
      </c>
      <c r="H124" s="189">
        <v>0</v>
      </c>
      <c r="I124" s="189">
        <v>0</v>
      </c>
      <c r="J124" s="189">
        <v>0</v>
      </c>
      <c r="K124" s="189">
        <v>0</v>
      </c>
      <c r="L124" s="189">
        <v>0</v>
      </c>
      <c r="M124" s="189">
        <v>0</v>
      </c>
      <c r="N124" s="189">
        <v>0</v>
      </c>
      <c r="O124" s="189">
        <v>0</v>
      </c>
      <c r="P124" s="189">
        <v>0</v>
      </c>
      <c r="Q124" s="189">
        <v>0</v>
      </c>
    </row>
    <row r="125" spans="1:17" ht="30" customHeight="1">
      <c r="A125" s="233" t="s">
        <v>1471</v>
      </c>
      <c r="B125" s="220" t="s">
        <v>1039</v>
      </c>
      <c r="C125" s="213">
        <v>120</v>
      </c>
      <c r="D125" s="189">
        <v>0</v>
      </c>
      <c r="E125" s="189">
        <v>0</v>
      </c>
      <c r="F125" s="189">
        <v>0</v>
      </c>
      <c r="G125" s="189">
        <v>0</v>
      </c>
      <c r="H125" s="189">
        <v>0</v>
      </c>
      <c r="I125" s="189">
        <v>0</v>
      </c>
      <c r="J125" s="189">
        <v>0</v>
      </c>
      <c r="K125" s="189">
        <v>0</v>
      </c>
      <c r="L125" s="189">
        <v>0</v>
      </c>
      <c r="M125" s="189">
        <v>0</v>
      </c>
      <c r="N125" s="189">
        <v>0</v>
      </c>
      <c r="O125" s="189">
        <v>0</v>
      </c>
      <c r="P125" s="189">
        <v>0</v>
      </c>
      <c r="Q125" s="189">
        <v>0</v>
      </c>
    </row>
    <row r="126" spans="1:17" ht="30" customHeight="1">
      <c r="A126" s="212" t="s">
        <v>2251</v>
      </c>
      <c r="B126" s="237"/>
      <c r="C126" s="213">
        <v>121</v>
      </c>
      <c r="D126" s="193"/>
      <c r="E126" s="193"/>
      <c r="F126" s="193"/>
      <c r="G126" s="193"/>
      <c r="H126" s="193"/>
      <c r="I126" s="193"/>
      <c r="J126" s="193"/>
      <c r="K126" s="193"/>
      <c r="L126" s="193"/>
      <c r="M126" s="193"/>
      <c r="N126" s="193"/>
      <c r="O126" s="193"/>
      <c r="P126" s="193"/>
      <c r="Q126" s="193"/>
    </row>
    <row r="127" spans="1:17" ht="30" customHeight="1">
      <c r="A127" s="212" t="s">
        <v>2251</v>
      </c>
      <c r="B127" s="228"/>
      <c r="C127" s="213">
        <v>122</v>
      </c>
      <c r="D127" s="193"/>
      <c r="E127" s="193"/>
      <c r="F127" s="193"/>
      <c r="G127" s="193"/>
      <c r="H127" s="193"/>
      <c r="I127" s="193"/>
      <c r="J127" s="193"/>
      <c r="K127" s="193"/>
      <c r="L127" s="193"/>
      <c r="M127" s="193"/>
      <c r="N127" s="193"/>
      <c r="O127" s="193"/>
      <c r="P127" s="193"/>
      <c r="Q127" s="193"/>
    </row>
    <row r="128" spans="1:17" ht="34.5">
      <c r="A128" s="212" t="s">
        <v>2251</v>
      </c>
      <c r="B128" s="228"/>
      <c r="C128" s="213">
        <v>123</v>
      </c>
      <c r="D128" s="193"/>
      <c r="E128" s="193"/>
      <c r="F128" s="193"/>
      <c r="G128" s="193"/>
      <c r="H128" s="193"/>
      <c r="I128" s="193"/>
      <c r="J128" s="193"/>
      <c r="K128" s="193"/>
      <c r="L128" s="193"/>
      <c r="M128" s="193"/>
      <c r="N128" s="193"/>
      <c r="O128" s="193"/>
      <c r="P128" s="193"/>
      <c r="Q128" s="193"/>
    </row>
    <row r="129" spans="1:17" ht="34.5">
      <c r="A129" s="212" t="s">
        <v>2251</v>
      </c>
      <c r="B129" s="228"/>
      <c r="C129" s="213">
        <v>124</v>
      </c>
      <c r="D129" s="193"/>
      <c r="E129" s="193"/>
      <c r="F129" s="193"/>
      <c r="G129" s="193"/>
      <c r="H129" s="193"/>
      <c r="I129" s="193"/>
      <c r="J129" s="193"/>
      <c r="K129" s="193"/>
      <c r="L129" s="193"/>
      <c r="M129" s="193"/>
      <c r="N129" s="193"/>
      <c r="O129" s="193"/>
      <c r="P129" s="193"/>
      <c r="Q129" s="193"/>
    </row>
    <row r="130" spans="1:17" ht="34.5">
      <c r="A130" s="212" t="s">
        <v>2251</v>
      </c>
      <c r="B130" s="238"/>
      <c r="C130" s="213">
        <v>125</v>
      </c>
      <c r="D130" s="193"/>
      <c r="E130" s="193"/>
      <c r="F130" s="193"/>
      <c r="G130" s="193"/>
      <c r="H130" s="193"/>
      <c r="I130" s="193"/>
      <c r="J130" s="193"/>
      <c r="K130" s="193"/>
      <c r="L130" s="193"/>
      <c r="M130" s="193"/>
      <c r="N130" s="193"/>
      <c r="O130" s="193"/>
      <c r="P130" s="193"/>
      <c r="Q130" s="193"/>
    </row>
    <row r="131" spans="1:17" ht="56.25" customHeight="1">
      <c r="A131" s="403" t="s">
        <v>2032</v>
      </c>
      <c r="B131" s="403"/>
      <c r="C131" s="403"/>
      <c r="D131" s="403"/>
      <c r="E131" s="403"/>
      <c r="F131" s="403"/>
      <c r="G131" s="403"/>
      <c r="H131" s="403"/>
      <c r="I131" s="403"/>
      <c r="J131" s="403"/>
      <c r="K131" s="403"/>
      <c r="L131" s="403"/>
      <c r="M131" s="403"/>
      <c r="N131" s="403"/>
      <c r="O131" s="403"/>
      <c r="P131" s="403"/>
      <c r="Q131" s="403"/>
    </row>
  </sheetData>
  <sheetProtection/>
  <mergeCells count="14">
    <mergeCell ref="A2:Q2"/>
    <mergeCell ref="P3:Q3"/>
    <mergeCell ref="A3:A4"/>
    <mergeCell ref="B3:B4"/>
    <mergeCell ref="D3:D4"/>
    <mergeCell ref="E3:F3"/>
    <mergeCell ref="H3:I3"/>
    <mergeCell ref="J3:J4"/>
    <mergeCell ref="K3:L3"/>
    <mergeCell ref="C3:C4"/>
    <mergeCell ref="A131:Q131"/>
    <mergeCell ref="M3:M4"/>
    <mergeCell ref="N3:O3"/>
    <mergeCell ref="G3:G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0" r:id="rId1"/>
</worksheet>
</file>

<file path=xl/worksheets/sheet12.xml><?xml version="1.0" encoding="utf-8"?>
<worksheet xmlns="http://schemas.openxmlformats.org/spreadsheetml/2006/main" xmlns:r="http://schemas.openxmlformats.org/officeDocument/2006/relationships">
  <sheetPr codeName="Лист12">
    <tabColor theme="9" tint="0.7999799847602844"/>
  </sheetPr>
  <dimension ref="A1:R119"/>
  <sheetViews>
    <sheetView showGridLines="0" showZeros="0" view="pageBreakPreview" zoomScale="30" zoomScaleNormal="75" zoomScaleSheetLayoutView="30" zoomScalePageLayoutView="0" workbookViewId="0" topLeftCell="A1">
      <selection activeCell="A2" sqref="A2:Q7"/>
    </sheetView>
  </sheetViews>
  <sheetFormatPr defaultColWidth="9.140625" defaultRowHeight="12.75"/>
  <cols>
    <col min="1" max="1" width="127.00390625" style="226" customWidth="1"/>
    <col min="2" max="2" width="31.140625" style="226" customWidth="1"/>
    <col min="3" max="3" width="11.00390625" style="226" customWidth="1"/>
    <col min="4" max="4" width="19.421875" style="61" customWidth="1"/>
    <col min="5" max="5" width="18.140625" style="61" customWidth="1"/>
    <col min="6" max="6" width="19.00390625" style="61" customWidth="1"/>
    <col min="7" max="7" width="15.57421875" style="61" customWidth="1"/>
    <col min="8" max="8" width="17.57421875" style="61" customWidth="1"/>
    <col min="9" max="9" width="18.8515625" style="61" customWidth="1"/>
    <col min="10" max="10" width="23.57421875" style="61" customWidth="1"/>
    <col min="11" max="11" width="17.421875" style="61" customWidth="1"/>
    <col min="12" max="12" width="21.421875" style="61" customWidth="1"/>
    <col min="13" max="13" width="20.57421875" style="61" customWidth="1"/>
    <col min="14" max="14" width="16.57421875" style="61" customWidth="1"/>
    <col min="15" max="15" width="20.421875" style="61" customWidth="1"/>
    <col min="16" max="16" width="15.140625" style="61" customWidth="1"/>
    <col min="17" max="17" width="24.57421875" style="61" customWidth="1"/>
    <col min="18" max="18" width="11.421875" style="61" customWidth="1"/>
    <col min="19" max="19" width="9.140625" style="61" customWidth="1"/>
    <col min="20" max="16384" width="9.140625" style="61" customWidth="1"/>
  </cols>
  <sheetData>
    <row r="1" spans="1:18" s="99" customFormat="1" ht="78.75" customHeight="1">
      <c r="A1" s="400" t="s">
        <v>2150</v>
      </c>
      <c r="B1" s="400"/>
      <c r="C1" s="400"/>
      <c r="D1" s="400"/>
      <c r="E1" s="400"/>
      <c r="F1" s="400"/>
      <c r="G1" s="400"/>
      <c r="H1" s="400"/>
      <c r="I1" s="400"/>
      <c r="J1" s="400"/>
      <c r="K1" s="400"/>
      <c r="L1" s="400"/>
      <c r="M1" s="400"/>
      <c r="N1" s="400"/>
      <c r="O1" s="400"/>
      <c r="P1" s="400"/>
      <c r="Q1" s="400"/>
      <c r="R1" s="135"/>
    </row>
    <row r="2" spans="1:17" s="99" customFormat="1" ht="207" customHeight="1">
      <c r="A2" s="384" t="s">
        <v>69</v>
      </c>
      <c r="B2" s="407" t="s">
        <v>127</v>
      </c>
      <c r="C2" s="407" t="s">
        <v>408</v>
      </c>
      <c r="D2" s="382" t="s">
        <v>454</v>
      </c>
      <c r="E2" s="370" t="s">
        <v>453</v>
      </c>
      <c r="F2" s="370"/>
      <c r="G2" s="382" t="s">
        <v>619</v>
      </c>
      <c r="H2" s="370" t="s">
        <v>438</v>
      </c>
      <c r="I2" s="370"/>
      <c r="J2" s="374" t="s">
        <v>1814</v>
      </c>
      <c r="K2" s="370" t="s">
        <v>2110</v>
      </c>
      <c r="L2" s="370"/>
      <c r="M2" s="382" t="s">
        <v>450</v>
      </c>
      <c r="N2" s="370" t="s">
        <v>451</v>
      </c>
      <c r="O2" s="370"/>
      <c r="P2" s="380" t="s">
        <v>2039</v>
      </c>
      <c r="Q2" s="381"/>
    </row>
    <row r="3" spans="1:18" s="103" customFormat="1" ht="310.5" customHeight="1">
      <c r="A3" s="407"/>
      <c r="B3" s="409"/>
      <c r="C3" s="408"/>
      <c r="D3" s="371"/>
      <c r="E3" s="105" t="s">
        <v>301</v>
      </c>
      <c r="F3" s="105" t="s">
        <v>620</v>
      </c>
      <c r="G3" s="371"/>
      <c r="H3" s="105" t="s">
        <v>301</v>
      </c>
      <c r="I3" s="105" t="s">
        <v>620</v>
      </c>
      <c r="J3" s="375"/>
      <c r="K3" s="105" t="s">
        <v>301</v>
      </c>
      <c r="L3" s="105" t="s">
        <v>620</v>
      </c>
      <c r="M3" s="371"/>
      <c r="N3" s="105" t="s">
        <v>301</v>
      </c>
      <c r="O3" s="105" t="s">
        <v>620</v>
      </c>
      <c r="P3" s="105" t="s">
        <v>2040</v>
      </c>
      <c r="Q3" s="106" t="s">
        <v>2112</v>
      </c>
      <c r="R3" s="151"/>
    </row>
    <row r="4" spans="1:18" s="103" customFormat="1" ht="33.75" customHeight="1">
      <c r="A4" s="240" t="s">
        <v>70</v>
      </c>
      <c r="B4" s="240" t="s">
        <v>71</v>
      </c>
      <c r="C4" s="229" t="s">
        <v>615</v>
      </c>
      <c r="D4" s="104">
        <v>1</v>
      </c>
      <c r="E4" s="104">
        <v>2</v>
      </c>
      <c r="F4" s="104">
        <v>3</v>
      </c>
      <c r="G4" s="104">
        <v>4</v>
      </c>
      <c r="H4" s="104">
        <v>5</v>
      </c>
      <c r="I4" s="104">
        <v>6</v>
      </c>
      <c r="J4" s="104">
        <v>7</v>
      </c>
      <c r="K4" s="104">
        <v>8</v>
      </c>
      <c r="L4" s="104">
        <v>9</v>
      </c>
      <c r="M4" s="104">
        <v>10</v>
      </c>
      <c r="N4" s="104">
        <v>11</v>
      </c>
      <c r="O4" s="104">
        <v>12</v>
      </c>
      <c r="P4" s="104">
        <v>13</v>
      </c>
      <c r="Q4" s="104">
        <v>14</v>
      </c>
      <c r="R4" s="151"/>
    </row>
    <row r="5" spans="1:17" s="59" customFormat="1" ht="149.25" customHeight="1">
      <c r="A5" s="233" t="s">
        <v>2269</v>
      </c>
      <c r="B5" s="265" t="s">
        <v>1610</v>
      </c>
      <c r="C5" s="229">
        <v>1</v>
      </c>
      <c r="D5" s="189">
        <v>485</v>
      </c>
      <c r="E5" s="189">
        <v>14</v>
      </c>
      <c r="F5" s="189">
        <v>27</v>
      </c>
      <c r="G5" s="189">
        <v>0</v>
      </c>
      <c r="H5" s="189">
        <v>0</v>
      </c>
      <c r="I5" s="189">
        <v>0</v>
      </c>
      <c r="J5" s="189">
        <v>0</v>
      </c>
      <c r="K5" s="189">
        <v>0</v>
      </c>
      <c r="L5" s="189">
        <v>0</v>
      </c>
      <c r="M5" s="189">
        <v>15</v>
      </c>
      <c r="N5" s="189">
        <v>2</v>
      </c>
      <c r="O5" s="189">
        <v>2</v>
      </c>
      <c r="P5" s="189">
        <v>2</v>
      </c>
      <c r="Q5" s="189">
        <v>0</v>
      </c>
    </row>
    <row r="6" spans="1:17" s="59" customFormat="1" ht="174" customHeight="1">
      <c r="A6" s="233" t="s">
        <v>1935</v>
      </c>
      <c r="B6" s="265" t="s">
        <v>1611</v>
      </c>
      <c r="C6" s="229">
        <v>2</v>
      </c>
      <c r="D6" s="189">
        <v>249</v>
      </c>
      <c r="E6" s="189">
        <v>7</v>
      </c>
      <c r="F6" s="189">
        <v>13</v>
      </c>
      <c r="G6" s="189">
        <v>2</v>
      </c>
      <c r="H6" s="189">
        <v>1</v>
      </c>
      <c r="I6" s="189">
        <v>1</v>
      </c>
      <c r="J6" s="189">
        <v>0</v>
      </c>
      <c r="K6" s="189">
        <v>0</v>
      </c>
      <c r="L6" s="189">
        <v>0</v>
      </c>
      <c r="M6" s="189">
        <v>2</v>
      </c>
      <c r="N6" s="189">
        <v>0</v>
      </c>
      <c r="O6" s="189">
        <v>0</v>
      </c>
      <c r="P6" s="189">
        <v>2</v>
      </c>
      <c r="Q6" s="189">
        <v>0</v>
      </c>
    </row>
    <row r="7" spans="1:17" s="59" customFormat="1" ht="125.25" customHeight="1">
      <c r="A7" s="233" t="s">
        <v>1608</v>
      </c>
      <c r="B7" s="265" t="s">
        <v>1612</v>
      </c>
      <c r="C7" s="229">
        <v>3</v>
      </c>
      <c r="D7" s="189">
        <v>0</v>
      </c>
      <c r="E7" s="189">
        <v>0</v>
      </c>
      <c r="F7" s="189">
        <v>0</v>
      </c>
      <c r="G7" s="189">
        <v>0</v>
      </c>
      <c r="H7" s="189">
        <v>0</v>
      </c>
      <c r="I7" s="189">
        <v>0</v>
      </c>
      <c r="J7" s="189">
        <v>0</v>
      </c>
      <c r="K7" s="189">
        <v>0</v>
      </c>
      <c r="L7" s="189">
        <v>0</v>
      </c>
      <c r="M7" s="189">
        <v>0</v>
      </c>
      <c r="N7" s="189">
        <v>0</v>
      </c>
      <c r="O7" s="189">
        <v>0</v>
      </c>
      <c r="P7" s="189">
        <v>0</v>
      </c>
      <c r="Q7" s="189">
        <v>0</v>
      </c>
    </row>
    <row r="8" spans="1:17" s="59" customFormat="1" ht="140.25" customHeight="1">
      <c r="A8" s="233" t="s">
        <v>1609</v>
      </c>
      <c r="B8" s="265" t="s">
        <v>1613</v>
      </c>
      <c r="C8" s="229">
        <v>4</v>
      </c>
      <c r="D8" s="189">
        <v>0</v>
      </c>
      <c r="E8" s="189">
        <v>0</v>
      </c>
      <c r="F8" s="189">
        <v>0</v>
      </c>
      <c r="G8" s="189">
        <v>0</v>
      </c>
      <c r="H8" s="189">
        <v>0</v>
      </c>
      <c r="I8" s="189">
        <v>0</v>
      </c>
      <c r="J8" s="189">
        <v>0</v>
      </c>
      <c r="K8" s="189">
        <v>0</v>
      </c>
      <c r="L8" s="189">
        <v>0</v>
      </c>
      <c r="M8" s="189">
        <v>0</v>
      </c>
      <c r="N8" s="189">
        <v>0</v>
      </c>
      <c r="O8" s="189">
        <v>0</v>
      </c>
      <c r="P8" s="189">
        <v>0</v>
      </c>
      <c r="Q8" s="189">
        <v>0</v>
      </c>
    </row>
    <row r="9" spans="1:17" s="59" customFormat="1" ht="135.75" customHeight="1">
      <c r="A9" s="233" t="s">
        <v>1934</v>
      </c>
      <c r="B9" s="265" t="s">
        <v>1614</v>
      </c>
      <c r="C9" s="229">
        <v>5</v>
      </c>
      <c r="D9" s="189">
        <v>0</v>
      </c>
      <c r="E9" s="189">
        <v>0</v>
      </c>
      <c r="F9" s="189">
        <v>0</v>
      </c>
      <c r="G9" s="189">
        <v>0</v>
      </c>
      <c r="H9" s="189">
        <v>0</v>
      </c>
      <c r="I9" s="189">
        <v>0</v>
      </c>
      <c r="J9" s="189">
        <v>0</v>
      </c>
      <c r="K9" s="189">
        <v>0</v>
      </c>
      <c r="L9" s="189">
        <v>0</v>
      </c>
      <c r="M9" s="189">
        <v>0</v>
      </c>
      <c r="N9" s="189">
        <v>0</v>
      </c>
      <c r="O9" s="189">
        <v>0</v>
      </c>
      <c r="P9" s="189">
        <v>0</v>
      </c>
      <c r="Q9" s="189">
        <v>0</v>
      </c>
    </row>
    <row r="10" spans="1:17" ht="108.75" customHeight="1">
      <c r="A10" s="233" t="s">
        <v>268</v>
      </c>
      <c r="B10" s="265" t="s">
        <v>1048</v>
      </c>
      <c r="C10" s="229">
        <v>6</v>
      </c>
      <c r="D10" s="189">
        <v>4</v>
      </c>
      <c r="E10" s="189">
        <v>1</v>
      </c>
      <c r="F10" s="189">
        <v>3</v>
      </c>
      <c r="G10" s="189">
        <v>0</v>
      </c>
      <c r="H10" s="189">
        <v>1</v>
      </c>
      <c r="I10" s="189">
        <v>1</v>
      </c>
      <c r="J10" s="189">
        <v>0</v>
      </c>
      <c r="K10" s="189">
        <v>0</v>
      </c>
      <c r="L10" s="189">
        <v>0</v>
      </c>
      <c r="M10" s="189">
        <v>0</v>
      </c>
      <c r="N10" s="189">
        <v>0</v>
      </c>
      <c r="O10" s="189">
        <v>0</v>
      </c>
      <c r="P10" s="189">
        <v>0</v>
      </c>
      <c r="Q10" s="189">
        <v>0</v>
      </c>
    </row>
    <row r="11" spans="1:17" ht="358.5" customHeight="1">
      <c r="A11" s="233" t="s">
        <v>1933</v>
      </c>
      <c r="B11" s="265" t="s">
        <v>1049</v>
      </c>
      <c r="C11" s="229">
        <v>7</v>
      </c>
      <c r="D11" s="189">
        <v>0</v>
      </c>
      <c r="E11" s="189">
        <v>0</v>
      </c>
      <c r="F11" s="189">
        <v>0</v>
      </c>
      <c r="G11" s="189">
        <v>0</v>
      </c>
      <c r="H11" s="189">
        <v>0</v>
      </c>
      <c r="I11" s="189">
        <v>0</v>
      </c>
      <c r="J11" s="189">
        <v>0</v>
      </c>
      <c r="K11" s="189">
        <v>0</v>
      </c>
      <c r="L11" s="189">
        <v>0</v>
      </c>
      <c r="M11" s="189">
        <v>0</v>
      </c>
      <c r="N11" s="189">
        <v>0</v>
      </c>
      <c r="O11" s="189">
        <v>0</v>
      </c>
      <c r="P11" s="189">
        <v>0</v>
      </c>
      <c r="Q11" s="189">
        <v>0</v>
      </c>
    </row>
    <row r="12" spans="1:17" ht="120" customHeight="1">
      <c r="A12" s="233" t="s">
        <v>376</v>
      </c>
      <c r="B12" s="265" t="s">
        <v>1050</v>
      </c>
      <c r="C12" s="229">
        <v>8</v>
      </c>
      <c r="D12" s="189">
        <v>9</v>
      </c>
      <c r="E12" s="189">
        <v>12</v>
      </c>
      <c r="F12" s="189">
        <v>27</v>
      </c>
      <c r="G12" s="189">
        <v>0</v>
      </c>
      <c r="H12" s="189">
        <v>0</v>
      </c>
      <c r="I12" s="189">
        <v>0</v>
      </c>
      <c r="J12" s="189">
        <v>0</v>
      </c>
      <c r="K12" s="189">
        <v>0</v>
      </c>
      <c r="L12" s="189">
        <v>0</v>
      </c>
      <c r="M12" s="189">
        <v>0</v>
      </c>
      <c r="N12" s="189">
        <v>1</v>
      </c>
      <c r="O12" s="189">
        <v>1</v>
      </c>
      <c r="P12" s="189">
        <v>0</v>
      </c>
      <c r="Q12" s="189">
        <v>0</v>
      </c>
    </row>
    <row r="13" spans="1:17" ht="210" customHeight="1">
      <c r="A13" s="233" t="s">
        <v>377</v>
      </c>
      <c r="B13" s="265" t="s">
        <v>1051</v>
      </c>
      <c r="C13" s="229">
        <v>9</v>
      </c>
      <c r="D13" s="189">
        <v>128</v>
      </c>
      <c r="E13" s="189">
        <v>6</v>
      </c>
      <c r="F13" s="189">
        <v>31</v>
      </c>
      <c r="G13" s="189">
        <v>0</v>
      </c>
      <c r="H13" s="189">
        <v>0</v>
      </c>
      <c r="I13" s="189">
        <v>0</v>
      </c>
      <c r="J13" s="189">
        <v>0</v>
      </c>
      <c r="K13" s="189">
        <v>0</v>
      </c>
      <c r="L13" s="189">
        <v>0</v>
      </c>
      <c r="M13" s="189">
        <v>1</v>
      </c>
      <c r="N13" s="189">
        <v>0</v>
      </c>
      <c r="O13" s="189">
        <v>0</v>
      </c>
      <c r="P13" s="189">
        <v>1</v>
      </c>
      <c r="Q13" s="189">
        <v>0</v>
      </c>
    </row>
    <row r="14" spans="1:17" ht="116.25" customHeight="1">
      <c r="A14" s="233" t="s">
        <v>378</v>
      </c>
      <c r="B14" s="265" t="s">
        <v>1052</v>
      </c>
      <c r="C14" s="229">
        <v>10</v>
      </c>
      <c r="D14" s="189">
        <v>31</v>
      </c>
      <c r="E14" s="189">
        <v>0</v>
      </c>
      <c r="F14" s="189">
        <v>1</v>
      </c>
      <c r="G14" s="189">
        <v>0</v>
      </c>
      <c r="H14" s="189">
        <v>1</v>
      </c>
      <c r="I14" s="189">
        <v>1</v>
      </c>
      <c r="J14" s="189">
        <v>0</v>
      </c>
      <c r="K14" s="189">
        <v>0</v>
      </c>
      <c r="L14" s="189">
        <v>0</v>
      </c>
      <c r="M14" s="189">
        <v>0</v>
      </c>
      <c r="N14" s="189">
        <v>0</v>
      </c>
      <c r="O14" s="189">
        <v>0</v>
      </c>
      <c r="P14" s="189">
        <v>0</v>
      </c>
      <c r="Q14" s="189">
        <v>0</v>
      </c>
    </row>
    <row r="15" spans="1:17" ht="194.25" customHeight="1">
      <c r="A15" s="233" t="s">
        <v>1932</v>
      </c>
      <c r="B15" s="265" t="s">
        <v>1053</v>
      </c>
      <c r="C15" s="229">
        <v>11</v>
      </c>
      <c r="D15" s="189">
        <v>0</v>
      </c>
      <c r="E15" s="189">
        <v>0</v>
      </c>
      <c r="F15" s="189">
        <v>0</v>
      </c>
      <c r="G15" s="189">
        <v>0</v>
      </c>
      <c r="H15" s="189">
        <v>0</v>
      </c>
      <c r="I15" s="189">
        <v>0</v>
      </c>
      <c r="J15" s="189">
        <v>0</v>
      </c>
      <c r="K15" s="189">
        <v>0</v>
      </c>
      <c r="L15" s="189">
        <v>0</v>
      </c>
      <c r="M15" s="189">
        <v>0</v>
      </c>
      <c r="N15" s="189">
        <v>0</v>
      </c>
      <c r="O15" s="189">
        <v>0</v>
      </c>
      <c r="P15" s="189">
        <v>0</v>
      </c>
      <c r="Q15" s="189">
        <v>0</v>
      </c>
    </row>
    <row r="16" spans="1:17" ht="282" customHeight="1">
      <c r="A16" s="233" t="s">
        <v>561</v>
      </c>
      <c r="B16" s="265" t="s">
        <v>1054</v>
      </c>
      <c r="C16" s="229">
        <v>12</v>
      </c>
      <c r="D16" s="189">
        <v>0</v>
      </c>
      <c r="E16" s="189">
        <v>0</v>
      </c>
      <c r="F16" s="189">
        <v>0</v>
      </c>
      <c r="G16" s="189">
        <v>0</v>
      </c>
      <c r="H16" s="189">
        <v>0</v>
      </c>
      <c r="I16" s="189">
        <v>0</v>
      </c>
      <c r="J16" s="189">
        <v>0</v>
      </c>
      <c r="K16" s="189">
        <v>0</v>
      </c>
      <c r="L16" s="189">
        <v>0</v>
      </c>
      <c r="M16" s="189">
        <v>0</v>
      </c>
      <c r="N16" s="189">
        <v>0</v>
      </c>
      <c r="O16" s="189">
        <v>0</v>
      </c>
      <c r="P16" s="189">
        <v>0</v>
      </c>
      <c r="Q16" s="189">
        <v>0</v>
      </c>
    </row>
    <row r="17" spans="1:17" ht="232.5" customHeight="1">
      <c r="A17" s="233" t="s">
        <v>379</v>
      </c>
      <c r="B17" s="265" t="s">
        <v>1055</v>
      </c>
      <c r="C17" s="229">
        <v>13</v>
      </c>
      <c r="D17" s="189">
        <v>0</v>
      </c>
      <c r="E17" s="189">
        <v>0</v>
      </c>
      <c r="F17" s="189">
        <v>0</v>
      </c>
      <c r="G17" s="189">
        <v>0</v>
      </c>
      <c r="H17" s="189">
        <v>0</v>
      </c>
      <c r="I17" s="189">
        <v>0</v>
      </c>
      <c r="J17" s="189">
        <v>0</v>
      </c>
      <c r="K17" s="189">
        <v>0</v>
      </c>
      <c r="L17" s="189">
        <v>0</v>
      </c>
      <c r="M17" s="189">
        <v>0</v>
      </c>
      <c r="N17" s="189">
        <v>0</v>
      </c>
      <c r="O17" s="189">
        <v>0</v>
      </c>
      <c r="P17" s="189">
        <v>0</v>
      </c>
      <c r="Q17" s="189">
        <v>0</v>
      </c>
    </row>
    <row r="18" spans="1:17" ht="252.75" customHeight="1">
      <c r="A18" s="233" t="s">
        <v>562</v>
      </c>
      <c r="B18" s="265" t="s">
        <v>1056</v>
      </c>
      <c r="C18" s="229">
        <v>14</v>
      </c>
      <c r="D18" s="189">
        <v>0</v>
      </c>
      <c r="E18" s="189">
        <v>1</v>
      </c>
      <c r="F18" s="189">
        <v>1</v>
      </c>
      <c r="G18" s="189">
        <v>0</v>
      </c>
      <c r="H18" s="189">
        <v>0</v>
      </c>
      <c r="I18" s="189">
        <v>0</v>
      </c>
      <c r="J18" s="189">
        <v>0</v>
      </c>
      <c r="K18" s="189">
        <v>0</v>
      </c>
      <c r="L18" s="189">
        <v>0</v>
      </c>
      <c r="M18" s="189">
        <v>0</v>
      </c>
      <c r="N18" s="189">
        <v>0</v>
      </c>
      <c r="O18" s="189">
        <v>0</v>
      </c>
      <c r="P18" s="189">
        <v>0</v>
      </c>
      <c r="Q18" s="189">
        <v>0</v>
      </c>
    </row>
    <row r="19" spans="1:17" ht="248.25" customHeight="1">
      <c r="A19" s="241" t="s">
        <v>380</v>
      </c>
      <c r="B19" s="265" t="s">
        <v>1057</v>
      </c>
      <c r="C19" s="229">
        <v>15</v>
      </c>
      <c r="D19" s="189">
        <v>0</v>
      </c>
      <c r="E19" s="189">
        <v>0</v>
      </c>
      <c r="F19" s="189">
        <v>0</v>
      </c>
      <c r="G19" s="189">
        <v>0</v>
      </c>
      <c r="H19" s="189">
        <v>0</v>
      </c>
      <c r="I19" s="189">
        <v>0</v>
      </c>
      <c r="J19" s="189">
        <v>0</v>
      </c>
      <c r="K19" s="189">
        <v>0</v>
      </c>
      <c r="L19" s="189">
        <v>0</v>
      </c>
      <c r="M19" s="189">
        <v>0</v>
      </c>
      <c r="N19" s="189">
        <v>0</v>
      </c>
      <c r="O19" s="189">
        <v>0</v>
      </c>
      <c r="P19" s="189">
        <v>0</v>
      </c>
      <c r="Q19" s="189">
        <v>0</v>
      </c>
    </row>
    <row r="20" spans="1:17" ht="271.5" customHeight="1">
      <c r="A20" s="241" t="s">
        <v>1045</v>
      </c>
      <c r="B20" s="265" t="s">
        <v>1058</v>
      </c>
      <c r="C20" s="229">
        <v>16</v>
      </c>
      <c r="D20" s="189">
        <v>0</v>
      </c>
      <c r="E20" s="189">
        <v>0</v>
      </c>
      <c r="F20" s="189">
        <v>0</v>
      </c>
      <c r="G20" s="189">
        <v>0</v>
      </c>
      <c r="H20" s="189">
        <v>0</v>
      </c>
      <c r="I20" s="189">
        <v>0</v>
      </c>
      <c r="J20" s="189">
        <v>0</v>
      </c>
      <c r="K20" s="189">
        <v>0</v>
      </c>
      <c r="L20" s="189">
        <v>0</v>
      </c>
      <c r="M20" s="189">
        <v>0</v>
      </c>
      <c r="N20" s="189">
        <v>0</v>
      </c>
      <c r="O20" s="189">
        <v>0</v>
      </c>
      <c r="P20" s="189">
        <v>0</v>
      </c>
      <c r="Q20" s="189">
        <v>0</v>
      </c>
    </row>
    <row r="21" spans="1:17" ht="89.25" customHeight="1">
      <c r="A21" s="233" t="s">
        <v>24</v>
      </c>
      <c r="B21" s="265" t="s">
        <v>1059</v>
      </c>
      <c r="C21" s="229">
        <v>17</v>
      </c>
      <c r="D21" s="189">
        <v>0</v>
      </c>
      <c r="E21" s="189">
        <v>0</v>
      </c>
      <c r="F21" s="189">
        <v>0</v>
      </c>
      <c r="G21" s="189">
        <v>0</v>
      </c>
      <c r="H21" s="189">
        <v>0</v>
      </c>
      <c r="I21" s="189">
        <v>0</v>
      </c>
      <c r="J21" s="189">
        <v>0</v>
      </c>
      <c r="K21" s="189">
        <v>0</v>
      </c>
      <c r="L21" s="189">
        <v>0</v>
      </c>
      <c r="M21" s="189">
        <v>0</v>
      </c>
      <c r="N21" s="189">
        <v>0</v>
      </c>
      <c r="O21" s="189">
        <v>0</v>
      </c>
      <c r="P21" s="189">
        <v>0</v>
      </c>
      <c r="Q21" s="189">
        <v>0</v>
      </c>
    </row>
    <row r="22" spans="1:17" ht="88.5" customHeight="1">
      <c r="A22" s="233" t="s">
        <v>563</v>
      </c>
      <c r="B22" s="265" t="s">
        <v>1060</v>
      </c>
      <c r="C22" s="229">
        <v>18</v>
      </c>
      <c r="D22" s="189">
        <v>0</v>
      </c>
      <c r="E22" s="189">
        <v>0</v>
      </c>
      <c r="F22" s="189">
        <v>0</v>
      </c>
      <c r="G22" s="189">
        <v>0</v>
      </c>
      <c r="H22" s="189">
        <v>0</v>
      </c>
      <c r="I22" s="189">
        <v>0</v>
      </c>
      <c r="J22" s="189">
        <v>0</v>
      </c>
      <c r="K22" s="189">
        <v>0</v>
      </c>
      <c r="L22" s="189">
        <v>0</v>
      </c>
      <c r="M22" s="189">
        <v>0</v>
      </c>
      <c r="N22" s="189">
        <v>0</v>
      </c>
      <c r="O22" s="189">
        <v>0</v>
      </c>
      <c r="P22" s="189">
        <v>0</v>
      </c>
      <c r="Q22" s="189">
        <v>0</v>
      </c>
    </row>
    <row r="23" spans="1:17" ht="108" customHeight="1">
      <c r="A23" s="233" t="s">
        <v>564</v>
      </c>
      <c r="B23" s="265" t="s">
        <v>1061</v>
      </c>
      <c r="C23" s="229">
        <v>19</v>
      </c>
      <c r="D23" s="189">
        <v>0</v>
      </c>
      <c r="E23" s="189">
        <v>0</v>
      </c>
      <c r="F23" s="189">
        <v>0</v>
      </c>
      <c r="G23" s="189">
        <v>0</v>
      </c>
      <c r="H23" s="189">
        <v>0</v>
      </c>
      <c r="I23" s="189">
        <v>0</v>
      </c>
      <c r="J23" s="189">
        <v>0</v>
      </c>
      <c r="K23" s="189">
        <v>0</v>
      </c>
      <c r="L23" s="189">
        <v>0</v>
      </c>
      <c r="M23" s="189">
        <v>0</v>
      </c>
      <c r="N23" s="189">
        <v>0</v>
      </c>
      <c r="O23" s="189">
        <v>0</v>
      </c>
      <c r="P23" s="189">
        <v>0</v>
      </c>
      <c r="Q23" s="189">
        <v>0</v>
      </c>
    </row>
    <row r="24" spans="1:17" ht="123.75" customHeight="1">
      <c r="A24" s="233" t="s">
        <v>420</v>
      </c>
      <c r="B24" s="265" t="s">
        <v>1062</v>
      </c>
      <c r="C24" s="229">
        <v>20</v>
      </c>
      <c r="D24" s="189">
        <v>0</v>
      </c>
      <c r="E24" s="189">
        <v>0</v>
      </c>
      <c r="F24" s="189">
        <v>0</v>
      </c>
      <c r="G24" s="189">
        <v>0</v>
      </c>
      <c r="H24" s="189">
        <v>0</v>
      </c>
      <c r="I24" s="189">
        <v>0</v>
      </c>
      <c r="J24" s="189">
        <v>0</v>
      </c>
      <c r="K24" s="189">
        <v>0</v>
      </c>
      <c r="L24" s="189">
        <v>0</v>
      </c>
      <c r="M24" s="189">
        <v>0</v>
      </c>
      <c r="N24" s="189">
        <v>0</v>
      </c>
      <c r="O24" s="189">
        <v>0</v>
      </c>
      <c r="P24" s="189">
        <v>0</v>
      </c>
      <c r="Q24" s="189">
        <v>0</v>
      </c>
    </row>
    <row r="25" spans="1:17" ht="252.75" customHeight="1">
      <c r="A25" s="234" t="s">
        <v>1370</v>
      </c>
      <c r="B25" s="265" t="s">
        <v>1063</v>
      </c>
      <c r="C25" s="229">
        <v>21</v>
      </c>
      <c r="D25" s="189">
        <v>0</v>
      </c>
      <c r="E25" s="189">
        <v>0</v>
      </c>
      <c r="F25" s="189">
        <v>0</v>
      </c>
      <c r="G25" s="189">
        <v>0</v>
      </c>
      <c r="H25" s="189">
        <v>0</v>
      </c>
      <c r="I25" s="189">
        <v>0</v>
      </c>
      <c r="J25" s="189">
        <v>0</v>
      </c>
      <c r="K25" s="189">
        <v>0</v>
      </c>
      <c r="L25" s="189">
        <v>0</v>
      </c>
      <c r="M25" s="189">
        <v>0</v>
      </c>
      <c r="N25" s="189">
        <v>0</v>
      </c>
      <c r="O25" s="189">
        <v>0</v>
      </c>
      <c r="P25" s="189">
        <v>0</v>
      </c>
      <c r="Q25" s="189">
        <v>0</v>
      </c>
    </row>
    <row r="26" spans="1:17" ht="304.5" customHeight="1">
      <c r="A26" s="234" t="s">
        <v>1371</v>
      </c>
      <c r="B26" s="265" t="s">
        <v>1064</v>
      </c>
      <c r="C26" s="229">
        <v>22</v>
      </c>
      <c r="D26" s="189">
        <v>0</v>
      </c>
      <c r="E26" s="189">
        <v>0</v>
      </c>
      <c r="F26" s="189">
        <v>0</v>
      </c>
      <c r="G26" s="189">
        <v>0</v>
      </c>
      <c r="H26" s="189">
        <v>0</v>
      </c>
      <c r="I26" s="189">
        <v>0</v>
      </c>
      <c r="J26" s="189">
        <v>0</v>
      </c>
      <c r="K26" s="189">
        <v>0</v>
      </c>
      <c r="L26" s="189">
        <v>0</v>
      </c>
      <c r="M26" s="189">
        <v>0</v>
      </c>
      <c r="N26" s="189">
        <v>0</v>
      </c>
      <c r="O26" s="189">
        <v>0</v>
      </c>
      <c r="P26" s="189">
        <v>0</v>
      </c>
      <c r="Q26" s="189">
        <v>0</v>
      </c>
    </row>
    <row r="27" spans="1:17" ht="239.25" customHeight="1">
      <c r="A27" s="234" t="s">
        <v>353</v>
      </c>
      <c r="B27" s="265" t="s">
        <v>1065</v>
      </c>
      <c r="C27" s="229">
        <v>23</v>
      </c>
      <c r="D27" s="189">
        <v>0</v>
      </c>
      <c r="E27" s="189">
        <v>0</v>
      </c>
      <c r="F27" s="189">
        <v>0</v>
      </c>
      <c r="G27" s="189">
        <v>0</v>
      </c>
      <c r="H27" s="189">
        <v>0</v>
      </c>
      <c r="I27" s="189">
        <v>0</v>
      </c>
      <c r="J27" s="189">
        <v>0</v>
      </c>
      <c r="K27" s="189">
        <v>0</v>
      </c>
      <c r="L27" s="189">
        <v>0</v>
      </c>
      <c r="M27" s="189">
        <v>0</v>
      </c>
      <c r="N27" s="189">
        <v>0</v>
      </c>
      <c r="O27" s="189">
        <v>0</v>
      </c>
      <c r="P27" s="189">
        <v>0</v>
      </c>
      <c r="Q27" s="189">
        <v>0</v>
      </c>
    </row>
    <row r="28" spans="1:17" ht="294" customHeight="1">
      <c r="A28" s="234" t="s">
        <v>1599</v>
      </c>
      <c r="B28" s="265" t="s">
        <v>1066</v>
      </c>
      <c r="C28" s="229">
        <v>24</v>
      </c>
      <c r="D28" s="189">
        <v>0</v>
      </c>
      <c r="E28" s="189">
        <v>0</v>
      </c>
      <c r="F28" s="189">
        <v>0</v>
      </c>
      <c r="G28" s="189">
        <v>0</v>
      </c>
      <c r="H28" s="189">
        <v>0</v>
      </c>
      <c r="I28" s="189">
        <v>0</v>
      </c>
      <c r="J28" s="189">
        <v>0</v>
      </c>
      <c r="K28" s="189">
        <v>0</v>
      </c>
      <c r="L28" s="189">
        <v>0</v>
      </c>
      <c r="M28" s="189">
        <v>0</v>
      </c>
      <c r="N28" s="189">
        <v>0</v>
      </c>
      <c r="O28" s="189">
        <v>0</v>
      </c>
      <c r="P28" s="189">
        <v>0</v>
      </c>
      <c r="Q28" s="189">
        <v>0</v>
      </c>
    </row>
    <row r="29" spans="1:17" ht="71.25" customHeight="1">
      <c r="A29" s="233" t="s">
        <v>1372</v>
      </c>
      <c r="B29" s="265" t="s">
        <v>1067</v>
      </c>
      <c r="C29" s="229">
        <v>25</v>
      </c>
      <c r="D29" s="189">
        <v>0</v>
      </c>
      <c r="E29" s="189">
        <v>3</v>
      </c>
      <c r="F29" s="189">
        <v>4</v>
      </c>
      <c r="G29" s="189">
        <v>0</v>
      </c>
      <c r="H29" s="189">
        <v>1</v>
      </c>
      <c r="I29" s="189">
        <v>1</v>
      </c>
      <c r="J29" s="189">
        <v>0</v>
      </c>
      <c r="K29" s="189">
        <v>1</v>
      </c>
      <c r="L29" s="189">
        <v>1</v>
      </c>
      <c r="M29" s="189">
        <v>0</v>
      </c>
      <c r="N29" s="189">
        <v>0</v>
      </c>
      <c r="O29" s="189">
        <v>0</v>
      </c>
      <c r="P29" s="189">
        <v>0</v>
      </c>
      <c r="Q29" s="189">
        <v>0</v>
      </c>
    </row>
    <row r="30" spans="1:17" ht="87.75" customHeight="1">
      <c r="A30" s="233" t="s">
        <v>1373</v>
      </c>
      <c r="B30" s="265" t="s">
        <v>1068</v>
      </c>
      <c r="C30" s="229">
        <v>26</v>
      </c>
      <c r="D30" s="189">
        <v>0</v>
      </c>
      <c r="E30" s="189">
        <v>0</v>
      </c>
      <c r="F30" s="189">
        <v>0</v>
      </c>
      <c r="G30" s="189">
        <v>0</v>
      </c>
      <c r="H30" s="189">
        <v>0</v>
      </c>
      <c r="I30" s="189">
        <v>0</v>
      </c>
      <c r="J30" s="189">
        <v>0</v>
      </c>
      <c r="K30" s="189">
        <v>0</v>
      </c>
      <c r="L30" s="189">
        <v>0</v>
      </c>
      <c r="M30" s="189">
        <v>0</v>
      </c>
      <c r="N30" s="189">
        <v>0</v>
      </c>
      <c r="O30" s="189">
        <v>0</v>
      </c>
      <c r="P30" s="189">
        <v>0</v>
      </c>
      <c r="Q30" s="189">
        <v>0</v>
      </c>
    </row>
    <row r="31" spans="1:17" ht="81" customHeight="1">
      <c r="A31" s="233" t="s">
        <v>1374</v>
      </c>
      <c r="B31" s="265" t="s">
        <v>1069</v>
      </c>
      <c r="C31" s="229">
        <v>27</v>
      </c>
      <c r="D31" s="189">
        <v>0</v>
      </c>
      <c r="E31" s="189">
        <v>1</v>
      </c>
      <c r="F31" s="189">
        <v>1</v>
      </c>
      <c r="G31" s="189">
        <v>0</v>
      </c>
      <c r="H31" s="189">
        <v>0</v>
      </c>
      <c r="I31" s="189">
        <v>0</v>
      </c>
      <c r="J31" s="189">
        <v>0</v>
      </c>
      <c r="K31" s="189">
        <v>0</v>
      </c>
      <c r="L31" s="189">
        <v>0</v>
      </c>
      <c r="M31" s="189">
        <v>0</v>
      </c>
      <c r="N31" s="189">
        <v>0</v>
      </c>
      <c r="O31" s="189">
        <v>0</v>
      </c>
      <c r="P31" s="189">
        <v>0</v>
      </c>
      <c r="Q31" s="189">
        <v>0</v>
      </c>
    </row>
    <row r="32" spans="1:17" ht="106.5" customHeight="1">
      <c r="A32" s="233" t="s">
        <v>2275</v>
      </c>
      <c r="B32" s="265" t="s">
        <v>2270</v>
      </c>
      <c r="C32" s="229">
        <v>28</v>
      </c>
      <c r="D32" s="189">
        <v>0</v>
      </c>
      <c r="E32" s="189">
        <v>0</v>
      </c>
      <c r="F32" s="189">
        <v>0</v>
      </c>
      <c r="G32" s="189">
        <v>0</v>
      </c>
      <c r="H32" s="189">
        <v>0</v>
      </c>
      <c r="I32" s="189">
        <v>0</v>
      </c>
      <c r="J32" s="189">
        <v>0</v>
      </c>
      <c r="K32" s="189">
        <v>0</v>
      </c>
      <c r="L32" s="189">
        <v>0</v>
      </c>
      <c r="M32" s="189">
        <v>0</v>
      </c>
      <c r="N32" s="189">
        <v>0</v>
      </c>
      <c r="O32" s="189">
        <v>0</v>
      </c>
      <c r="P32" s="189">
        <v>0</v>
      </c>
      <c r="Q32" s="189">
        <v>0</v>
      </c>
    </row>
    <row r="33" spans="1:17" ht="254.25" customHeight="1">
      <c r="A33" s="234" t="s">
        <v>2271</v>
      </c>
      <c r="B33" s="268" t="s">
        <v>1070</v>
      </c>
      <c r="C33" s="229">
        <v>29</v>
      </c>
      <c r="D33" s="189">
        <v>0</v>
      </c>
      <c r="E33" s="189">
        <v>0</v>
      </c>
      <c r="F33" s="189">
        <v>0</v>
      </c>
      <c r="G33" s="189">
        <v>0</v>
      </c>
      <c r="H33" s="189">
        <v>0</v>
      </c>
      <c r="I33" s="189">
        <v>0</v>
      </c>
      <c r="J33" s="189">
        <v>0</v>
      </c>
      <c r="K33" s="189">
        <v>0</v>
      </c>
      <c r="L33" s="189">
        <v>0</v>
      </c>
      <c r="M33" s="189">
        <v>0</v>
      </c>
      <c r="N33" s="189">
        <v>0</v>
      </c>
      <c r="O33" s="189">
        <v>0</v>
      </c>
      <c r="P33" s="189">
        <v>0</v>
      </c>
      <c r="Q33" s="189">
        <v>0</v>
      </c>
    </row>
    <row r="34" spans="1:17" ht="108" customHeight="1">
      <c r="A34" s="234" t="s">
        <v>1565</v>
      </c>
      <c r="B34" s="242" t="s">
        <v>1071</v>
      </c>
      <c r="C34" s="229">
        <v>30</v>
      </c>
      <c r="D34" s="189">
        <v>0</v>
      </c>
      <c r="E34" s="189">
        <v>0</v>
      </c>
      <c r="F34" s="189">
        <v>0</v>
      </c>
      <c r="G34" s="189">
        <v>0</v>
      </c>
      <c r="H34" s="189">
        <v>0</v>
      </c>
      <c r="I34" s="189">
        <v>0</v>
      </c>
      <c r="J34" s="189">
        <v>0</v>
      </c>
      <c r="K34" s="189">
        <v>0</v>
      </c>
      <c r="L34" s="189">
        <v>0</v>
      </c>
      <c r="M34" s="189">
        <v>0</v>
      </c>
      <c r="N34" s="189">
        <v>0</v>
      </c>
      <c r="O34" s="189">
        <v>0</v>
      </c>
      <c r="P34" s="189">
        <v>0</v>
      </c>
      <c r="Q34" s="189">
        <v>0</v>
      </c>
    </row>
    <row r="35" spans="1:17" ht="105" customHeight="1">
      <c r="A35" s="234" t="s">
        <v>607</v>
      </c>
      <c r="B35" s="242" t="s">
        <v>1072</v>
      </c>
      <c r="C35" s="229">
        <v>31</v>
      </c>
      <c r="D35" s="189">
        <v>0</v>
      </c>
      <c r="E35" s="189">
        <v>0</v>
      </c>
      <c r="F35" s="189">
        <v>0</v>
      </c>
      <c r="G35" s="189">
        <v>0</v>
      </c>
      <c r="H35" s="189">
        <v>0</v>
      </c>
      <c r="I35" s="189">
        <v>0</v>
      </c>
      <c r="J35" s="189">
        <v>0</v>
      </c>
      <c r="K35" s="189">
        <v>0</v>
      </c>
      <c r="L35" s="189">
        <v>0</v>
      </c>
      <c r="M35" s="189">
        <v>0</v>
      </c>
      <c r="N35" s="189">
        <v>0</v>
      </c>
      <c r="O35" s="189">
        <v>0</v>
      </c>
      <c r="P35" s="189">
        <v>0</v>
      </c>
      <c r="Q35" s="189">
        <v>0</v>
      </c>
    </row>
    <row r="36" spans="1:17" ht="333.75" customHeight="1">
      <c r="A36" s="234" t="s">
        <v>1040</v>
      </c>
      <c r="B36" s="242" t="s">
        <v>1073</v>
      </c>
      <c r="C36" s="229">
        <v>32</v>
      </c>
      <c r="D36" s="189">
        <v>0</v>
      </c>
      <c r="E36" s="189">
        <v>0</v>
      </c>
      <c r="F36" s="189">
        <v>0</v>
      </c>
      <c r="G36" s="189">
        <v>0</v>
      </c>
      <c r="H36" s="189">
        <v>0</v>
      </c>
      <c r="I36" s="189">
        <v>0</v>
      </c>
      <c r="J36" s="189">
        <v>0</v>
      </c>
      <c r="K36" s="189">
        <v>0</v>
      </c>
      <c r="L36" s="189">
        <v>0</v>
      </c>
      <c r="M36" s="189">
        <v>0</v>
      </c>
      <c r="N36" s="189">
        <v>0</v>
      </c>
      <c r="O36" s="189">
        <v>0</v>
      </c>
      <c r="P36" s="189">
        <v>0</v>
      </c>
      <c r="Q36" s="189">
        <v>0</v>
      </c>
    </row>
    <row r="37" spans="1:17" ht="97.5" customHeight="1">
      <c r="A37" s="243" t="s">
        <v>1046</v>
      </c>
      <c r="B37" s="268" t="s">
        <v>1074</v>
      </c>
      <c r="C37" s="229">
        <v>33</v>
      </c>
      <c r="D37" s="189">
        <v>0</v>
      </c>
      <c r="E37" s="189">
        <v>0</v>
      </c>
      <c r="F37" s="189">
        <v>0</v>
      </c>
      <c r="G37" s="189">
        <v>0</v>
      </c>
      <c r="H37" s="189">
        <v>0</v>
      </c>
      <c r="I37" s="189">
        <v>0</v>
      </c>
      <c r="J37" s="189">
        <v>0</v>
      </c>
      <c r="K37" s="189">
        <v>0</v>
      </c>
      <c r="L37" s="189">
        <v>0</v>
      </c>
      <c r="M37" s="189">
        <v>0</v>
      </c>
      <c r="N37" s="189">
        <v>0</v>
      </c>
      <c r="O37" s="189">
        <v>0</v>
      </c>
      <c r="P37" s="189">
        <v>0</v>
      </c>
      <c r="Q37" s="189">
        <v>0</v>
      </c>
    </row>
    <row r="38" spans="1:17" ht="105" customHeight="1">
      <c r="A38" s="233" t="s">
        <v>25</v>
      </c>
      <c r="B38" s="265" t="s">
        <v>1075</v>
      </c>
      <c r="C38" s="229">
        <v>34</v>
      </c>
      <c r="D38" s="189">
        <v>0</v>
      </c>
      <c r="E38" s="189">
        <v>1</v>
      </c>
      <c r="F38" s="189">
        <v>1</v>
      </c>
      <c r="G38" s="189">
        <v>0</v>
      </c>
      <c r="H38" s="189">
        <v>0</v>
      </c>
      <c r="I38" s="189">
        <v>0</v>
      </c>
      <c r="J38" s="189">
        <v>0</v>
      </c>
      <c r="K38" s="189">
        <v>0</v>
      </c>
      <c r="L38" s="189">
        <v>0</v>
      </c>
      <c r="M38" s="189">
        <v>0</v>
      </c>
      <c r="N38" s="189">
        <v>0</v>
      </c>
      <c r="O38" s="189">
        <v>0</v>
      </c>
      <c r="P38" s="189">
        <v>0</v>
      </c>
      <c r="Q38" s="189">
        <v>0</v>
      </c>
    </row>
    <row r="39" spans="1:17" ht="100.5" customHeight="1">
      <c r="A39" s="233" t="s">
        <v>1472</v>
      </c>
      <c r="B39" s="265" t="s">
        <v>1076</v>
      </c>
      <c r="C39" s="229">
        <v>35</v>
      </c>
      <c r="D39" s="189">
        <v>0</v>
      </c>
      <c r="E39" s="189">
        <v>0</v>
      </c>
      <c r="F39" s="189">
        <v>0</v>
      </c>
      <c r="G39" s="189">
        <v>0</v>
      </c>
      <c r="H39" s="189">
        <v>0</v>
      </c>
      <c r="I39" s="189">
        <v>0</v>
      </c>
      <c r="J39" s="189">
        <v>0</v>
      </c>
      <c r="K39" s="189">
        <v>0</v>
      </c>
      <c r="L39" s="189">
        <v>0</v>
      </c>
      <c r="M39" s="189">
        <v>0</v>
      </c>
      <c r="N39" s="189">
        <v>0</v>
      </c>
      <c r="O39" s="189">
        <v>0</v>
      </c>
      <c r="P39" s="189">
        <v>0</v>
      </c>
      <c r="Q39" s="189">
        <v>0</v>
      </c>
    </row>
    <row r="40" spans="1:17" ht="111.75" customHeight="1">
      <c r="A40" s="233" t="s">
        <v>26</v>
      </c>
      <c r="B40" s="265" t="s">
        <v>1931</v>
      </c>
      <c r="C40" s="229">
        <v>36</v>
      </c>
      <c r="D40" s="189">
        <v>4</v>
      </c>
      <c r="E40" s="189">
        <v>1</v>
      </c>
      <c r="F40" s="189">
        <v>1</v>
      </c>
      <c r="G40" s="189">
        <v>0</v>
      </c>
      <c r="H40" s="189">
        <v>0</v>
      </c>
      <c r="I40" s="189">
        <v>0</v>
      </c>
      <c r="J40" s="189">
        <v>0</v>
      </c>
      <c r="K40" s="189">
        <v>0</v>
      </c>
      <c r="L40" s="189">
        <v>0</v>
      </c>
      <c r="M40" s="189">
        <v>0</v>
      </c>
      <c r="N40" s="189">
        <v>0</v>
      </c>
      <c r="O40" s="189">
        <v>0</v>
      </c>
      <c r="P40" s="189">
        <v>0</v>
      </c>
      <c r="Q40" s="189">
        <v>0</v>
      </c>
    </row>
    <row r="41" spans="1:17" ht="102.75" customHeight="1">
      <c r="A41" s="235" t="s">
        <v>1930</v>
      </c>
      <c r="B41" s="265" t="s">
        <v>1929</v>
      </c>
      <c r="C41" s="229">
        <v>37</v>
      </c>
      <c r="D41" s="189">
        <v>0</v>
      </c>
      <c r="E41" s="189">
        <v>0</v>
      </c>
      <c r="F41" s="189">
        <v>0</v>
      </c>
      <c r="G41" s="189">
        <v>0</v>
      </c>
      <c r="H41" s="189">
        <v>0</v>
      </c>
      <c r="I41" s="189">
        <v>0</v>
      </c>
      <c r="J41" s="189">
        <v>0</v>
      </c>
      <c r="K41" s="189">
        <v>0</v>
      </c>
      <c r="L41" s="189">
        <v>0</v>
      </c>
      <c r="M41" s="189">
        <v>0</v>
      </c>
      <c r="N41" s="189">
        <v>0</v>
      </c>
      <c r="O41" s="189">
        <v>0</v>
      </c>
      <c r="P41" s="189">
        <v>0</v>
      </c>
      <c r="Q41" s="189">
        <v>0</v>
      </c>
    </row>
    <row r="42" spans="1:17" ht="74.25" customHeight="1">
      <c r="A42" s="235" t="s">
        <v>1928</v>
      </c>
      <c r="B42" s="265" t="s">
        <v>1927</v>
      </c>
      <c r="C42" s="229">
        <v>38</v>
      </c>
      <c r="D42" s="189">
        <v>0</v>
      </c>
      <c r="E42" s="189">
        <v>0</v>
      </c>
      <c r="F42" s="189">
        <v>0</v>
      </c>
      <c r="G42" s="189">
        <v>0</v>
      </c>
      <c r="H42" s="189">
        <v>0</v>
      </c>
      <c r="I42" s="189">
        <v>0</v>
      </c>
      <c r="J42" s="189">
        <v>0</v>
      </c>
      <c r="K42" s="189">
        <v>0</v>
      </c>
      <c r="L42" s="189">
        <v>0</v>
      </c>
      <c r="M42" s="189">
        <v>0</v>
      </c>
      <c r="N42" s="189">
        <v>0</v>
      </c>
      <c r="O42" s="189">
        <v>0</v>
      </c>
      <c r="P42" s="189">
        <v>0</v>
      </c>
      <c r="Q42" s="189">
        <v>0</v>
      </c>
    </row>
    <row r="43" spans="1:17" ht="73.5" customHeight="1">
      <c r="A43" s="233" t="s">
        <v>381</v>
      </c>
      <c r="B43" s="265">
        <v>233</v>
      </c>
      <c r="C43" s="229">
        <v>39</v>
      </c>
      <c r="D43" s="189">
        <v>0</v>
      </c>
      <c r="E43" s="189">
        <v>0</v>
      </c>
      <c r="F43" s="189">
        <v>0</v>
      </c>
      <c r="G43" s="189">
        <v>0</v>
      </c>
      <c r="H43" s="189">
        <v>0</v>
      </c>
      <c r="I43" s="189">
        <v>0</v>
      </c>
      <c r="J43" s="189">
        <v>0</v>
      </c>
      <c r="K43" s="189">
        <v>0</v>
      </c>
      <c r="L43" s="189">
        <v>0</v>
      </c>
      <c r="M43" s="189">
        <v>0</v>
      </c>
      <c r="N43" s="189">
        <v>0</v>
      </c>
      <c r="O43" s="189">
        <v>0</v>
      </c>
      <c r="P43" s="189">
        <v>0</v>
      </c>
      <c r="Q43" s="189">
        <v>0</v>
      </c>
    </row>
    <row r="44" spans="1:17" ht="102.75" customHeight="1">
      <c r="A44" s="233" t="s">
        <v>27</v>
      </c>
      <c r="B44" s="265" t="s">
        <v>1077</v>
      </c>
      <c r="C44" s="229">
        <v>40</v>
      </c>
      <c r="D44" s="189">
        <v>0</v>
      </c>
      <c r="E44" s="189">
        <v>0</v>
      </c>
      <c r="F44" s="189">
        <v>0</v>
      </c>
      <c r="G44" s="189">
        <v>0</v>
      </c>
      <c r="H44" s="189">
        <v>0</v>
      </c>
      <c r="I44" s="189">
        <v>0</v>
      </c>
      <c r="J44" s="189">
        <v>0</v>
      </c>
      <c r="K44" s="189">
        <v>0</v>
      </c>
      <c r="L44" s="189">
        <v>0</v>
      </c>
      <c r="M44" s="189">
        <v>0</v>
      </c>
      <c r="N44" s="189">
        <v>0</v>
      </c>
      <c r="O44" s="189">
        <v>0</v>
      </c>
      <c r="P44" s="189">
        <v>0</v>
      </c>
      <c r="Q44" s="189">
        <v>0</v>
      </c>
    </row>
    <row r="45" spans="1:17" ht="113.25" customHeight="1">
      <c r="A45" s="233" t="s">
        <v>1473</v>
      </c>
      <c r="B45" s="265" t="s">
        <v>1078</v>
      </c>
      <c r="C45" s="229">
        <v>41</v>
      </c>
      <c r="D45" s="189">
        <v>0</v>
      </c>
      <c r="E45" s="189">
        <v>0</v>
      </c>
      <c r="F45" s="189">
        <v>0</v>
      </c>
      <c r="G45" s="189">
        <v>0</v>
      </c>
      <c r="H45" s="189">
        <v>0</v>
      </c>
      <c r="I45" s="189">
        <v>0</v>
      </c>
      <c r="J45" s="189">
        <v>0</v>
      </c>
      <c r="K45" s="189">
        <v>0</v>
      </c>
      <c r="L45" s="189">
        <v>0</v>
      </c>
      <c r="M45" s="189">
        <v>0</v>
      </c>
      <c r="N45" s="189">
        <v>0</v>
      </c>
      <c r="O45" s="189">
        <v>0</v>
      </c>
      <c r="P45" s="189">
        <v>0</v>
      </c>
      <c r="Q45" s="189">
        <v>0</v>
      </c>
    </row>
    <row r="46" spans="1:17" ht="77.25" customHeight="1">
      <c r="A46" s="233" t="s">
        <v>1474</v>
      </c>
      <c r="B46" s="265" t="s">
        <v>1079</v>
      </c>
      <c r="C46" s="229">
        <v>42</v>
      </c>
      <c r="D46" s="189">
        <v>0</v>
      </c>
      <c r="E46" s="189">
        <v>0</v>
      </c>
      <c r="F46" s="189">
        <v>0</v>
      </c>
      <c r="G46" s="189">
        <v>0</v>
      </c>
      <c r="H46" s="189">
        <v>0</v>
      </c>
      <c r="I46" s="189">
        <v>0</v>
      </c>
      <c r="J46" s="189">
        <v>0</v>
      </c>
      <c r="K46" s="189">
        <v>0</v>
      </c>
      <c r="L46" s="189">
        <v>0</v>
      </c>
      <c r="M46" s="189">
        <v>0</v>
      </c>
      <c r="N46" s="189">
        <v>0</v>
      </c>
      <c r="O46" s="189">
        <v>0</v>
      </c>
      <c r="P46" s="189">
        <v>0</v>
      </c>
      <c r="Q46" s="189">
        <v>0</v>
      </c>
    </row>
    <row r="47" spans="1:17" ht="87" customHeight="1">
      <c r="A47" s="233" t="s">
        <v>28</v>
      </c>
      <c r="B47" s="265" t="s">
        <v>1080</v>
      </c>
      <c r="C47" s="229">
        <v>43</v>
      </c>
      <c r="D47" s="189">
        <v>0</v>
      </c>
      <c r="E47" s="189">
        <v>0</v>
      </c>
      <c r="F47" s="189">
        <v>0</v>
      </c>
      <c r="G47" s="189">
        <v>0</v>
      </c>
      <c r="H47" s="189">
        <v>0</v>
      </c>
      <c r="I47" s="189">
        <v>0</v>
      </c>
      <c r="J47" s="189">
        <v>0</v>
      </c>
      <c r="K47" s="189">
        <v>0</v>
      </c>
      <c r="L47" s="189">
        <v>0</v>
      </c>
      <c r="M47" s="189">
        <v>0</v>
      </c>
      <c r="N47" s="189">
        <v>0</v>
      </c>
      <c r="O47" s="189">
        <v>0</v>
      </c>
      <c r="P47" s="189">
        <v>0</v>
      </c>
      <c r="Q47" s="189">
        <v>0</v>
      </c>
    </row>
    <row r="48" spans="1:17" ht="171" customHeight="1">
      <c r="A48" s="233" t="s">
        <v>440</v>
      </c>
      <c r="B48" s="265" t="s">
        <v>1081</v>
      </c>
      <c r="C48" s="229">
        <v>44</v>
      </c>
      <c r="D48" s="189">
        <v>0</v>
      </c>
      <c r="E48" s="189">
        <v>0</v>
      </c>
      <c r="F48" s="189">
        <v>0</v>
      </c>
      <c r="G48" s="189">
        <v>0</v>
      </c>
      <c r="H48" s="189">
        <v>0</v>
      </c>
      <c r="I48" s="189">
        <v>0</v>
      </c>
      <c r="J48" s="189">
        <v>0</v>
      </c>
      <c r="K48" s="189">
        <v>0</v>
      </c>
      <c r="L48" s="189">
        <v>0</v>
      </c>
      <c r="M48" s="189">
        <v>0</v>
      </c>
      <c r="N48" s="189">
        <v>0</v>
      </c>
      <c r="O48" s="189">
        <v>0</v>
      </c>
      <c r="P48" s="189">
        <v>0</v>
      </c>
      <c r="Q48" s="189">
        <v>0</v>
      </c>
    </row>
    <row r="49" spans="1:17" ht="117.75" customHeight="1">
      <c r="A49" s="233" t="s">
        <v>1475</v>
      </c>
      <c r="B49" s="265" t="s">
        <v>1082</v>
      </c>
      <c r="C49" s="229">
        <v>45</v>
      </c>
      <c r="D49" s="189">
        <v>0</v>
      </c>
      <c r="E49" s="189">
        <v>0</v>
      </c>
      <c r="F49" s="189">
        <v>0</v>
      </c>
      <c r="G49" s="189">
        <v>0</v>
      </c>
      <c r="H49" s="189">
        <v>0</v>
      </c>
      <c r="I49" s="189">
        <v>0</v>
      </c>
      <c r="J49" s="189">
        <v>0</v>
      </c>
      <c r="K49" s="189">
        <v>0</v>
      </c>
      <c r="L49" s="189">
        <v>0</v>
      </c>
      <c r="M49" s="189">
        <v>0</v>
      </c>
      <c r="N49" s="189">
        <v>0</v>
      </c>
      <c r="O49" s="189">
        <v>0</v>
      </c>
      <c r="P49" s="189">
        <v>0</v>
      </c>
      <c r="Q49" s="189">
        <v>0</v>
      </c>
    </row>
    <row r="50" spans="1:17" ht="81" customHeight="1">
      <c r="A50" s="233" t="s">
        <v>1566</v>
      </c>
      <c r="B50" s="265" t="s">
        <v>1083</v>
      </c>
      <c r="C50" s="229">
        <v>46</v>
      </c>
      <c r="D50" s="189">
        <v>0</v>
      </c>
      <c r="E50" s="189">
        <v>0</v>
      </c>
      <c r="F50" s="189">
        <v>0</v>
      </c>
      <c r="G50" s="189">
        <v>0</v>
      </c>
      <c r="H50" s="189">
        <v>0</v>
      </c>
      <c r="I50" s="189">
        <v>0</v>
      </c>
      <c r="J50" s="189">
        <v>0</v>
      </c>
      <c r="K50" s="189">
        <v>0</v>
      </c>
      <c r="L50" s="189">
        <v>0</v>
      </c>
      <c r="M50" s="189">
        <v>0</v>
      </c>
      <c r="N50" s="189">
        <v>0</v>
      </c>
      <c r="O50" s="189">
        <v>0</v>
      </c>
      <c r="P50" s="189">
        <v>0</v>
      </c>
      <c r="Q50" s="189">
        <v>0</v>
      </c>
    </row>
    <row r="51" spans="1:17" ht="115.5" customHeight="1">
      <c r="A51" s="233" t="s">
        <v>244</v>
      </c>
      <c r="B51" s="265" t="s">
        <v>1084</v>
      </c>
      <c r="C51" s="229">
        <v>47</v>
      </c>
      <c r="D51" s="189">
        <v>0</v>
      </c>
      <c r="E51" s="189">
        <v>0</v>
      </c>
      <c r="F51" s="189">
        <v>0</v>
      </c>
      <c r="G51" s="189">
        <v>0</v>
      </c>
      <c r="H51" s="189">
        <v>0</v>
      </c>
      <c r="I51" s="189">
        <v>0</v>
      </c>
      <c r="J51" s="189">
        <v>0</v>
      </c>
      <c r="K51" s="189">
        <v>0</v>
      </c>
      <c r="L51" s="189">
        <v>0</v>
      </c>
      <c r="M51" s="189">
        <v>0</v>
      </c>
      <c r="N51" s="189">
        <v>0</v>
      </c>
      <c r="O51" s="189">
        <v>0</v>
      </c>
      <c r="P51" s="189">
        <v>0</v>
      </c>
      <c r="Q51" s="189">
        <v>0</v>
      </c>
    </row>
    <row r="52" spans="1:17" ht="132" customHeight="1">
      <c r="A52" s="233" t="s">
        <v>565</v>
      </c>
      <c r="B52" s="265" t="s">
        <v>1085</v>
      </c>
      <c r="C52" s="229">
        <v>48</v>
      </c>
      <c r="D52" s="189">
        <v>0</v>
      </c>
      <c r="E52" s="189">
        <v>0</v>
      </c>
      <c r="F52" s="189">
        <v>0</v>
      </c>
      <c r="G52" s="189">
        <v>0</v>
      </c>
      <c r="H52" s="189">
        <v>0</v>
      </c>
      <c r="I52" s="189">
        <v>0</v>
      </c>
      <c r="J52" s="189">
        <v>0</v>
      </c>
      <c r="K52" s="189">
        <v>0</v>
      </c>
      <c r="L52" s="189">
        <v>0</v>
      </c>
      <c r="M52" s="189">
        <v>0</v>
      </c>
      <c r="N52" s="189">
        <v>0</v>
      </c>
      <c r="O52" s="189">
        <v>0</v>
      </c>
      <c r="P52" s="189">
        <v>0</v>
      </c>
      <c r="Q52" s="189">
        <v>0</v>
      </c>
    </row>
    <row r="53" spans="1:17" ht="118.5" customHeight="1">
      <c r="A53" s="233" t="s">
        <v>448</v>
      </c>
      <c r="B53" s="265" t="s">
        <v>1086</v>
      </c>
      <c r="C53" s="229">
        <v>49</v>
      </c>
      <c r="D53" s="189">
        <v>0</v>
      </c>
      <c r="E53" s="189">
        <v>0</v>
      </c>
      <c r="F53" s="189">
        <v>0</v>
      </c>
      <c r="G53" s="189">
        <v>0</v>
      </c>
      <c r="H53" s="189">
        <v>0</v>
      </c>
      <c r="I53" s="189">
        <v>0</v>
      </c>
      <c r="J53" s="189">
        <v>0</v>
      </c>
      <c r="K53" s="189">
        <v>0</v>
      </c>
      <c r="L53" s="189">
        <v>0</v>
      </c>
      <c r="M53" s="189">
        <v>0</v>
      </c>
      <c r="N53" s="189">
        <v>0</v>
      </c>
      <c r="O53" s="189">
        <v>0</v>
      </c>
      <c r="P53" s="189">
        <v>0</v>
      </c>
      <c r="Q53" s="189">
        <v>0</v>
      </c>
    </row>
    <row r="54" spans="1:17" ht="51.75" customHeight="1">
      <c r="A54" s="233" t="s">
        <v>1375</v>
      </c>
      <c r="B54" s="265" t="s">
        <v>1087</v>
      </c>
      <c r="C54" s="229">
        <v>50</v>
      </c>
      <c r="D54" s="189">
        <v>0</v>
      </c>
      <c r="E54" s="189">
        <v>0</v>
      </c>
      <c r="F54" s="189">
        <v>0</v>
      </c>
      <c r="G54" s="189">
        <v>0</v>
      </c>
      <c r="H54" s="189">
        <v>0</v>
      </c>
      <c r="I54" s="189">
        <v>0</v>
      </c>
      <c r="J54" s="189">
        <v>0</v>
      </c>
      <c r="K54" s="189">
        <v>0</v>
      </c>
      <c r="L54" s="189">
        <v>0</v>
      </c>
      <c r="M54" s="189">
        <v>0</v>
      </c>
      <c r="N54" s="189">
        <v>0</v>
      </c>
      <c r="O54" s="189">
        <v>0</v>
      </c>
      <c r="P54" s="189">
        <v>0</v>
      </c>
      <c r="Q54" s="189">
        <v>0</v>
      </c>
    </row>
    <row r="55" spans="1:17" ht="87" customHeight="1">
      <c r="A55" s="233" t="s">
        <v>2276</v>
      </c>
      <c r="B55" s="265" t="s">
        <v>1088</v>
      </c>
      <c r="C55" s="229">
        <v>51</v>
      </c>
      <c r="D55" s="189">
        <v>0</v>
      </c>
      <c r="E55" s="189">
        <v>0</v>
      </c>
      <c r="F55" s="189">
        <v>0</v>
      </c>
      <c r="G55" s="189">
        <v>0</v>
      </c>
      <c r="H55" s="189">
        <v>0</v>
      </c>
      <c r="I55" s="189">
        <v>0</v>
      </c>
      <c r="J55" s="189">
        <v>0</v>
      </c>
      <c r="K55" s="189">
        <v>0</v>
      </c>
      <c r="L55" s="189">
        <v>0</v>
      </c>
      <c r="M55" s="189">
        <v>0</v>
      </c>
      <c r="N55" s="189">
        <v>0</v>
      </c>
      <c r="O55" s="189">
        <v>0</v>
      </c>
      <c r="P55" s="189">
        <v>0</v>
      </c>
      <c r="Q55" s="189">
        <v>0</v>
      </c>
    </row>
    <row r="56" spans="1:17" ht="76.5" customHeight="1">
      <c r="A56" s="233" t="s">
        <v>2277</v>
      </c>
      <c r="B56" s="265" t="s">
        <v>1089</v>
      </c>
      <c r="C56" s="229">
        <v>52</v>
      </c>
      <c r="D56" s="189">
        <v>0</v>
      </c>
      <c r="E56" s="189">
        <v>0</v>
      </c>
      <c r="F56" s="189">
        <v>0</v>
      </c>
      <c r="G56" s="189">
        <v>0</v>
      </c>
      <c r="H56" s="189">
        <v>0</v>
      </c>
      <c r="I56" s="189">
        <v>0</v>
      </c>
      <c r="J56" s="189">
        <v>0</v>
      </c>
      <c r="K56" s="189">
        <v>0</v>
      </c>
      <c r="L56" s="189">
        <v>0</v>
      </c>
      <c r="M56" s="189">
        <v>0</v>
      </c>
      <c r="N56" s="189">
        <v>0</v>
      </c>
      <c r="O56" s="189">
        <v>0</v>
      </c>
      <c r="P56" s="189">
        <v>0</v>
      </c>
      <c r="Q56" s="189">
        <v>0</v>
      </c>
    </row>
    <row r="57" spans="1:17" ht="132.75" customHeight="1">
      <c r="A57" s="234" t="s">
        <v>2191</v>
      </c>
      <c r="B57" s="265" t="s">
        <v>2192</v>
      </c>
      <c r="C57" s="229">
        <v>53</v>
      </c>
      <c r="D57" s="189">
        <v>0</v>
      </c>
      <c r="E57" s="189">
        <v>0</v>
      </c>
      <c r="F57" s="189">
        <v>0</v>
      </c>
      <c r="G57" s="189">
        <v>0</v>
      </c>
      <c r="H57" s="189">
        <v>0</v>
      </c>
      <c r="I57" s="189">
        <v>0</v>
      </c>
      <c r="J57" s="189">
        <v>0</v>
      </c>
      <c r="K57" s="189">
        <v>0</v>
      </c>
      <c r="L57" s="189">
        <v>0</v>
      </c>
      <c r="M57" s="189">
        <v>0</v>
      </c>
      <c r="N57" s="189">
        <v>0</v>
      </c>
      <c r="O57" s="189">
        <v>0</v>
      </c>
      <c r="P57" s="189">
        <v>0</v>
      </c>
      <c r="Q57" s="189">
        <v>0</v>
      </c>
    </row>
    <row r="58" spans="1:17" ht="85.5" customHeight="1">
      <c r="A58" s="233" t="s">
        <v>1376</v>
      </c>
      <c r="B58" s="265" t="s">
        <v>1090</v>
      </c>
      <c r="C58" s="229">
        <v>54</v>
      </c>
      <c r="D58" s="189">
        <v>0</v>
      </c>
      <c r="E58" s="189">
        <v>0</v>
      </c>
      <c r="F58" s="189">
        <v>0</v>
      </c>
      <c r="G58" s="189">
        <v>0</v>
      </c>
      <c r="H58" s="189">
        <v>0</v>
      </c>
      <c r="I58" s="189">
        <v>0</v>
      </c>
      <c r="J58" s="189">
        <v>0</v>
      </c>
      <c r="K58" s="189">
        <v>0</v>
      </c>
      <c r="L58" s="189">
        <v>0</v>
      </c>
      <c r="M58" s="189">
        <v>0</v>
      </c>
      <c r="N58" s="189">
        <v>0</v>
      </c>
      <c r="O58" s="189">
        <v>0</v>
      </c>
      <c r="P58" s="189">
        <v>0</v>
      </c>
      <c r="Q58" s="189">
        <v>0</v>
      </c>
    </row>
    <row r="59" spans="1:17" ht="103.5" customHeight="1">
      <c r="A59" s="233" t="s">
        <v>1600</v>
      </c>
      <c r="B59" s="265" t="s">
        <v>1091</v>
      </c>
      <c r="C59" s="229">
        <v>55</v>
      </c>
      <c r="D59" s="189">
        <v>0</v>
      </c>
      <c r="E59" s="189">
        <v>0</v>
      </c>
      <c r="F59" s="189">
        <v>0</v>
      </c>
      <c r="G59" s="189">
        <v>0</v>
      </c>
      <c r="H59" s="189">
        <v>0</v>
      </c>
      <c r="I59" s="189">
        <v>0</v>
      </c>
      <c r="J59" s="189">
        <v>0</v>
      </c>
      <c r="K59" s="189">
        <v>0</v>
      </c>
      <c r="L59" s="189">
        <v>0</v>
      </c>
      <c r="M59" s="189">
        <v>0</v>
      </c>
      <c r="N59" s="189">
        <v>0</v>
      </c>
      <c r="O59" s="189">
        <v>0</v>
      </c>
      <c r="P59" s="189">
        <v>0</v>
      </c>
      <c r="Q59" s="189">
        <v>0</v>
      </c>
    </row>
    <row r="60" spans="1:17" ht="100.5" customHeight="1">
      <c r="A60" s="233" t="s">
        <v>245</v>
      </c>
      <c r="B60" s="265" t="s">
        <v>1092</v>
      </c>
      <c r="C60" s="229">
        <v>56</v>
      </c>
      <c r="D60" s="189">
        <v>1</v>
      </c>
      <c r="E60" s="189">
        <v>0</v>
      </c>
      <c r="F60" s="189">
        <v>0</v>
      </c>
      <c r="G60" s="189">
        <v>0</v>
      </c>
      <c r="H60" s="189">
        <v>0</v>
      </c>
      <c r="I60" s="189">
        <v>0</v>
      </c>
      <c r="J60" s="189">
        <v>0</v>
      </c>
      <c r="K60" s="189">
        <v>0</v>
      </c>
      <c r="L60" s="189">
        <v>0</v>
      </c>
      <c r="M60" s="189">
        <v>1</v>
      </c>
      <c r="N60" s="189">
        <v>0</v>
      </c>
      <c r="O60" s="189">
        <v>0</v>
      </c>
      <c r="P60" s="189">
        <v>1</v>
      </c>
      <c r="Q60" s="189">
        <v>0</v>
      </c>
    </row>
    <row r="61" spans="1:17" ht="135" customHeight="1">
      <c r="A61" s="233" t="s">
        <v>566</v>
      </c>
      <c r="B61" s="265" t="s">
        <v>1093</v>
      </c>
      <c r="C61" s="229">
        <v>57</v>
      </c>
      <c r="D61" s="189">
        <v>1</v>
      </c>
      <c r="E61" s="189">
        <v>0</v>
      </c>
      <c r="F61" s="189">
        <v>0</v>
      </c>
      <c r="G61" s="189">
        <v>0</v>
      </c>
      <c r="H61" s="189">
        <v>2</v>
      </c>
      <c r="I61" s="189">
        <v>2</v>
      </c>
      <c r="J61" s="189">
        <v>0</v>
      </c>
      <c r="K61" s="189">
        <v>0</v>
      </c>
      <c r="L61" s="189">
        <v>0</v>
      </c>
      <c r="M61" s="189">
        <v>0</v>
      </c>
      <c r="N61" s="189">
        <v>0</v>
      </c>
      <c r="O61" s="189">
        <v>0</v>
      </c>
      <c r="P61" s="189">
        <v>0</v>
      </c>
      <c r="Q61" s="189">
        <v>0</v>
      </c>
    </row>
    <row r="62" spans="1:17" ht="227.25" customHeight="1">
      <c r="A62" s="233" t="s">
        <v>567</v>
      </c>
      <c r="B62" s="265" t="s">
        <v>1094</v>
      </c>
      <c r="C62" s="229">
        <v>58</v>
      </c>
      <c r="D62" s="189">
        <v>0</v>
      </c>
      <c r="E62" s="189">
        <v>0</v>
      </c>
      <c r="F62" s="189">
        <v>0</v>
      </c>
      <c r="G62" s="189">
        <v>0</v>
      </c>
      <c r="H62" s="189">
        <v>0</v>
      </c>
      <c r="I62" s="189">
        <v>0</v>
      </c>
      <c r="J62" s="189">
        <v>0</v>
      </c>
      <c r="K62" s="189">
        <v>0</v>
      </c>
      <c r="L62" s="189">
        <v>0</v>
      </c>
      <c r="M62" s="189">
        <v>0</v>
      </c>
      <c r="N62" s="189">
        <v>0</v>
      </c>
      <c r="O62" s="189">
        <v>0</v>
      </c>
      <c r="P62" s="189">
        <v>0</v>
      </c>
      <c r="Q62" s="189">
        <v>0</v>
      </c>
    </row>
    <row r="63" spans="1:17" ht="194.25" customHeight="1">
      <c r="A63" s="233" t="s">
        <v>441</v>
      </c>
      <c r="B63" s="265" t="s">
        <v>1095</v>
      </c>
      <c r="C63" s="229">
        <v>59</v>
      </c>
      <c r="D63" s="189">
        <v>0</v>
      </c>
      <c r="E63" s="189">
        <v>0</v>
      </c>
      <c r="F63" s="189">
        <v>0</v>
      </c>
      <c r="G63" s="189">
        <v>0</v>
      </c>
      <c r="H63" s="189">
        <v>0</v>
      </c>
      <c r="I63" s="189">
        <v>0</v>
      </c>
      <c r="J63" s="189">
        <v>0</v>
      </c>
      <c r="K63" s="189">
        <v>0</v>
      </c>
      <c r="L63" s="189">
        <v>0</v>
      </c>
      <c r="M63" s="189">
        <v>1</v>
      </c>
      <c r="N63" s="189">
        <v>0</v>
      </c>
      <c r="O63" s="189">
        <v>0</v>
      </c>
      <c r="P63" s="189">
        <v>0</v>
      </c>
      <c r="Q63" s="189">
        <v>0</v>
      </c>
    </row>
    <row r="64" spans="1:17" ht="210">
      <c r="A64" s="233" t="s">
        <v>2278</v>
      </c>
      <c r="B64" s="265" t="s">
        <v>2193</v>
      </c>
      <c r="C64" s="229">
        <v>60</v>
      </c>
      <c r="D64" s="189">
        <v>0</v>
      </c>
      <c r="E64" s="189">
        <v>0</v>
      </c>
      <c r="F64" s="189">
        <v>0</v>
      </c>
      <c r="G64" s="189">
        <v>0</v>
      </c>
      <c r="H64" s="189">
        <v>0</v>
      </c>
      <c r="I64" s="189">
        <v>0</v>
      </c>
      <c r="J64" s="189">
        <v>0</v>
      </c>
      <c r="K64" s="189">
        <v>0</v>
      </c>
      <c r="L64" s="189">
        <v>0</v>
      </c>
      <c r="M64" s="189">
        <v>0</v>
      </c>
      <c r="N64" s="189">
        <v>0</v>
      </c>
      <c r="O64" s="189">
        <v>0</v>
      </c>
      <c r="P64" s="189">
        <v>0</v>
      </c>
      <c r="Q64" s="189">
        <v>0</v>
      </c>
    </row>
    <row r="65" spans="1:17" ht="226.5" customHeight="1">
      <c r="A65" s="233" t="s">
        <v>2279</v>
      </c>
      <c r="B65" s="265" t="s">
        <v>1096</v>
      </c>
      <c r="C65" s="229">
        <v>61</v>
      </c>
      <c r="D65" s="189">
        <v>0</v>
      </c>
      <c r="E65" s="189">
        <v>0</v>
      </c>
      <c r="F65" s="189">
        <v>0</v>
      </c>
      <c r="G65" s="189">
        <v>0</v>
      </c>
      <c r="H65" s="189">
        <v>0</v>
      </c>
      <c r="I65" s="189">
        <v>0</v>
      </c>
      <c r="J65" s="189">
        <v>0</v>
      </c>
      <c r="K65" s="189">
        <v>0</v>
      </c>
      <c r="L65" s="189">
        <v>0</v>
      </c>
      <c r="M65" s="189">
        <v>0</v>
      </c>
      <c r="N65" s="189">
        <v>0</v>
      </c>
      <c r="O65" s="189">
        <v>0</v>
      </c>
      <c r="P65" s="189">
        <v>0</v>
      </c>
      <c r="Q65" s="189">
        <v>0</v>
      </c>
    </row>
    <row r="66" spans="1:17" ht="143.25" customHeight="1">
      <c r="A66" s="233" t="s">
        <v>2280</v>
      </c>
      <c r="B66" s="265" t="s">
        <v>1097</v>
      </c>
      <c r="C66" s="229">
        <v>62</v>
      </c>
      <c r="D66" s="189">
        <v>0</v>
      </c>
      <c r="E66" s="189">
        <v>0</v>
      </c>
      <c r="F66" s="189">
        <v>0</v>
      </c>
      <c r="G66" s="189">
        <v>0</v>
      </c>
      <c r="H66" s="189">
        <v>0</v>
      </c>
      <c r="I66" s="189">
        <v>0</v>
      </c>
      <c r="J66" s="189">
        <v>0</v>
      </c>
      <c r="K66" s="189">
        <v>0</v>
      </c>
      <c r="L66" s="189">
        <v>0</v>
      </c>
      <c r="M66" s="189">
        <v>0</v>
      </c>
      <c r="N66" s="189">
        <v>0</v>
      </c>
      <c r="O66" s="189">
        <v>0</v>
      </c>
      <c r="P66" s="189">
        <v>0</v>
      </c>
      <c r="Q66" s="189">
        <v>0</v>
      </c>
    </row>
    <row r="67" spans="1:17" ht="48.75" customHeight="1">
      <c r="A67" s="233" t="s">
        <v>246</v>
      </c>
      <c r="B67" s="265" t="s">
        <v>1098</v>
      </c>
      <c r="C67" s="229">
        <v>63</v>
      </c>
      <c r="D67" s="189">
        <v>0</v>
      </c>
      <c r="E67" s="189">
        <v>0</v>
      </c>
      <c r="F67" s="189">
        <v>0</v>
      </c>
      <c r="G67" s="189">
        <v>0</v>
      </c>
      <c r="H67" s="189">
        <v>0</v>
      </c>
      <c r="I67" s="189">
        <v>0</v>
      </c>
      <c r="J67" s="189">
        <v>0</v>
      </c>
      <c r="K67" s="189">
        <v>0</v>
      </c>
      <c r="L67" s="189">
        <v>0</v>
      </c>
      <c r="M67" s="189">
        <v>0</v>
      </c>
      <c r="N67" s="189">
        <v>0</v>
      </c>
      <c r="O67" s="189">
        <v>0</v>
      </c>
      <c r="P67" s="189">
        <v>0</v>
      </c>
      <c r="Q67" s="189">
        <v>0</v>
      </c>
    </row>
    <row r="68" spans="1:17" ht="177" customHeight="1">
      <c r="A68" s="233" t="s">
        <v>1047</v>
      </c>
      <c r="B68" s="265" t="s">
        <v>1099</v>
      </c>
      <c r="C68" s="229">
        <v>64</v>
      </c>
      <c r="D68" s="189">
        <v>0</v>
      </c>
      <c r="E68" s="189">
        <v>0</v>
      </c>
      <c r="F68" s="189">
        <v>0</v>
      </c>
      <c r="G68" s="189">
        <v>0</v>
      </c>
      <c r="H68" s="189">
        <v>0</v>
      </c>
      <c r="I68" s="189">
        <v>0</v>
      </c>
      <c r="J68" s="189">
        <v>0</v>
      </c>
      <c r="K68" s="189">
        <v>0</v>
      </c>
      <c r="L68" s="189">
        <v>0</v>
      </c>
      <c r="M68" s="189">
        <v>0</v>
      </c>
      <c r="N68" s="189">
        <v>0</v>
      </c>
      <c r="O68" s="189">
        <v>0</v>
      </c>
      <c r="P68" s="189">
        <v>0</v>
      </c>
      <c r="Q68" s="189">
        <v>0</v>
      </c>
    </row>
    <row r="69" spans="1:17" ht="103.5" customHeight="1">
      <c r="A69" s="233" t="s">
        <v>382</v>
      </c>
      <c r="B69" s="265" t="s">
        <v>1100</v>
      </c>
      <c r="C69" s="229">
        <v>65</v>
      </c>
      <c r="D69" s="189">
        <v>0</v>
      </c>
      <c r="E69" s="189">
        <v>0</v>
      </c>
      <c r="F69" s="189">
        <v>0</v>
      </c>
      <c r="G69" s="189">
        <v>0</v>
      </c>
      <c r="H69" s="189">
        <v>0</v>
      </c>
      <c r="I69" s="189">
        <v>0</v>
      </c>
      <c r="J69" s="189">
        <v>0</v>
      </c>
      <c r="K69" s="189">
        <v>0</v>
      </c>
      <c r="L69" s="189">
        <v>0</v>
      </c>
      <c r="M69" s="189">
        <v>0</v>
      </c>
      <c r="N69" s="189">
        <v>0</v>
      </c>
      <c r="O69" s="189">
        <v>0</v>
      </c>
      <c r="P69" s="189">
        <v>0</v>
      </c>
      <c r="Q69" s="189">
        <v>0</v>
      </c>
    </row>
    <row r="70" spans="1:17" ht="46.5" customHeight="1">
      <c r="A70" s="233" t="s">
        <v>47</v>
      </c>
      <c r="B70" s="265" t="s">
        <v>1101</v>
      </c>
      <c r="C70" s="229">
        <v>66</v>
      </c>
      <c r="D70" s="189">
        <v>0</v>
      </c>
      <c r="E70" s="189">
        <v>0</v>
      </c>
      <c r="F70" s="189">
        <v>0</v>
      </c>
      <c r="G70" s="189">
        <v>0</v>
      </c>
      <c r="H70" s="189">
        <v>0</v>
      </c>
      <c r="I70" s="189">
        <v>0</v>
      </c>
      <c r="J70" s="189">
        <v>0</v>
      </c>
      <c r="K70" s="189">
        <v>0</v>
      </c>
      <c r="L70" s="189">
        <v>0</v>
      </c>
      <c r="M70" s="189">
        <v>0</v>
      </c>
      <c r="N70" s="189">
        <v>0</v>
      </c>
      <c r="O70" s="189">
        <v>0</v>
      </c>
      <c r="P70" s="189">
        <v>0</v>
      </c>
      <c r="Q70" s="189">
        <v>0</v>
      </c>
    </row>
    <row r="71" spans="1:17" ht="90.75" customHeight="1">
      <c r="A71" s="233" t="s">
        <v>1476</v>
      </c>
      <c r="B71" s="265" t="s">
        <v>1102</v>
      </c>
      <c r="C71" s="229">
        <v>67</v>
      </c>
      <c r="D71" s="189">
        <v>0</v>
      </c>
      <c r="E71" s="189">
        <v>2</v>
      </c>
      <c r="F71" s="189">
        <v>30</v>
      </c>
      <c r="G71" s="189">
        <v>0</v>
      </c>
      <c r="H71" s="189">
        <v>0</v>
      </c>
      <c r="I71" s="189">
        <v>0</v>
      </c>
      <c r="J71" s="189">
        <v>0</v>
      </c>
      <c r="K71" s="189">
        <v>0</v>
      </c>
      <c r="L71" s="189">
        <v>0</v>
      </c>
      <c r="M71" s="189">
        <v>0</v>
      </c>
      <c r="N71" s="189">
        <v>0</v>
      </c>
      <c r="O71" s="189">
        <v>0</v>
      </c>
      <c r="P71" s="189">
        <v>0</v>
      </c>
      <c r="Q71" s="189">
        <v>0</v>
      </c>
    </row>
    <row r="72" spans="1:17" ht="166.5" customHeight="1">
      <c r="A72" s="233" t="s">
        <v>383</v>
      </c>
      <c r="B72" s="265" t="s">
        <v>1103</v>
      </c>
      <c r="C72" s="229">
        <v>68</v>
      </c>
      <c r="D72" s="189">
        <v>1</v>
      </c>
      <c r="E72" s="189">
        <v>0</v>
      </c>
      <c r="F72" s="189">
        <v>0</v>
      </c>
      <c r="G72" s="189">
        <v>0</v>
      </c>
      <c r="H72" s="189">
        <v>0</v>
      </c>
      <c r="I72" s="189">
        <v>0</v>
      </c>
      <c r="J72" s="189">
        <v>0</v>
      </c>
      <c r="K72" s="189">
        <v>0</v>
      </c>
      <c r="L72" s="189">
        <v>0</v>
      </c>
      <c r="M72" s="189">
        <v>0</v>
      </c>
      <c r="N72" s="189">
        <v>0</v>
      </c>
      <c r="O72" s="189">
        <v>0</v>
      </c>
      <c r="P72" s="189">
        <v>0</v>
      </c>
      <c r="Q72" s="189">
        <v>0</v>
      </c>
    </row>
    <row r="73" spans="1:17" ht="147" customHeight="1">
      <c r="A73" s="233" t="s">
        <v>403</v>
      </c>
      <c r="B73" s="265" t="s">
        <v>402</v>
      </c>
      <c r="C73" s="229">
        <v>69</v>
      </c>
      <c r="D73" s="189">
        <v>0</v>
      </c>
      <c r="E73" s="189">
        <v>0</v>
      </c>
      <c r="F73" s="189">
        <v>0</v>
      </c>
      <c r="G73" s="189">
        <v>0</v>
      </c>
      <c r="H73" s="189">
        <v>0</v>
      </c>
      <c r="I73" s="189">
        <v>0</v>
      </c>
      <c r="J73" s="189">
        <v>0</v>
      </c>
      <c r="K73" s="189">
        <v>0</v>
      </c>
      <c r="L73" s="189">
        <v>0</v>
      </c>
      <c r="M73" s="189">
        <v>0</v>
      </c>
      <c r="N73" s="189">
        <v>0</v>
      </c>
      <c r="O73" s="189">
        <v>0</v>
      </c>
      <c r="P73" s="189">
        <v>0</v>
      </c>
      <c r="Q73" s="189">
        <v>0</v>
      </c>
    </row>
    <row r="74" spans="1:17" ht="103.5" customHeight="1">
      <c r="A74" s="233" t="s">
        <v>185</v>
      </c>
      <c r="B74" s="265" t="s">
        <v>1104</v>
      </c>
      <c r="C74" s="229">
        <v>70</v>
      </c>
      <c r="D74" s="189">
        <v>2</v>
      </c>
      <c r="E74" s="189">
        <v>0</v>
      </c>
      <c r="F74" s="189">
        <v>0</v>
      </c>
      <c r="G74" s="189">
        <v>0</v>
      </c>
      <c r="H74" s="189">
        <v>0</v>
      </c>
      <c r="I74" s="189">
        <v>0</v>
      </c>
      <c r="J74" s="189">
        <v>0</v>
      </c>
      <c r="K74" s="189">
        <v>0</v>
      </c>
      <c r="L74" s="189">
        <v>0</v>
      </c>
      <c r="M74" s="189">
        <v>0</v>
      </c>
      <c r="N74" s="189">
        <v>0</v>
      </c>
      <c r="O74" s="189">
        <v>0</v>
      </c>
      <c r="P74" s="189">
        <v>0</v>
      </c>
      <c r="Q74" s="189">
        <v>0</v>
      </c>
    </row>
    <row r="75" spans="1:17" ht="117.75" customHeight="1">
      <c r="A75" s="233" t="s">
        <v>1477</v>
      </c>
      <c r="B75" s="265" t="s">
        <v>1105</v>
      </c>
      <c r="C75" s="229">
        <v>71</v>
      </c>
      <c r="D75" s="189">
        <v>0</v>
      </c>
      <c r="E75" s="189">
        <v>1</v>
      </c>
      <c r="F75" s="189">
        <v>1</v>
      </c>
      <c r="G75" s="189">
        <v>0</v>
      </c>
      <c r="H75" s="189">
        <v>0</v>
      </c>
      <c r="I75" s="189">
        <v>0</v>
      </c>
      <c r="J75" s="189">
        <v>0</v>
      </c>
      <c r="K75" s="189">
        <v>0</v>
      </c>
      <c r="L75" s="189">
        <v>0</v>
      </c>
      <c r="M75" s="189">
        <v>0</v>
      </c>
      <c r="N75" s="189">
        <v>0</v>
      </c>
      <c r="O75" s="189">
        <v>0</v>
      </c>
      <c r="P75" s="189">
        <v>0</v>
      </c>
      <c r="Q75" s="189">
        <v>0</v>
      </c>
    </row>
    <row r="76" spans="1:17" ht="219" customHeight="1">
      <c r="A76" s="233" t="s">
        <v>384</v>
      </c>
      <c r="B76" s="265" t="s">
        <v>1106</v>
      </c>
      <c r="C76" s="229">
        <v>72</v>
      </c>
      <c r="D76" s="189">
        <v>0</v>
      </c>
      <c r="E76" s="189">
        <v>0</v>
      </c>
      <c r="F76" s="189">
        <v>0</v>
      </c>
      <c r="G76" s="189">
        <v>0</v>
      </c>
      <c r="H76" s="189">
        <v>0</v>
      </c>
      <c r="I76" s="189">
        <v>0</v>
      </c>
      <c r="J76" s="189">
        <v>0</v>
      </c>
      <c r="K76" s="189">
        <v>0</v>
      </c>
      <c r="L76" s="189">
        <v>0</v>
      </c>
      <c r="M76" s="189">
        <v>0</v>
      </c>
      <c r="N76" s="189">
        <v>0</v>
      </c>
      <c r="O76" s="189">
        <v>0</v>
      </c>
      <c r="P76" s="189">
        <v>0</v>
      </c>
      <c r="Q76" s="189">
        <v>0</v>
      </c>
    </row>
    <row r="77" spans="1:17" ht="231.75" customHeight="1">
      <c r="A77" s="233" t="s">
        <v>2281</v>
      </c>
      <c r="B77" s="265">
        <v>242</v>
      </c>
      <c r="C77" s="229">
        <v>73</v>
      </c>
      <c r="D77" s="189">
        <v>0</v>
      </c>
      <c r="E77" s="189">
        <v>0</v>
      </c>
      <c r="F77" s="189">
        <v>0</v>
      </c>
      <c r="G77" s="189">
        <v>0</v>
      </c>
      <c r="H77" s="189">
        <v>0</v>
      </c>
      <c r="I77" s="189">
        <v>0</v>
      </c>
      <c r="J77" s="189">
        <v>0</v>
      </c>
      <c r="K77" s="189">
        <v>0</v>
      </c>
      <c r="L77" s="189">
        <v>0</v>
      </c>
      <c r="M77" s="189">
        <v>0</v>
      </c>
      <c r="N77" s="189">
        <v>0</v>
      </c>
      <c r="O77" s="189">
        <v>0</v>
      </c>
      <c r="P77" s="189">
        <v>0</v>
      </c>
      <c r="Q77" s="189">
        <v>0</v>
      </c>
    </row>
    <row r="78" spans="1:17" ht="164.25" customHeight="1">
      <c r="A78" s="235" t="s">
        <v>1478</v>
      </c>
      <c r="B78" s="265" t="s">
        <v>1107</v>
      </c>
      <c r="C78" s="229">
        <v>74</v>
      </c>
      <c r="D78" s="189">
        <v>0</v>
      </c>
      <c r="E78" s="189">
        <v>0</v>
      </c>
      <c r="F78" s="189">
        <v>0</v>
      </c>
      <c r="G78" s="189">
        <v>0</v>
      </c>
      <c r="H78" s="189">
        <v>0</v>
      </c>
      <c r="I78" s="189">
        <v>0</v>
      </c>
      <c r="J78" s="189">
        <v>0</v>
      </c>
      <c r="K78" s="189">
        <v>0</v>
      </c>
      <c r="L78" s="189">
        <v>0</v>
      </c>
      <c r="M78" s="189">
        <v>0</v>
      </c>
      <c r="N78" s="189">
        <v>0</v>
      </c>
      <c r="O78" s="189">
        <v>0</v>
      </c>
      <c r="P78" s="189">
        <v>0</v>
      </c>
      <c r="Q78" s="189">
        <v>0</v>
      </c>
    </row>
    <row r="79" spans="1:17" ht="202.5" customHeight="1">
      <c r="A79" s="235" t="s">
        <v>1479</v>
      </c>
      <c r="B79" s="265" t="s">
        <v>1108</v>
      </c>
      <c r="C79" s="229">
        <v>75</v>
      </c>
      <c r="D79" s="189">
        <v>0</v>
      </c>
      <c r="E79" s="189">
        <v>0</v>
      </c>
      <c r="F79" s="189">
        <v>0</v>
      </c>
      <c r="G79" s="189">
        <v>0</v>
      </c>
      <c r="H79" s="189">
        <v>0</v>
      </c>
      <c r="I79" s="189">
        <v>0</v>
      </c>
      <c r="J79" s="189">
        <v>0</v>
      </c>
      <c r="K79" s="189">
        <v>0</v>
      </c>
      <c r="L79" s="189">
        <v>0</v>
      </c>
      <c r="M79" s="189">
        <v>0</v>
      </c>
      <c r="N79" s="189">
        <v>0</v>
      </c>
      <c r="O79" s="189">
        <v>0</v>
      </c>
      <c r="P79" s="189">
        <v>0</v>
      </c>
      <c r="Q79" s="189">
        <v>0</v>
      </c>
    </row>
    <row r="80" spans="1:17" ht="114" customHeight="1">
      <c r="A80" s="235" t="s">
        <v>2272</v>
      </c>
      <c r="B80" s="265" t="s">
        <v>1109</v>
      </c>
      <c r="C80" s="229">
        <v>76</v>
      </c>
      <c r="D80" s="189">
        <v>1</v>
      </c>
      <c r="E80" s="189">
        <v>0</v>
      </c>
      <c r="F80" s="189">
        <v>0</v>
      </c>
      <c r="G80" s="189">
        <v>0</v>
      </c>
      <c r="H80" s="189">
        <v>0</v>
      </c>
      <c r="I80" s="189">
        <v>0</v>
      </c>
      <c r="J80" s="189">
        <v>0</v>
      </c>
      <c r="K80" s="189">
        <v>0</v>
      </c>
      <c r="L80" s="189">
        <v>0</v>
      </c>
      <c r="M80" s="189">
        <v>0</v>
      </c>
      <c r="N80" s="189">
        <v>0</v>
      </c>
      <c r="O80" s="189">
        <v>0</v>
      </c>
      <c r="P80" s="189">
        <v>0</v>
      </c>
      <c r="Q80" s="189">
        <v>0</v>
      </c>
    </row>
    <row r="81" spans="1:17" ht="271.5" customHeight="1">
      <c r="A81" s="233" t="s">
        <v>2282</v>
      </c>
      <c r="B81" s="265" t="s">
        <v>1110</v>
      </c>
      <c r="C81" s="229">
        <v>77</v>
      </c>
      <c r="D81" s="189">
        <v>0</v>
      </c>
      <c r="E81" s="189">
        <v>0</v>
      </c>
      <c r="F81" s="189">
        <v>0</v>
      </c>
      <c r="G81" s="189">
        <v>0</v>
      </c>
      <c r="H81" s="189">
        <v>0</v>
      </c>
      <c r="I81" s="189">
        <v>0</v>
      </c>
      <c r="J81" s="189">
        <v>0</v>
      </c>
      <c r="K81" s="189">
        <v>0</v>
      </c>
      <c r="L81" s="189">
        <v>0</v>
      </c>
      <c r="M81" s="189">
        <v>0</v>
      </c>
      <c r="N81" s="189">
        <v>0</v>
      </c>
      <c r="O81" s="189">
        <v>0</v>
      </c>
      <c r="P81" s="189">
        <v>0</v>
      </c>
      <c r="Q81" s="189">
        <v>0</v>
      </c>
    </row>
    <row r="82" spans="1:17" ht="85.5" customHeight="1">
      <c r="A82" s="233" t="s">
        <v>2283</v>
      </c>
      <c r="B82" s="265" t="s">
        <v>1111</v>
      </c>
      <c r="C82" s="229">
        <v>78</v>
      </c>
      <c r="D82" s="189">
        <v>0</v>
      </c>
      <c r="E82" s="189">
        <v>0</v>
      </c>
      <c r="F82" s="189">
        <v>0</v>
      </c>
      <c r="G82" s="189">
        <v>0</v>
      </c>
      <c r="H82" s="189">
        <v>0</v>
      </c>
      <c r="I82" s="189">
        <v>0</v>
      </c>
      <c r="J82" s="189">
        <v>0</v>
      </c>
      <c r="K82" s="189">
        <v>0</v>
      </c>
      <c r="L82" s="189">
        <v>0</v>
      </c>
      <c r="M82" s="189">
        <v>0</v>
      </c>
      <c r="N82" s="189">
        <v>0</v>
      </c>
      <c r="O82" s="189">
        <v>0</v>
      </c>
      <c r="P82" s="189">
        <v>0</v>
      </c>
      <c r="Q82" s="189">
        <v>0</v>
      </c>
    </row>
    <row r="83" spans="1:17" ht="239.25" customHeight="1">
      <c r="A83" s="235" t="s">
        <v>1481</v>
      </c>
      <c r="B83" s="265" t="s">
        <v>1110</v>
      </c>
      <c r="C83" s="229">
        <v>79</v>
      </c>
      <c r="D83" s="189">
        <v>0</v>
      </c>
      <c r="E83" s="189">
        <v>0</v>
      </c>
      <c r="F83" s="189">
        <v>0</v>
      </c>
      <c r="G83" s="189">
        <v>0</v>
      </c>
      <c r="H83" s="189">
        <v>0</v>
      </c>
      <c r="I83" s="189">
        <v>0</v>
      </c>
      <c r="J83" s="189">
        <v>0</v>
      </c>
      <c r="K83" s="189">
        <v>0</v>
      </c>
      <c r="L83" s="189">
        <v>0</v>
      </c>
      <c r="M83" s="189">
        <v>0</v>
      </c>
      <c r="N83" s="189">
        <v>0</v>
      </c>
      <c r="O83" s="189">
        <v>0</v>
      </c>
      <c r="P83" s="189">
        <v>0</v>
      </c>
      <c r="Q83" s="189">
        <v>0</v>
      </c>
    </row>
    <row r="84" spans="1:17" ht="70.5" customHeight="1">
      <c r="A84" s="235" t="s">
        <v>2232</v>
      </c>
      <c r="B84" s="265" t="s">
        <v>1111</v>
      </c>
      <c r="C84" s="229">
        <v>80</v>
      </c>
      <c r="D84" s="189">
        <v>0</v>
      </c>
      <c r="E84" s="189">
        <v>0</v>
      </c>
      <c r="F84" s="189">
        <v>0</v>
      </c>
      <c r="G84" s="189">
        <v>0</v>
      </c>
      <c r="H84" s="189">
        <v>0</v>
      </c>
      <c r="I84" s="189">
        <v>0</v>
      </c>
      <c r="J84" s="189">
        <v>0</v>
      </c>
      <c r="K84" s="189">
        <v>0</v>
      </c>
      <c r="L84" s="189">
        <v>0</v>
      </c>
      <c r="M84" s="189">
        <v>0</v>
      </c>
      <c r="N84" s="189">
        <v>0</v>
      </c>
      <c r="O84" s="189">
        <v>0</v>
      </c>
      <c r="P84" s="189">
        <v>1</v>
      </c>
      <c r="Q84" s="189">
        <v>0</v>
      </c>
    </row>
    <row r="85" spans="1:17" ht="60">
      <c r="A85" s="235" t="s">
        <v>364</v>
      </c>
      <c r="B85" s="265" t="s">
        <v>1112</v>
      </c>
      <c r="C85" s="229">
        <v>81</v>
      </c>
      <c r="D85" s="189">
        <v>0</v>
      </c>
      <c r="E85" s="189">
        <v>0</v>
      </c>
      <c r="F85" s="189">
        <v>0</v>
      </c>
      <c r="G85" s="189">
        <v>0</v>
      </c>
      <c r="H85" s="189">
        <v>0</v>
      </c>
      <c r="I85" s="189">
        <v>0</v>
      </c>
      <c r="J85" s="189">
        <v>0</v>
      </c>
      <c r="K85" s="189">
        <v>0</v>
      </c>
      <c r="L85" s="189">
        <v>0</v>
      </c>
      <c r="M85" s="189">
        <v>0</v>
      </c>
      <c r="N85" s="189">
        <v>0</v>
      </c>
      <c r="O85" s="189">
        <v>0</v>
      </c>
      <c r="P85" s="189">
        <v>0</v>
      </c>
      <c r="Q85" s="189">
        <v>0</v>
      </c>
    </row>
    <row r="86" spans="1:17" ht="182.25" customHeight="1">
      <c r="A86" s="235" t="s">
        <v>2233</v>
      </c>
      <c r="B86" s="265" t="s">
        <v>1113</v>
      </c>
      <c r="C86" s="229">
        <v>82</v>
      </c>
      <c r="D86" s="189">
        <v>0</v>
      </c>
      <c r="E86" s="189">
        <v>0</v>
      </c>
      <c r="F86" s="189">
        <v>0</v>
      </c>
      <c r="G86" s="189">
        <v>0</v>
      </c>
      <c r="H86" s="189">
        <v>0</v>
      </c>
      <c r="I86" s="189">
        <v>0</v>
      </c>
      <c r="J86" s="189">
        <v>0</v>
      </c>
      <c r="K86" s="189">
        <v>0</v>
      </c>
      <c r="L86" s="189">
        <v>0</v>
      </c>
      <c r="M86" s="189">
        <v>0</v>
      </c>
      <c r="N86" s="189">
        <v>0</v>
      </c>
      <c r="O86" s="189">
        <v>0</v>
      </c>
      <c r="P86" s="189">
        <v>0</v>
      </c>
      <c r="Q86" s="189">
        <v>0</v>
      </c>
    </row>
    <row r="87" spans="1:17" ht="87" customHeight="1">
      <c r="A87" s="233" t="s">
        <v>170</v>
      </c>
      <c r="B87" s="265" t="s">
        <v>1114</v>
      </c>
      <c r="C87" s="229">
        <v>83</v>
      </c>
      <c r="D87" s="189">
        <v>0</v>
      </c>
      <c r="E87" s="189">
        <v>0</v>
      </c>
      <c r="F87" s="189">
        <v>0</v>
      </c>
      <c r="G87" s="189">
        <v>0</v>
      </c>
      <c r="H87" s="189">
        <v>0</v>
      </c>
      <c r="I87" s="189">
        <v>0</v>
      </c>
      <c r="J87" s="189">
        <v>0</v>
      </c>
      <c r="K87" s="189">
        <v>0</v>
      </c>
      <c r="L87" s="189">
        <v>0</v>
      </c>
      <c r="M87" s="189">
        <v>0</v>
      </c>
      <c r="N87" s="189">
        <v>0</v>
      </c>
      <c r="O87" s="189">
        <v>0</v>
      </c>
      <c r="P87" s="189">
        <v>0</v>
      </c>
      <c r="Q87" s="189">
        <v>0</v>
      </c>
    </row>
    <row r="88" spans="1:17" ht="191.25" customHeight="1">
      <c r="A88" s="233" t="s">
        <v>568</v>
      </c>
      <c r="B88" s="265" t="s">
        <v>1115</v>
      </c>
      <c r="C88" s="229">
        <v>84</v>
      </c>
      <c r="D88" s="189">
        <v>0</v>
      </c>
      <c r="E88" s="189">
        <v>0</v>
      </c>
      <c r="F88" s="189">
        <v>0</v>
      </c>
      <c r="G88" s="189">
        <v>0</v>
      </c>
      <c r="H88" s="189">
        <v>0</v>
      </c>
      <c r="I88" s="189">
        <v>0</v>
      </c>
      <c r="J88" s="189">
        <v>0</v>
      </c>
      <c r="K88" s="189">
        <v>4</v>
      </c>
      <c r="L88" s="189">
        <v>4</v>
      </c>
      <c r="M88" s="189">
        <v>0</v>
      </c>
      <c r="N88" s="189">
        <v>0</v>
      </c>
      <c r="O88" s="189">
        <v>0</v>
      </c>
      <c r="P88" s="189">
        <v>0</v>
      </c>
      <c r="Q88" s="189">
        <v>0</v>
      </c>
    </row>
    <row r="89" spans="1:17" ht="102" customHeight="1">
      <c r="A89" s="233" t="s">
        <v>1482</v>
      </c>
      <c r="B89" s="265" t="s">
        <v>394</v>
      </c>
      <c r="C89" s="229">
        <v>85</v>
      </c>
      <c r="D89" s="189">
        <v>0</v>
      </c>
      <c r="E89" s="189">
        <v>0</v>
      </c>
      <c r="F89" s="189">
        <v>0</v>
      </c>
      <c r="G89" s="189">
        <v>0</v>
      </c>
      <c r="H89" s="189">
        <v>0</v>
      </c>
      <c r="I89" s="189">
        <v>0</v>
      </c>
      <c r="J89" s="189">
        <v>0</v>
      </c>
      <c r="K89" s="189">
        <v>0</v>
      </c>
      <c r="L89" s="189">
        <v>0</v>
      </c>
      <c r="M89" s="189">
        <v>0</v>
      </c>
      <c r="N89" s="189">
        <v>0</v>
      </c>
      <c r="O89" s="189">
        <v>0</v>
      </c>
      <c r="P89" s="189">
        <v>0</v>
      </c>
      <c r="Q89" s="189">
        <v>0</v>
      </c>
    </row>
    <row r="90" spans="1:17" ht="264" customHeight="1">
      <c r="A90" s="233" t="s">
        <v>395</v>
      </c>
      <c r="B90" s="265" t="s">
        <v>1116</v>
      </c>
      <c r="C90" s="229">
        <v>86</v>
      </c>
      <c r="D90" s="189">
        <v>0</v>
      </c>
      <c r="E90" s="189">
        <v>0</v>
      </c>
      <c r="F90" s="189">
        <v>0</v>
      </c>
      <c r="G90" s="189">
        <v>0</v>
      </c>
      <c r="H90" s="189">
        <v>0</v>
      </c>
      <c r="I90" s="189">
        <v>0</v>
      </c>
      <c r="J90" s="189">
        <v>0</v>
      </c>
      <c r="K90" s="189">
        <v>0</v>
      </c>
      <c r="L90" s="189">
        <v>0</v>
      </c>
      <c r="M90" s="189">
        <v>0</v>
      </c>
      <c r="N90" s="189">
        <v>0</v>
      </c>
      <c r="O90" s="189">
        <v>0</v>
      </c>
      <c r="P90" s="189">
        <v>0</v>
      </c>
      <c r="Q90" s="189">
        <v>0</v>
      </c>
    </row>
    <row r="91" spans="1:17" ht="298.5" customHeight="1">
      <c r="A91" s="233" t="s">
        <v>1483</v>
      </c>
      <c r="B91" s="265" t="s">
        <v>1117</v>
      </c>
      <c r="C91" s="229">
        <v>87</v>
      </c>
      <c r="D91" s="189">
        <v>0</v>
      </c>
      <c r="E91" s="189">
        <v>0</v>
      </c>
      <c r="F91" s="189">
        <v>0</v>
      </c>
      <c r="G91" s="189">
        <v>0</v>
      </c>
      <c r="H91" s="189">
        <v>0</v>
      </c>
      <c r="I91" s="189">
        <v>0</v>
      </c>
      <c r="J91" s="189">
        <v>0</v>
      </c>
      <c r="K91" s="189">
        <v>0</v>
      </c>
      <c r="L91" s="189">
        <v>0</v>
      </c>
      <c r="M91" s="189">
        <v>0</v>
      </c>
      <c r="N91" s="189">
        <v>0</v>
      </c>
      <c r="O91" s="189">
        <v>0</v>
      </c>
      <c r="P91" s="189">
        <v>0</v>
      </c>
      <c r="Q91" s="189">
        <v>0</v>
      </c>
    </row>
    <row r="92" spans="1:17" ht="80.25" customHeight="1">
      <c r="A92" s="233" t="s">
        <v>569</v>
      </c>
      <c r="B92" s="265" t="s">
        <v>1118</v>
      </c>
      <c r="C92" s="229">
        <v>88</v>
      </c>
      <c r="D92" s="189">
        <v>0</v>
      </c>
      <c r="E92" s="189">
        <v>0</v>
      </c>
      <c r="F92" s="189">
        <v>0</v>
      </c>
      <c r="G92" s="189">
        <v>0</v>
      </c>
      <c r="H92" s="189">
        <v>0</v>
      </c>
      <c r="I92" s="189">
        <v>0</v>
      </c>
      <c r="J92" s="189">
        <v>0</v>
      </c>
      <c r="K92" s="189">
        <v>0</v>
      </c>
      <c r="L92" s="189">
        <v>0</v>
      </c>
      <c r="M92" s="189">
        <v>0</v>
      </c>
      <c r="N92" s="189">
        <v>0</v>
      </c>
      <c r="O92" s="189">
        <v>0</v>
      </c>
      <c r="P92" s="189">
        <v>0</v>
      </c>
      <c r="Q92" s="189">
        <v>0</v>
      </c>
    </row>
    <row r="93" spans="1:17" ht="71.25" customHeight="1">
      <c r="A93" s="233" t="s">
        <v>2284</v>
      </c>
      <c r="B93" s="265" t="s">
        <v>1119</v>
      </c>
      <c r="C93" s="229">
        <v>89</v>
      </c>
      <c r="D93" s="189">
        <v>0</v>
      </c>
      <c r="E93" s="189">
        <v>0</v>
      </c>
      <c r="F93" s="189">
        <v>0</v>
      </c>
      <c r="G93" s="189">
        <v>0</v>
      </c>
      <c r="H93" s="189">
        <v>0</v>
      </c>
      <c r="I93" s="189">
        <v>0</v>
      </c>
      <c r="J93" s="189">
        <v>0</v>
      </c>
      <c r="K93" s="189">
        <v>0</v>
      </c>
      <c r="L93" s="189">
        <v>0</v>
      </c>
      <c r="M93" s="189">
        <v>0</v>
      </c>
      <c r="N93" s="189">
        <v>0</v>
      </c>
      <c r="O93" s="189">
        <v>0</v>
      </c>
      <c r="P93" s="189">
        <v>0</v>
      </c>
      <c r="Q93" s="189">
        <v>0</v>
      </c>
    </row>
    <row r="94" spans="1:17" ht="44.25" customHeight="1">
      <c r="A94" s="233" t="s">
        <v>1480</v>
      </c>
      <c r="B94" s="265" t="s">
        <v>1120</v>
      </c>
      <c r="C94" s="229">
        <v>90</v>
      </c>
      <c r="D94" s="189">
        <v>0</v>
      </c>
      <c r="E94" s="189">
        <v>0</v>
      </c>
      <c r="F94" s="189">
        <v>0</v>
      </c>
      <c r="G94" s="189">
        <v>0</v>
      </c>
      <c r="H94" s="189">
        <v>0</v>
      </c>
      <c r="I94" s="189">
        <v>0</v>
      </c>
      <c r="J94" s="189">
        <v>0</v>
      </c>
      <c r="K94" s="189">
        <v>0</v>
      </c>
      <c r="L94" s="189">
        <v>0</v>
      </c>
      <c r="M94" s="189">
        <v>0</v>
      </c>
      <c r="N94" s="189">
        <v>0</v>
      </c>
      <c r="O94" s="189">
        <v>0</v>
      </c>
      <c r="P94" s="189">
        <v>0</v>
      </c>
      <c r="Q94" s="189">
        <v>0</v>
      </c>
    </row>
    <row r="95" spans="1:17" ht="78" customHeight="1">
      <c r="A95" s="234" t="s">
        <v>2194</v>
      </c>
      <c r="B95" s="268" t="s">
        <v>2195</v>
      </c>
      <c r="C95" s="229">
        <v>91</v>
      </c>
      <c r="D95" s="189">
        <v>0</v>
      </c>
      <c r="E95" s="189">
        <v>0</v>
      </c>
      <c r="F95" s="189">
        <v>0</v>
      </c>
      <c r="G95" s="189">
        <v>0</v>
      </c>
      <c r="H95" s="189">
        <v>0</v>
      </c>
      <c r="I95" s="189">
        <v>0</v>
      </c>
      <c r="J95" s="189">
        <v>0</v>
      </c>
      <c r="K95" s="189">
        <v>0</v>
      </c>
      <c r="L95" s="189">
        <v>0</v>
      </c>
      <c r="M95" s="189">
        <v>0</v>
      </c>
      <c r="N95" s="189">
        <v>0</v>
      </c>
      <c r="O95" s="189">
        <v>0</v>
      </c>
      <c r="P95" s="189">
        <v>0</v>
      </c>
      <c r="Q95" s="189">
        <v>0</v>
      </c>
    </row>
    <row r="96" spans="1:17" ht="30" customHeight="1">
      <c r="A96" s="234" t="s">
        <v>2273</v>
      </c>
      <c r="B96" s="268" t="s">
        <v>2196</v>
      </c>
      <c r="C96" s="229">
        <v>92</v>
      </c>
      <c r="D96" s="189">
        <v>0</v>
      </c>
      <c r="E96" s="189">
        <v>0</v>
      </c>
      <c r="F96" s="189">
        <v>0</v>
      </c>
      <c r="G96" s="189">
        <v>0</v>
      </c>
      <c r="H96" s="189">
        <v>0</v>
      </c>
      <c r="I96" s="189">
        <v>0</v>
      </c>
      <c r="J96" s="189">
        <v>0</v>
      </c>
      <c r="K96" s="189">
        <v>0</v>
      </c>
      <c r="L96" s="189">
        <v>0</v>
      </c>
      <c r="M96" s="189">
        <v>0</v>
      </c>
      <c r="N96" s="189">
        <v>0</v>
      </c>
      <c r="O96" s="189">
        <v>0</v>
      </c>
      <c r="P96" s="189">
        <v>0</v>
      </c>
      <c r="Q96" s="189">
        <v>0</v>
      </c>
    </row>
    <row r="97" spans="1:17" ht="30" customHeight="1">
      <c r="A97" s="233" t="s">
        <v>2285</v>
      </c>
      <c r="B97" s="265" t="s">
        <v>1121</v>
      </c>
      <c r="C97" s="229">
        <v>93</v>
      </c>
      <c r="D97" s="189">
        <v>0</v>
      </c>
      <c r="E97" s="189">
        <v>0</v>
      </c>
      <c r="F97" s="189">
        <v>0</v>
      </c>
      <c r="G97" s="189">
        <v>0</v>
      </c>
      <c r="H97" s="189">
        <v>0</v>
      </c>
      <c r="I97" s="189">
        <v>0</v>
      </c>
      <c r="J97" s="189">
        <v>0</v>
      </c>
      <c r="K97" s="189">
        <v>0</v>
      </c>
      <c r="L97" s="189">
        <v>0</v>
      </c>
      <c r="M97" s="189">
        <v>0</v>
      </c>
      <c r="N97" s="189">
        <v>0</v>
      </c>
      <c r="O97" s="189">
        <v>0</v>
      </c>
      <c r="P97" s="189">
        <v>0</v>
      </c>
      <c r="Q97" s="189">
        <v>0</v>
      </c>
    </row>
    <row r="98" spans="1:17" ht="30" customHeight="1">
      <c r="A98" s="233" t="s">
        <v>2274</v>
      </c>
      <c r="B98" s="265" t="s">
        <v>1122</v>
      </c>
      <c r="C98" s="229">
        <v>94</v>
      </c>
      <c r="D98" s="189">
        <v>0</v>
      </c>
      <c r="E98" s="189">
        <v>0</v>
      </c>
      <c r="F98" s="189">
        <v>0</v>
      </c>
      <c r="G98" s="189">
        <v>0</v>
      </c>
      <c r="H98" s="189">
        <v>0</v>
      </c>
      <c r="I98" s="189">
        <v>0</v>
      </c>
      <c r="J98" s="189">
        <v>0</v>
      </c>
      <c r="K98" s="189">
        <v>0</v>
      </c>
      <c r="L98" s="189">
        <v>0</v>
      </c>
      <c r="M98" s="189">
        <v>0</v>
      </c>
      <c r="N98" s="189">
        <v>0</v>
      </c>
      <c r="O98" s="189">
        <v>0</v>
      </c>
      <c r="P98" s="189">
        <v>0</v>
      </c>
      <c r="Q98" s="189">
        <v>0</v>
      </c>
    </row>
    <row r="99" spans="1:17" ht="30" customHeight="1">
      <c r="A99" s="233" t="s">
        <v>171</v>
      </c>
      <c r="B99" s="265" t="s">
        <v>1123</v>
      </c>
      <c r="C99" s="229">
        <v>95</v>
      </c>
      <c r="D99" s="189">
        <v>0</v>
      </c>
      <c r="E99" s="189">
        <v>0</v>
      </c>
      <c r="F99" s="189">
        <v>0</v>
      </c>
      <c r="G99" s="189">
        <v>0</v>
      </c>
      <c r="H99" s="189">
        <v>0</v>
      </c>
      <c r="I99" s="189">
        <v>0</v>
      </c>
      <c r="J99" s="189">
        <v>0</v>
      </c>
      <c r="K99" s="189">
        <v>0</v>
      </c>
      <c r="L99" s="189">
        <v>0</v>
      </c>
      <c r="M99" s="189">
        <v>0</v>
      </c>
      <c r="N99" s="189">
        <v>0</v>
      </c>
      <c r="O99" s="189">
        <v>0</v>
      </c>
      <c r="P99" s="189">
        <v>0</v>
      </c>
      <c r="Q99" s="189">
        <v>0</v>
      </c>
    </row>
    <row r="100" spans="1:17" ht="30" customHeight="1">
      <c r="A100" s="233" t="s">
        <v>571</v>
      </c>
      <c r="B100" s="265" t="s">
        <v>1124</v>
      </c>
      <c r="C100" s="229">
        <v>96</v>
      </c>
      <c r="D100" s="189">
        <v>0</v>
      </c>
      <c r="E100" s="189">
        <v>0</v>
      </c>
      <c r="F100" s="189">
        <v>0</v>
      </c>
      <c r="G100" s="189">
        <v>0</v>
      </c>
      <c r="H100" s="189">
        <v>0</v>
      </c>
      <c r="I100" s="189">
        <v>0</v>
      </c>
      <c r="J100" s="189">
        <v>0</v>
      </c>
      <c r="K100" s="189">
        <v>0</v>
      </c>
      <c r="L100" s="189">
        <v>0</v>
      </c>
      <c r="M100" s="189">
        <v>0</v>
      </c>
      <c r="N100" s="189">
        <v>0</v>
      </c>
      <c r="O100" s="189">
        <v>0</v>
      </c>
      <c r="P100" s="189">
        <v>0</v>
      </c>
      <c r="Q100" s="189">
        <v>0</v>
      </c>
    </row>
    <row r="101" spans="1:17" ht="34.5">
      <c r="A101" s="212" t="s">
        <v>2251</v>
      </c>
      <c r="B101" s="265"/>
      <c r="C101" s="229">
        <v>97</v>
      </c>
      <c r="D101" s="193"/>
      <c r="E101" s="193"/>
      <c r="F101" s="193"/>
      <c r="G101" s="193"/>
      <c r="H101" s="193"/>
      <c r="I101" s="193"/>
      <c r="J101" s="193"/>
      <c r="K101" s="193"/>
      <c r="L101" s="193"/>
      <c r="M101" s="193"/>
      <c r="N101" s="193"/>
      <c r="O101" s="193"/>
      <c r="P101" s="193"/>
      <c r="Q101" s="193"/>
    </row>
    <row r="102" spans="1:17" ht="34.5">
      <c r="A102" s="212" t="s">
        <v>2251</v>
      </c>
      <c r="B102" s="244"/>
      <c r="C102" s="229">
        <v>98</v>
      </c>
      <c r="D102" s="193"/>
      <c r="E102" s="193"/>
      <c r="F102" s="193"/>
      <c r="G102" s="193"/>
      <c r="H102" s="193"/>
      <c r="I102" s="193"/>
      <c r="J102" s="193"/>
      <c r="K102" s="193"/>
      <c r="L102" s="193"/>
      <c r="M102" s="193"/>
      <c r="N102" s="193"/>
      <c r="O102" s="193"/>
      <c r="P102" s="193"/>
      <c r="Q102" s="193"/>
    </row>
    <row r="103" spans="1:17" ht="34.5">
      <c r="A103" s="212" t="s">
        <v>2251</v>
      </c>
      <c r="B103" s="244"/>
      <c r="C103" s="229">
        <v>99</v>
      </c>
      <c r="D103" s="193"/>
      <c r="E103" s="193"/>
      <c r="F103" s="193"/>
      <c r="G103" s="193"/>
      <c r="H103" s="193"/>
      <c r="I103" s="193"/>
      <c r="J103" s="193"/>
      <c r="K103" s="193"/>
      <c r="L103" s="193"/>
      <c r="M103" s="193"/>
      <c r="N103" s="193"/>
      <c r="O103" s="193"/>
      <c r="P103" s="193"/>
      <c r="Q103" s="193"/>
    </row>
    <row r="104" spans="1:17" ht="34.5">
      <c r="A104" s="212" t="s">
        <v>2251</v>
      </c>
      <c r="B104" s="244"/>
      <c r="C104" s="229">
        <v>100</v>
      </c>
      <c r="D104" s="193"/>
      <c r="E104" s="193"/>
      <c r="F104" s="193"/>
      <c r="G104" s="193"/>
      <c r="H104" s="193"/>
      <c r="I104" s="193"/>
      <c r="J104" s="193"/>
      <c r="K104" s="193"/>
      <c r="L104" s="193"/>
      <c r="M104" s="193"/>
      <c r="N104" s="193"/>
      <c r="O104" s="193"/>
      <c r="P104" s="193"/>
      <c r="Q104" s="193"/>
    </row>
    <row r="105" spans="1:17" ht="34.5">
      <c r="A105" s="212" t="s">
        <v>2251</v>
      </c>
      <c r="B105" s="244"/>
      <c r="C105" s="229">
        <v>101</v>
      </c>
      <c r="D105" s="193"/>
      <c r="E105" s="193"/>
      <c r="F105" s="193"/>
      <c r="G105" s="193"/>
      <c r="H105" s="193"/>
      <c r="I105" s="193"/>
      <c r="J105" s="193"/>
      <c r="K105" s="193"/>
      <c r="L105" s="193"/>
      <c r="M105" s="193"/>
      <c r="N105" s="193"/>
      <c r="O105" s="193"/>
      <c r="P105" s="193"/>
      <c r="Q105" s="193"/>
    </row>
    <row r="106" spans="1:17" ht="30" customHeight="1">
      <c r="A106" s="403" t="s">
        <v>2032</v>
      </c>
      <c r="B106" s="403"/>
      <c r="C106" s="403"/>
      <c r="D106" s="403"/>
      <c r="E106" s="403"/>
      <c r="F106" s="403"/>
      <c r="G106" s="403"/>
      <c r="H106" s="403"/>
      <c r="I106" s="403"/>
      <c r="J106" s="403"/>
      <c r="K106" s="403"/>
      <c r="L106" s="403"/>
      <c r="M106" s="403"/>
      <c r="N106" s="403"/>
      <c r="O106" s="403"/>
      <c r="P106" s="403"/>
      <c r="Q106" s="403"/>
    </row>
    <row r="107" spans="4:17" ht="20.25">
      <c r="D107" s="68"/>
      <c r="E107" s="68"/>
      <c r="F107" s="68"/>
      <c r="G107" s="68"/>
      <c r="H107" s="68"/>
      <c r="I107" s="68"/>
      <c r="J107" s="68"/>
      <c r="K107" s="68"/>
      <c r="L107" s="68"/>
      <c r="M107" s="68"/>
      <c r="N107" s="68"/>
      <c r="O107" s="68"/>
      <c r="P107" s="68"/>
      <c r="Q107" s="68"/>
    </row>
    <row r="108" spans="4:17" ht="20.25">
      <c r="D108" s="68"/>
      <c r="E108" s="68"/>
      <c r="F108" s="68"/>
      <c r="G108" s="68"/>
      <c r="H108" s="68"/>
      <c r="I108" s="68"/>
      <c r="J108" s="68"/>
      <c r="K108" s="68"/>
      <c r="L108" s="68"/>
      <c r="M108" s="68"/>
      <c r="N108" s="68"/>
      <c r="O108" s="68"/>
      <c r="P108" s="68"/>
      <c r="Q108" s="68"/>
    </row>
    <row r="109" spans="4:17" ht="20.25">
      <c r="D109" s="68"/>
      <c r="E109" s="68"/>
      <c r="F109" s="68"/>
      <c r="G109" s="68"/>
      <c r="H109" s="68"/>
      <c r="I109" s="68"/>
      <c r="J109" s="68"/>
      <c r="K109" s="68"/>
      <c r="L109" s="68"/>
      <c r="M109" s="68"/>
      <c r="N109" s="68"/>
      <c r="O109" s="68"/>
      <c r="P109" s="68"/>
      <c r="Q109" s="68"/>
    </row>
    <row r="110" spans="4:17" ht="20.25">
      <c r="D110" s="68"/>
      <c r="E110" s="68"/>
      <c r="F110" s="68"/>
      <c r="G110" s="68"/>
      <c r="H110" s="68"/>
      <c r="I110" s="68"/>
      <c r="J110" s="68"/>
      <c r="K110" s="68"/>
      <c r="L110" s="68"/>
      <c r="M110" s="68"/>
      <c r="N110" s="68"/>
      <c r="O110" s="68"/>
      <c r="P110" s="68"/>
      <c r="Q110" s="68"/>
    </row>
    <row r="111" spans="4:17" ht="20.25">
      <c r="D111" s="68"/>
      <c r="E111" s="68"/>
      <c r="F111" s="68"/>
      <c r="G111" s="68"/>
      <c r="H111" s="68"/>
      <c r="I111" s="68"/>
      <c r="J111" s="68"/>
      <c r="K111" s="68"/>
      <c r="L111" s="68"/>
      <c r="M111" s="68"/>
      <c r="N111" s="68"/>
      <c r="O111" s="68"/>
      <c r="P111" s="68"/>
      <c r="Q111" s="68"/>
    </row>
    <row r="112" spans="4:17" ht="20.25">
      <c r="D112" s="68"/>
      <c r="E112" s="68"/>
      <c r="F112" s="68"/>
      <c r="G112" s="68"/>
      <c r="H112" s="68"/>
      <c r="I112" s="68"/>
      <c r="J112" s="68"/>
      <c r="K112" s="68"/>
      <c r="L112" s="68"/>
      <c r="M112" s="68"/>
      <c r="N112" s="68"/>
      <c r="O112" s="68"/>
      <c r="P112" s="68"/>
      <c r="Q112" s="68"/>
    </row>
    <row r="113" spans="4:17" ht="20.25">
      <c r="D113" s="68"/>
      <c r="E113" s="68"/>
      <c r="F113" s="68"/>
      <c r="G113" s="68"/>
      <c r="H113" s="68"/>
      <c r="I113" s="68"/>
      <c r="J113" s="68"/>
      <c r="K113" s="68"/>
      <c r="L113" s="68"/>
      <c r="M113" s="68"/>
      <c r="N113" s="68"/>
      <c r="O113" s="68"/>
      <c r="P113" s="68"/>
      <c r="Q113" s="68"/>
    </row>
    <row r="114" spans="4:17" ht="20.25">
      <c r="D114" s="68"/>
      <c r="E114" s="68"/>
      <c r="F114" s="68"/>
      <c r="G114" s="68"/>
      <c r="H114" s="68"/>
      <c r="I114" s="68"/>
      <c r="J114" s="68"/>
      <c r="K114" s="68"/>
      <c r="L114" s="68"/>
      <c r="M114" s="68"/>
      <c r="N114" s="68"/>
      <c r="O114" s="68"/>
      <c r="P114" s="68"/>
      <c r="Q114" s="68"/>
    </row>
    <row r="115" spans="4:17" ht="20.25">
      <c r="D115" s="68"/>
      <c r="E115" s="68"/>
      <c r="F115" s="68"/>
      <c r="G115" s="68"/>
      <c r="H115" s="68"/>
      <c r="I115" s="68"/>
      <c r="J115" s="68"/>
      <c r="K115" s="68"/>
      <c r="L115" s="68"/>
      <c r="M115" s="68"/>
      <c r="N115" s="68"/>
      <c r="O115" s="68"/>
      <c r="P115" s="68"/>
      <c r="Q115" s="68"/>
    </row>
    <row r="116" spans="4:17" ht="20.25">
      <c r="D116" s="68"/>
      <c r="E116" s="68"/>
      <c r="F116" s="68"/>
      <c r="G116" s="68"/>
      <c r="H116" s="68"/>
      <c r="I116" s="68"/>
      <c r="J116" s="68"/>
      <c r="K116" s="68"/>
      <c r="L116" s="68"/>
      <c r="M116" s="68"/>
      <c r="N116" s="68"/>
      <c r="O116" s="68"/>
      <c r="P116" s="68"/>
      <c r="Q116" s="68"/>
    </row>
    <row r="117" spans="4:17" ht="20.25">
      <c r="D117" s="68"/>
      <c r="E117" s="68"/>
      <c r="F117" s="68"/>
      <c r="G117" s="68"/>
      <c r="H117" s="68"/>
      <c r="I117" s="68"/>
      <c r="J117" s="68"/>
      <c r="K117" s="68"/>
      <c r="L117" s="68"/>
      <c r="M117" s="68"/>
      <c r="N117" s="68"/>
      <c r="O117" s="68"/>
      <c r="P117" s="68"/>
      <c r="Q117" s="68"/>
    </row>
    <row r="118" spans="4:17" ht="20.25">
      <c r="D118" s="68"/>
      <c r="E118" s="68"/>
      <c r="F118" s="68"/>
      <c r="G118" s="68"/>
      <c r="H118" s="68"/>
      <c r="I118" s="68"/>
      <c r="J118" s="68"/>
      <c r="K118" s="68"/>
      <c r="L118" s="68"/>
      <c r="M118" s="68"/>
      <c r="N118" s="68"/>
      <c r="O118" s="68"/>
      <c r="P118" s="68"/>
      <c r="Q118" s="68"/>
    </row>
    <row r="119" spans="4:17" ht="20.25">
      <c r="D119" s="68"/>
      <c r="E119" s="68"/>
      <c r="F119" s="68"/>
      <c r="G119" s="68"/>
      <c r="H119" s="68"/>
      <c r="I119" s="68"/>
      <c r="J119" s="68"/>
      <c r="K119" s="68"/>
      <c r="L119" s="68"/>
      <c r="M119" s="68"/>
      <c r="N119" s="68"/>
      <c r="O119" s="68"/>
      <c r="P119" s="68"/>
      <c r="Q119" s="68"/>
    </row>
  </sheetData>
  <sheetProtection/>
  <mergeCells count="14">
    <mergeCell ref="A1:Q1"/>
    <mergeCell ref="J2:J3"/>
    <mergeCell ref="K2:L2"/>
    <mergeCell ref="M2:M3"/>
    <mergeCell ref="N2:O2"/>
    <mergeCell ref="P2:Q2"/>
    <mergeCell ref="A2:A3"/>
    <mergeCell ref="B2:B3"/>
    <mergeCell ref="C2:C3"/>
    <mergeCell ref="D2:D3"/>
    <mergeCell ref="E2:F2"/>
    <mergeCell ref="G2:G3"/>
    <mergeCell ref="A106:Q106"/>
    <mergeCell ref="H2:I2"/>
  </mergeCells>
  <printOptions horizontalCentered="1"/>
  <pageMargins left="0.7874015748031497" right="0.3937007874015748" top="0.7874015748031497" bottom="0.1968503937007874" header="0.31496062992125984" footer="0.31496062992125984"/>
  <pageSetup fitToHeight="0" horizontalDpi="600" verticalDpi="600" orientation="portrait" paperSize="8" scale="31" r:id="rId2"/>
  <drawing r:id="rId1"/>
</worksheet>
</file>

<file path=xl/worksheets/sheet13.xml><?xml version="1.0" encoding="utf-8"?>
<worksheet xmlns="http://schemas.openxmlformats.org/spreadsheetml/2006/main" xmlns:r="http://schemas.openxmlformats.org/officeDocument/2006/relationships">
  <sheetPr codeName="Лист13">
    <tabColor theme="9" tint="0.7999799847602844"/>
  </sheetPr>
  <dimension ref="A1:Q56"/>
  <sheetViews>
    <sheetView showZeros="0" view="pageBreakPreview" zoomScale="40" zoomScaleSheetLayoutView="40" zoomScalePageLayoutView="0" workbookViewId="0" topLeftCell="A1">
      <selection activeCell="A2" sqref="A2:Q7"/>
    </sheetView>
  </sheetViews>
  <sheetFormatPr defaultColWidth="9.140625" defaultRowHeight="12.75"/>
  <cols>
    <col min="1" max="1" width="139.8515625" style="117" customWidth="1"/>
    <col min="2" max="2" width="31.57421875" style="117" customWidth="1"/>
    <col min="3" max="3" width="11.421875" style="117" customWidth="1"/>
    <col min="4" max="4" width="15.00390625" style="61" customWidth="1"/>
    <col min="5" max="5" width="17.140625" style="61" customWidth="1"/>
    <col min="6" max="6" width="20.00390625" style="61" customWidth="1"/>
    <col min="7" max="7" width="13.57421875" style="61" customWidth="1"/>
    <col min="8" max="8" width="18.00390625" style="61" customWidth="1"/>
    <col min="9" max="9" width="22.421875" style="61" customWidth="1"/>
    <col min="10" max="10" width="22.57421875" style="61" customWidth="1"/>
    <col min="11" max="11" width="17.57421875" style="61" customWidth="1"/>
    <col min="12" max="12" width="20.421875" style="61" customWidth="1"/>
    <col min="13" max="13" width="17.421875" style="61" customWidth="1"/>
    <col min="14" max="14" width="20.8515625" style="61" customWidth="1"/>
    <col min="15" max="15" width="17.57421875" style="61" customWidth="1"/>
    <col min="16" max="16" width="15.140625" style="61" customWidth="1"/>
    <col min="17" max="17" width="21.00390625" style="61" customWidth="1"/>
    <col min="18" max="16384" width="9.140625" style="61" customWidth="1"/>
  </cols>
  <sheetData>
    <row r="1" spans="1:3" s="58" customFormat="1" ht="27.75" customHeight="1">
      <c r="A1" s="109"/>
      <c r="B1" s="99"/>
      <c r="C1" s="99"/>
    </row>
    <row r="2" spans="1:17" s="58" customFormat="1" ht="57.75" customHeight="1">
      <c r="A2" s="415" t="s">
        <v>2148</v>
      </c>
      <c r="B2" s="416"/>
      <c r="C2" s="416"/>
      <c r="D2" s="416"/>
      <c r="E2" s="416"/>
      <c r="F2" s="416"/>
      <c r="G2" s="416"/>
      <c r="H2" s="416"/>
      <c r="I2" s="416"/>
      <c r="J2" s="416"/>
      <c r="K2" s="416"/>
      <c r="L2" s="416"/>
      <c r="M2" s="416"/>
      <c r="N2" s="416"/>
      <c r="O2" s="416"/>
      <c r="P2" s="416"/>
      <c r="Q2" s="416"/>
    </row>
    <row r="3" spans="1:17" s="58" customFormat="1" ht="211.5" customHeight="1">
      <c r="A3" s="371" t="s">
        <v>69</v>
      </c>
      <c r="B3" s="371" t="s">
        <v>127</v>
      </c>
      <c r="C3" s="371" t="s">
        <v>408</v>
      </c>
      <c r="D3" s="411" t="s">
        <v>454</v>
      </c>
      <c r="E3" s="410" t="s">
        <v>453</v>
      </c>
      <c r="F3" s="410"/>
      <c r="G3" s="411" t="s">
        <v>619</v>
      </c>
      <c r="H3" s="410" t="s">
        <v>438</v>
      </c>
      <c r="I3" s="410"/>
      <c r="J3" s="417" t="s">
        <v>1814</v>
      </c>
      <c r="K3" s="410" t="s">
        <v>2110</v>
      </c>
      <c r="L3" s="410"/>
      <c r="M3" s="419" t="s">
        <v>450</v>
      </c>
      <c r="N3" s="410" t="s">
        <v>451</v>
      </c>
      <c r="O3" s="410"/>
      <c r="P3" s="413" t="s">
        <v>2039</v>
      </c>
      <c r="Q3" s="414"/>
    </row>
    <row r="4" spans="1:17" s="59" customFormat="1" ht="186.75" customHeight="1">
      <c r="A4" s="371"/>
      <c r="B4" s="371"/>
      <c r="C4" s="371"/>
      <c r="D4" s="412"/>
      <c r="E4" s="87" t="s">
        <v>301</v>
      </c>
      <c r="F4" s="87" t="s">
        <v>620</v>
      </c>
      <c r="G4" s="412"/>
      <c r="H4" s="87" t="s">
        <v>301</v>
      </c>
      <c r="I4" s="87" t="s">
        <v>620</v>
      </c>
      <c r="J4" s="418"/>
      <c r="K4" s="87" t="s">
        <v>301</v>
      </c>
      <c r="L4" s="87" t="s">
        <v>620</v>
      </c>
      <c r="M4" s="420"/>
      <c r="N4" s="87" t="s">
        <v>301</v>
      </c>
      <c r="O4" s="87" t="s">
        <v>620</v>
      </c>
      <c r="P4" s="195" t="s">
        <v>2040</v>
      </c>
      <c r="Q4" s="195" t="s">
        <v>2149</v>
      </c>
    </row>
    <row r="5" spans="1:17" s="59" customFormat="1" ht="34.5" customHeight="1">
      <c r="A5" s="119" t="s">
        <v>70</v>
      </c>
      <c r="B5" s="119" t="s">
        <v>71</v>
      </c>
      <c r="C5" s="123" t="s">
        <v>615</v>
      </c>
      <c r="D5" s="85">
        <v>1</v>
      </c>
      <c r="E5" s="85">
        <v>2</v>
      </c>
      <c r="F5" s="85">
        <v>3</v>
      </c>
      <c r="G5" s="85">
        <v>4</v>
      </c>
      <c r="H5" s="85">
        <v>5</v>
      </c>
      <c r="I5" s="85">
        <v>6</v>
      </c>
      <c r="J5" s="85">
        <v>7</v>
      </c>
      <c r="K5" s="85">
        <v>8</v>
      </c>
      <c r="L5" s="85">
        <v>9</v>
      </c>
      <c r="M5" s="85">
        <v>10</v>
      </c>
      <c r="N5" s="85">
        <v>11</v>
      </c>
      <c r="O5" s="85">
        <v>12</v>
      </c>
      <c r="P5" s="85">
        <v>13</v>
      </c>
      <c r="Q5" s="85">
        <v>14</v>
      </c>
    </row>
    <row r="6" spans="1:17" s="63" customFormat="1" ht="58.5" customHeight="1">
      <c r="A6" s="233" t="s">
        <v>172</v>
      </c>
      <c r="B6" s="220">
        <v>246</v>
      </c>
      <c r="C6" s="239">
        <v>1</v>
      </c>
      <c r="D6" s="189">
        <v>0</v>
      </c>
      <c r="E6" s="189">
        <v>0</v>
      </c>
      <c r="F6" s="189">
        <v>0</v>
      </c>
      <c r="G6" s="189">
        <v>0</v>
      </c>
      <c r="H6" s="189">
        <v>0</v>
      </c>
      <c r="I6" s="189">
        <v>0</v>
      </c>
      <c r="J6" s="189">
        <v>0</v>
      </c>
      <c r="K6" s="189">
        <v>0</v>
      </c>
      <c r="L6" s="189">
        <v>0</v>
      </c>
      <c r="M6" s="189">
        <v>0</v>
      </c>
      <c r="N6" s="189">
        <v>0</v>
      </c>
      <c r="O6" s="189">
        <v>0</v>
      </c>
      <c r="P6" s="189">
        <v>0</v>
      </c>
      <c r="Q6" s="189">
        <v>0</v>
      </c>
    </row>
    <row r="7" spans="1:17" s="63" customFormat="1" ht="66.75" customHeight="1">
      <c r="A7" s="233" t="s">
        <v>1484</v>
      </c>
      <c r="B7" s="220" t="s">
        <v>1126</v>
      </c>
      <c r="C7" s="239">
        <v>2</v>
      </c>
      <c r="D7" s="189">
        <v>0</v>
      </c>
      <c r="E7" s="189">
        <v>0</v>
      </c>
      <c r="F7" s="189">
        <v>0</v>
      </c>
      <c r="G7" s="189">
        <v>0</v>
      </c>
      <c r="H7" s="189">
        <v>0</v>
      </c>
      <c r="I7" s="189">
        <v>0</v>
      </c>
      <c r="J7" s="189">
        <v>0</v>
      </c>
      <c r="K7" s="189">
        <v>0</v>
      </c>
      <c r="L7" s="189">
        <v>0</v>
      </c>
      <c r="M7" s="189">
        <v>0</v>
      </c>
      <c r="N7" s="189">
        <v>0</v>
      </c>
      <c r="O7" s="189">
        <v>0</v>
      </c>
      <c r="P7" s="189">
        <v>0</v>
      </c>
      <c r="Q7" s="189">
        <v>0</v>
      </c>
    </row>
    <row r="8" spans="1:17" s="63" customFormat="1" ht="67.5" customHeight="1">
      <c r="A8" s="233" t="s">
        <v>1485</v>
      </c>
      <c r="B8" s="220" t="s">
        <v>1127</v>
      </c>
      <c r="C8" s="239">
        <v>3</v>
      </c>
      <c r="D8" s="189">
        <v>0</v>
      </c>
      <c r="E8" s="189">
        <v>0</v>
      </c>
      <c r="F8" s="189">
        <v>0</v>
      </c>
      <c r="G8" s="189">
        <v>0</v>
      </c>
      <c r="H8" s="189">
        <v>0</v>
      </c>
      <c r="I8" s="189">
        <v>0</v>
      </c>
      <c r="J8" s="189">
        <v>0</v>
      </c>
      <c r="K8" s="189">
        <v>0</v>
      </c>
      <c r="L8" s="189">
        <v>0</v>
      </c>
      <c r="M8" s="189">
        <v>0</v>
      </c>
      <c r="N8" s="189">
        <v>0</v>
      </c>
      <c r="O8" s="189">
        <v>0</v>
      </c>
      <c r="P8" s="189">
        <v>0</v>
      </c>
      <c r="Q8" s="189">
        <v>0</v>
      </c>
    </row>
    <row r="9" spans="1:17" s="63" customFormat="1" ht="99" customHeight="1">
      <c r="A9" s="233" t="s">
        <v>1486</v>
      </c>
      <c r="B9" s="220" t="s">
        <v>1128</v>
      </c>
      <c r="C9" s="239">
        <v>4</v>
      </c>
      <c r="D9" s="189">
        <v>0</v>
      </c>
      <c r="E9" s="189">
        <v>0</v>
      </c>
      <c r="F9" s="189">
        <v>0</v>
      </c>
      <c r="G9" s="189">
        <v>0</v>
      </c>
      <c r="H9" s="189">
        <v>0</v>
      </c>
      <c r="I9" s="189">
        <v>0</v>
      </c>
      <c r="J9" s="189">
        <v>0</v>
      </c>
      <c r="K9" s="189">
        <v>0</v>
      </c>
      <c r="L9" s="189">
        <v>0</v>
      </c>
      <c r="M9" s="189">
        <v>0</v>
      </c>
      <c r="N9" s="189">
        <v>0</v>
      </c>
      <c r="O9" s="189">
        <v>0</v>
      </c>
      <c r="P9" s="189">
        <v>0</v>
      </c>
      <c r="Q9" s="189">
        <v>0</v>
      </c>
    </row>
    <row r="10" spans="1:17" s="63" customFormat="1" ht="69" customHeight="1">
      <c r="A10" s="233" t="s">
        <v>173</v>
      </c>
      <c r="B10" s="220" t="s">
        <v>1129</v>
      </c>
      <c r="C10" s="239">
        <v>5</v>
      </c>
      <c r="D10" s="189">
        <v>0</v>
      </c>
      <c r="E10" s="189">
        <v>0</v>
      </c>
      <c r="F10" s="189">
        <v>0</v>
      </c>
      <c r="G10" s="189">
        <v>0</v>
      </c>
      <c r="H10" s="189">
        <v>0</v>
      </c>
      <c r="I10" s="189">
        <v>0</v>
      </c>
      <c r="J10" s="189">
        <v>0</v>
      </c>
      <c r="K10" s="189">
        <v>0</v>
      </c>
      <c r="L10" s="189">
        <v>0</v>
      </c>
      <c r="M10" s="189">
        <v>0</v>
      </c>
      <c r="N10" s="189">
        <v>0</v>
      </c>
      <c r="O10" s="189">
        <v>0</v>
      </c>
      <c r="P10" s="189">
        <v>0</v>
      </c>
      <c r="Q10" s="189">
        <v>0</v>
      </c>
    </row>
    <row r="11" spans="1:17" s="63" customFormat="1" ht="102" customHeight="1">
      <c r="A11" s="233" t="s">
        <v>572</v>
      </c>
      <c r="B11" s="220" t="s">
        <v>1130</v>
      </c>
      <c r="C11" s="239">
        <v>6</v>
      </c>
      <c r="D11" s="189">
        <v>0</v>
      </c>
      <c r="E11" s="189">
        <v>0</v>
      </c>
      <c r="F11" s="189">
        <v>0</v>
      </c>
      <c r="G11" s="189">
        <v>0</v>
      </c>
      <c r="H11" s="189">
        <v>0</v>
      </c>
      <c r="I11" s="189">
        <v>0</v>
      </c>
      <c r="J11" s="189">
        <v>0</v>
      </c>
      <c r="K11" s="189">
        <v>0</v>
      </c>
      <c r="L11" s="189">
        <v>0</v>
      </c>
      <c r="M11" s="189">
        <v>0</v>
      </c>
      <c r="N11" s="189">
        <v>0</v>
      </c>
      <c r="O11" s="189">
        <v>0</v>
      </c>
      <c r="P11" s="189">
        <v>0</v>
      </c>
      <c r="Q11" s="189">
        <v>0</v>
      </c>
    </row>
    <row r="12" spans="1:17" s="63" customFormat="1" ht="42" customHeight="1">
      <c r="A12" s="233" t="s">
        <v>174</v>
      </c>
      <c r="B12" s="220" t="s">
        <v>1131</v>
      </c>
      <c r="C12" s="239">
        <v>7</v>
      </c>
      <c r="D12" s="189">
        <v>0</v>
      </c>
      <c r="E12" s="189">
        <v>0</v>
      </c>
      <c r="F12" s="189">
        <v>0</v>
      </c>
      <c r="G12" s="189">
        <v>0</v>
      </c>
      <c r="H12" s="189">
        <v>0</v>
      </c>
      <c r="I12" s="189">
        <v>0</v>
      </c>
      <c r="J12" s="189">
        <v>0</v>
      </c>
      <c r="K12" s="189">
        <v>0</v>
      </c>
      <c r="L12" s="189">
        <v>0</v>
      </c>
      <c r="M12" s="189">
        <v>0</v>
      </c>
      <c r="N12" s="189">
        <v>0</v>
      </c>
      <c r="O12" s="189">
        <v>0</v>
      </c>
      <c r="P12" s="189">
        <v>0</v>
      </c>
      <c r="Q12" s="189">
        <v>0</v>
      </c>
    </row>
    <row r="13" spans="1:17" s="63" customFormat="1" ht="73.5" customHeight="1">
      <c r="A13" s="233" t="s">
        <v>175</v>
      </c>
      <c r="B13" s="220" t="s">
        <v>1132</v>
      </c>
      <c r="C13" s="239">
        <v>8</v>
      </c>
      <c r="D13" s="189">
        <v>0</v>
      </c>
      <c r="E13" s="189">
        <v>0</v>
      </c>
      <c r="F13" s="189">
        <v>0</v>
      </c>
      <c r="G13" s="189">
        <v>0</v>
      </c>
      <c r="H13" s="189">
        <v>0</v>
      </c>
      <c r="I13" s="189">
        <v>0</v>
      </c>
      <c r="J13" s="189">
        <v>0</v>
      </c>
      <c r="K13" s="189">
        <v>0</v>
      </c>
      <c r="L13" s="189">
        <v>0</v>
      </c>
      <c r="M13" s="189">
        <v>0</v>
      </c>
      <c r="N13" s="189">
        <v>0</v>
      </c>
      <c r="O13" s="189">
        <v>0</v>
      </c>
      <c r="P13" s="189">
        <v>0</v>
      </c>
      <c r="Q13" s="189">
        <v>0</v>
      </c>
    </row>
    <row r="14" spans="1:17" s="63" customFormat="1" ht="34.5" customHeight="1">
      <c r="A14" s="233" t="s">
        <v>176</v>
      </c>
      <c r="B14" s="220" t="s">
        <v>1138</v>
      </c>
      <c r="C14" s="239">
        <v>9</v>
      </c>
      <c r="D14" s="189">
        <v>0</v>
      </c>
      <c r="E14" s="189">
        <v>0</v>
      </c>
      <c r="F14" s="189">
        <v>0</v>
      </c>
      <c r="G14" s="189">
        <v>0</v>
      </c>
      <c r="H14" s="189">
        <v>0</v>
      </c>
      <c r="I14" s="189">
        <v>0</v>
      </c>
      <c r="J14" s="189">
        <v>0</v>
      </c>
      <c r="K14" s="189">
        <v>0</v>
      </c>
      <c r="L14" s="189">
        <v>0</v>
      </c>
      <c r="M14" s="189">
        <v>0</v>
      </c>
      <c r="N14" s="189">
        <v>0</v>
      </c>
      <c r="O14" s="189">
        <v>0</v>
      </c>
      <c r="P14" s="189">
        <v>0</v>
      </c>
      <c r="Q14" s="189">
        <v>0</v>
      </c>
    </row>
    <row r="15" spans="1:17" s="63" customFormat="1" ht="63" customHeight="1">
      <c r="A15" s="233" t="s">
        <v>1487</v>
      </c>
      <c r="B15" s="220" t="s">
        <v>1139</v>
      </c>
      <c r="C15" s="239">
        <v>10</v>
      </c>
      <c r="D15" s="189">
        <v>0</v>
      </c>
      <c r="E15" s="189">
        <v>0</v>
      </c>
      <c r="F15" s="189">
        <v>0</v>
      </c>
      <c r="G15" s="189">
        <v>0</v>
      </c>
      <c r="H15" s="189">
        <v>0</v>
      </c>
      <c r="I15" s="189">
        <v>0</v>
      </c>
      <c r="J15" s="189">
        <v>0</v>
      </c>
      <c r="K15" s="189">
        <v>0</v>
      </c>
      <c r="L15" s="189">
        <v>0</v>
      </c>
      <c r="M15" s="189">
        <v>0</v>
      </c>
      <c r="N15" s="189">
        <v>0</v>
      </c>
      <c r="O15" s="189">
        <v>0</v>
      </c>
      <c r="P15" s="189">
        <v>0</v>
      </c>
      <c r="Q15" s="189">
        <v>0</v>
      </c>
    </row>
    <row r="16" spans="1:17" s="63" customFormat="1" ht="39.75" customHeight="1">
      <c r="A16" s="233" t="s">
        <v>1488</v>
      </c>
      <c r="B16" s="220" t="s">
        <v>1140</v>
      </c>
      <c r="C16" s="239">
        <v>11</v>
      </c>
      <c r="D16" s="189">
        <v>0</v>
      </c>
      <c r="E16" s="189">
        <v>0</v>
      </c>
      <c r="F16" s="189">
        <v>0</v>
      </c>
      <c r="G16" s="189">
        <v>0</v>
      </c>
      <c r="H16" s="189">
        <v>0</v>
      </c>
      <c r="I16" s="189">
        <v>0</v>
      </c>
      <c r="J16" s="189">
        <v>0</v>
      </c>
      <c r="K16" s="189">
        <v>0</v>
      </c>
      <c r="L16" s="189">
        <v>0</v>
      </c>
      <c r="M16" s="189">
        <v>0</v>
      </c>
      <c r="N16" s="189">
        <v>0</v>
      </c>
      <c r="O16" s="189">
        <v>0</v>
      </c>
      <c r="P16" s="189">
        <v>0</v>
      </c>
      <c r="Q16" s="189">
        <v>0</v>
      </c>
    </row>
    <row r="17" spans="1:17" s="63" customFormat="1" ht="36" customHeight="1">
      <c r="A17" s="233" t="s">
        <v>110</v>
      </c>
      <c r="B17" s="220" t="s">
        <v>1141</v>
      </c>
      <c r="C17" s="239">
        <v>12</v>
      </c>
      <c r="D17" s="189">
        <v>0</v>
      </c>
      <c r="E17" s="189">
        <v>0</v>
      </c>
      <c r="F17" s="189">
        <v>0</v>
      </c>
      <c r="G17" s="189">
        <v>0</v>
      </c>
      <c r="H17" s="189">
        <v>0</v>
      </c>
      <c r="I17" s="189">
        <v>0</v>
      </c>
      <c r="J17" s="189">
        <v>0</v>
      </c>
      <c r="K17" s="189">
        <v>0</v>
      </c>
      <c r="L17" s="189">
        <v>0</v>
      </c>
      <c r="M17" s="189">
        <v>0</v>
      </c>
      <c r="N17" s="189">
        <v>0</v>
      </c>
      <c r="O17" s="189">
        <v>0</v>
      </c>
      <c r="P17" s="189">
        <v>0</v>
      </c>
      <c r="Q17" s="189">
        <v>0</v>
      </c>
    </row>
    <row r="18" spans="1:17" s="63" customFormat="1" ht="57" customHeight="1">
      <c r="A18" s="233" t="s">
        <v>573</v>
      </c>
      <c r="B18" s="220" t="s">
        <v>1142</v>
      </c>
      <c r="C18" s="239">
        <v>13</v>
      </c>
      <c r="D18" s="189">
        <v>0</v>
      </c>
      <c r="E18" s="189">
        <v>0</v>
      </c>
      <c r="F18" s="189">
        <v>0</v>
      </c>
      <c r="G18" s="189">
        <v>0</v>
      </c>
      <c r="H18" s="189">
        <v>0</v>
      </c>
      <c r="I18" s="189">
        <v>0</v>
      </c>
      <c r="J18" s="189">
        <v>0</v>
      </c>
      <c r="K18" s="189">
        <v>0</v>
      </c>
      <c r="L18" s="189">
        <v>0</v>
      </c>
      <c r="M18" s="189">
        <v>0</v>
      </c>
      <c r="N18" s="189">
        <v>0</v>
      </c>
      <c r="O18" s="189">
        <v>0</v>
      </c>
      <c r="P18" s="189">
        <v>0</v>
      </c>
      <c r="Q18" s="189">
        <v>0</v>
      </c>
    </row>
    <row r="19" spans="1:17" s="63" customFormat="1" ht="69.75" customHeight="1">
      <c r="A19" s="233" t="s">
        <v>1489</v>
      </c>
      <c r="B19" s="220" t="s">
        <v>1143</v>
      </c>
      <c r="C19" s="239">
        <v>14</v>
      </c>
      <c r="D19" s="189">
        <v>0</v>
      </c>
      <c r="E19" s="189">
        <v>0</v>
      </c>
      <c r="F19" s="189">
        <v>0</v>
      </c>
      <c r="G19" s="189">
        <v>0</v>
      </c>
      <c r="H19" s="189">
        <v>0</v>
      </c>
      <c r="I19" s="189">
        <v>0</v>
      </c>
      <c r="J19" s="189">
        <v>0</v>
      </c>
      <c r="K19" s="189">
        <v>0</v>
      </c>
      <c r="L19" s="189">
        <v>0</v>
      </c>
      <c r="M19" s="189">
        <v>0</v>
      </c>
      <c r="N19" s="189">
        <v>0</v>
      </c>
      <c r="O19" s="189">
        <v>0</v>
      </c>
      <c r="P19" s="189">
        <v>0</v>
      </c>
      <c r="Q19" s="189">
        <v>0</v>
      </c>
    </row>
    <row r="20" spans="1:17" s="63" customFormat="1" ht="36" customHeight="1">
      <c r="A20" s="233" t="s">
        <v>111</v>
      </c>
      <c r="B20" s="220" t="s">
        <v>1144</v>
      </c>
      <c r="C20" s="239">
        <v>15</v>
      </c>
      <c r="D20" s="189">
        <v>0</v>
      </c>
      <c r="E20" s="189">
        <v>0</v>
      </c>
      <c r="F20" s="189">
        <v>0</v>
      </c>
      <c r="G20" s="189">
        <v>0</v>
      </c>
      <c r="H20" s="189">
        <v>0</v>
      </c>
      <c r="I20" s="189">
        <v>0</v>
      </c>
      <c r="J20" s="189">
        <v>0</v>
      </c>
      <c r="K20" s="189">
        <v>0</v>
      </c>
      <c r="L20" s="189">
        <v>0</v>
      </c>
      <c r="M20" s="189">
        <v>0</v>
      </c>
      <c r="N20" s="189">
        <v>0</v>
      </c>
      <c r="O20" s="189">
        <v>0</v>
      </c>
      <c r="P20" s="189">
        <v>0</v>
      </c>
      <c r="Q20" s="189">
        <v>0</v>
      </c>
    </row>
    <row r="21" spans="1:17" s="63" customFormat="1" ht="67.5" customHeight="1">
      <c r="A21" s="233" t="s">
        <v>1490</v>
      </c>
      <c r="B21" s="220" t="s">
        <v>1145</v>
      </c>
      <c r="C21" s="239">
        <v>16</v>
      </c>
      <c r="D21" s="189">
        <v>0</v>
      </c>
      <c r="E21" s="189">
        <v>0</v>
      </c>
      <c r="F21" s="189">
        <v>0</v>
      </c>
      <c r="G21" s="189">
        <v>0</v>
      </c>
      <c r="H21" s="189">
        <v>0</v>
      </c>
      <c r="I21" s="189">
        <v>0</v>
      </c>
      <c r="J21" s="189">
        <v>0</v>
      </c>
      <c r="K21" s="189">
        <v>0</v>
      </c>
      <c r="L21" s="189">
        <v>0</v>
      </c>
      <c r="M21" s="189">
        <v>0</v>
      </c>
      <c r="N21" s="189">
        <v>0</v>
      </c>
      <c r="O21" s="189">
        <v>0</v>
      </c>
      <c r="P21" s="189">
        <v>0</v>
      </c>
      <c r="Q21" s="189">
        <v>0</v>
      </c>
    </row>
    <row r="22" spans="1:17" s="63" customFormat="1" ht="87" customHeight="1">
      <c r="A22" s="262" t="s">
        <v>2234</v>
      </c>
      <c r="B22" s="220" t="s">
        <v>1146</v>
      </c>
      <c r="C22" s="239">
        <v>17</v>
      </c>
      <c r="D22" s="189">
        <v>0</v>
      </c>
      <c r="E22" s="189">
        <v>0</v>
      </c>
      <c r="F22" s="189">
        <v>0</v>
      </c>
      <c r="G22" s="189">
        <v>0</v>
      </c>
      <c r="H22" s="189">
        <v>0</v>
      </c>
      <c r="I22" s="189">
        <v>0</v>
      </c>
      <c r="J22" s="189">
        <v>0</v>
      </c>
      <c r="K22" s="189">
        <v>0</v>
      </c>
      <c r="L22" s="189">
        <v>0</v>
      </c>
      <c r="M22" s="189">
        <v>0</v>
      </c>
      <c r="N22" s="189">
        <v>0</v>
      </c>
      <c r="O22" s="189">
        <v>0</v>
      </c>
      <c r="P22" s="189">
        <v>0</v>
      </c>
      <c r="Q22" s="189">
        <v>0</v>
      </c>
    </row>
    <row r="23" spans="1:17" s="63" customFormat="1" ht="176.25" customHeight="1">
      <c r="A23" s="234" t="s">
        <v>2070</v>
      </c>
      <c r="B23" s="220" t="s">
        <v>1147</v>
      </c>
      <c r="C23" s="239">
        <v>18</v>
      </c>
      <c r="D23" s="189">
        <v>0</v>
      </c>
      <c r="E23" s="189">
        <v>0</v>
      </c>
      <c r="F23" s="189">
        <v>0</v>
      </c>
      <c r="G23" s="189">
        <v>0</v>
      </c>
      <c r="H23" s="189">
        <v>0</v>
      </c>
      <c r="I23" s="189">
        <v>0</v>
      </c>
      <c r="J23" s="189">
        <v>0</v>
      </c>
      <c r="K23" s="189">
        <v>0</v>
      </c>
      <c r="L23" s="189">
        <v>0</v>
      </c>
      <c r="M23" s="189">
        <v>0</v>
      </c>
      <c r="N23" s="189">
        <v>0</v>
      </c>
      <c r="O23" s="189">
        <v>0</v>
      </c>
      <c r="P23" s="189">
        <v>0</v>
      </c>
      <c r="Q23" s="189">
        <v>0</v>
      </c>
    </row>
    <row r="24" spans="1:17" s="63" customFormat="1" ht="153" customHeight="1">
      <c r="A24" s="234" t="s">
        <v>2071</v>
      </c>
      <c r="B24" s="220" t="s">
        <v>1148</v>
      </c>
      <c r="C24" s="239">
        <v>19</v>
      </c>
      <c r="D24" s="189">
        <v>0</v>
      </c>
      <c r="E24" s="189">
        <v>0</v>
      </c>
      <c r="F24" s="189">
        <v>0</v>
      </c>
      <c r="G24" s="189">
        <v>0</v>
      </c>
      <c r="H24" s="189">
        <v>0</v>
      </c>
      <c r="I24" s="189">
        <v>0</v>
      </c>
      <c r="J24" s="189">
        <v>0</v>
      </c>
      <c r="K24" s="189">
        <v>0</v>
      </c>
      <c r="L24" s="189">
        <v>0</v>
      </c>
      <c r="M24" s="189">
        <v>0</v>
      </c>
      <c r="N24" s="189">
        <v>0</v>
      </c>
      <c r="O24" s="189">
        <v>0</v>
      </c>
      <c r="P24" s="189">
        <v>0</v>
      </c>
      <c r="Q24" s="189">
        <v>0</v>
      </c>
    </row>
    <row r="25" spans="1:17" s="63" customFormat="1" ht="162.75" customHeight="1">
      <c r="A25" s="233" t="s">
        <v>2072</v>
      </c>
      <c r="B25" s="220" t="s">
        <v>2035</v>
      </c>
      <c r="C25" s="239">
        <v>20</v>
      </c>
      <c r="D25" s="189">
        <v>0</v>
      </c>
      <c r="E25" s="189">
        <v>0</v>
      </c>
      <c r="F25" s="189">
        <v>0</v>
      </c>
      <c r="G25" s="189">
        <v>0</v>
      </c>
      <c r="H25" s="189">
        <v>0</v>
      </c>
      <c r="I25" s="189">
        <v>0</v>
      </c>
      <c r="J25" s="189">
        <v>0</v>
      </c>
      <c r="K25" s="189">
        <v>0</v>
      </c>
      <c r="L25" s="189">
        <v>0</v>
      </c>
      <c r="M25" s="189">
        <v>0</v>
      </c>
      <c r="N25" s="189">
        <v>0</v>
      </c>
      <c r="O25" s="189">
        <v>0</v>
      </c>
      <c r="P25" s="189">
        <v>0</v>
      </c>
      <c r="Q25" s="189">
        <v>0</v>
      </c>
    </row>
    <row r="26" spans="1:17" s="63" customFormat="1" ht="36" customHeight="1">
      <c r="A26" s="233" t="s">
        <v>112</v>
      </c>
      <c r="B26" s="220" t="s">
        <v>1149</v>
      </c>
      <c r="C26" s="239">
        <v>21</v>
      </c>
      <c r="D26" s="189">
        <v>0</v>
      </c>
      <c r="E26" s="189">
        <v>0</v>
      </c>
      <c r="F26" s="189">
        <v>0</v>
      </c>
      <c r="G26" s="189">
        <v>0</v>
      </c>
      <c r="H26" s="189">
        <v>0</v>
      </c>
      <c r="I26" s="189">
        <v>0</v>
      </c>
      <c r="J26" s="189">
        <v>0</v>
      </c>
      <c r="K26" s="189">
        <v>0</v>
      </c>
      <c r="L26" s="189">
        <v>0</v>
      </c>
      <c r="M26" s="189">
        <v>0</v>
      </c>
      <c r="N26" s="189">
        <v>0</v>
      </c>
      <c r="O26" s="189">
        <v>0</v>
      </c>
      <c r="P26" s="189">
        <v>0</v>
      </c>
      <c r="Q26" s="189">
        <v>0</v>
      </c>
    </row>
    <row r="27" spans="1:17" s="63" customFormat="1" ht="39" customHeight="1">
      <c r="A27" s="233" t="s">
        <v>1491</v>
      </c>
      <c r="B27" s="220" t="s">
        <v>1150</v>
      </c>
      <c r="C27" s="239">
        <v>22</v>
      </c>
      <c r="D27" s="189">
        <v>0</v>
      </c>
      <c r="E27" s="189">
        <v>0</v>
      </c>
      <c r="F27" s="189">
        <v>0</v>
      </c>
      <c r="G27" s="189">
        <v>0</v>
      </c>
      <c r="H27" s="189">
        <v>0</v>
      </c>
      <c r="I27" s="189">
        <v>0</v>
      </c>
      <c r="J27" s="189">
        <v>0</v>
      </c>
      <c r="K27" s="189">
        <v>0</v>
      </c>
      <c r="L27" s="189">
        <v>0</v>
      </c>
      <c r="M27" s="189">
        <v>0</v>
      </c>
      <c r="N27" s="189">
        <v>0</v>
      </c>
      <c r="O27" s="189">
        <v>0</v>
      </c>
      <c r="P27" s="189">
        <v>0</v>
      </c>
      <c r="Q27" s="189">
        <v>0</v>
      </c>
    </row>
    <row r="28" spans="1:17" s="63" customFormat="1" ht="40.5" customHeight="1">
      <c r="A28" s="233" t="s">
        <v>1492</v>
      </c>
      <c r="B28" s="220" t="s">
        <v>1151</v>
      </c>
      <c r="C28" s="239">
        <v>23</v>
      </c>
      <c r="D28" s="189">
        <v>0</v>
      </c>
      <c r="E28" s="189">
        <v>0</v>
      </c>
      <c r="F28" s="189">
        <v>0</v>
      </c>
      <c r="G28" s="189">
        <v>0</v>
      </c>
      <c r="H28" s="189">
        <v>0</v>
      </c>
      <c r="I28" s="189">
        <v>0</v>
      </c>
      <c r="J28" s="189">
        <v>0</v>
      </c>
      <c r="K28" s="189">
        <v>0</v>
      </c>
      <c r="L28" s="189">
        <v>0</v>
      </c>
      <c r="M28" s="189">
        <v>0</v>
      </c>
      <c r="N28" s="189">
        <v>0</v>
      </c>
      <c r="O28" s="189">
        <v>0</v>
      </c>
      <c r="P28" s="189">
        <v>0</v>
      </c>
      <c r="Q28" s="189">
        <v>0</v>
      </c>
    </row>
    <row r="29" spans="1:17" s="63" customFormat="1" ht="37.5" customHeight="1">
      <c r="A29" s="233" t="s">
        <v>2197</v>
      </c>
      <c r="B29" s="220" t="s">
        <v>2198</v>
      </c>
      <c r="C29" s="239">
        <v>24</v>
      </c>
      <c r="D29" s="189">
        <v>0</v>
      </c>
      <c r="E29" s="189">
        <v>0</v>
      </c>
      <c r="F29" s="189">
        <v>0</v>
      </c>
      <c r="G29" s="189">
        <v>0</v>
      </c>
      <c r="H29" s="189">
        <v>0</v>
      </c>
      <c r="I29" s="189">
        <v>0</v>
      </c>
      <c r="J29" s="189">
        <v>0</v>
      </c>
      <c r="K29" s="189">
        <v>0</v>
      </c>
      <c r="L29" s="189">
        <v>0</v>
      </c>
      <c r="M29" s="189">
        <v>0</v>
      </c>
      <c r="N29" s="189">
        <v>0</v>
      </c>
      <c r="O29" s="189">
        <v>0</v>
      </c>
      <c r="P29" s="189">
        <v>0</v>
      </c>
      <c r="Q29" s="189">
        <v>0</v>
      </c>
    </row>
    <row r="30" spans="1:17" s="63" customFormat="1" ht="183" customHeight="1">
      <c r="A30" s="233" t="s">
        <v>2199</v>
      </c>
      <c r="B30" s="220" t="s">
        <v>2200</v>
      </c>
      <c r="C30" s="239">
        <v>25</v>
      </c>
      <c r="D30" s="189">
        <v>0</v>
      </c>
      <c r="E30" s="189">
        <v>0</v>
      </c>
      <c r="F30" s="189">
        <v>0</v>
      </c>
      <c r="G30" s="189">
        <v>0</v>
      </c>
      <c r="H30" s="189">
        <v>0</v>
      </c>
      <c r="I30" s="189">
        <v>0</v>
      </c>
      <c r="J30" s="189">
        <v>0</v>
      </c>
      <c r="K30" s="189">
        <v>0</v>
      </c>
      <c r="L30" s="189">
        <v>0</v>
      </c>
      <c r="M30" s="189">
        <v>0</v>
      </c>
      <c r="N30" s="189">
        <v>0</v>
      </c>
      <c r="O30" s="189">
        <v>0</v>
      </c>
      <c r="P30" s="189">
        <v>0</v>
      </c>
      <c r="Q30" s="189">
        <v>0</v>
      </c>
    </row>
    <row r="31" spans="1:17" s="63" customFormat="1" ht="72.75" customHeight="1">
      <c r="A31" s="233" t="s">
        <v>2201</v>
      </c>
      <c r="B31" s="220" t="s">
        <v>2202</v>
      </c>
      <c r="C31" s="239">
        <v>26</v>
      </c>
      <c r="D31" s="189">
        <v>0</v>
      </c>
      <c r="E31" s="189">
        <v>0</v>
      </c>
      <c r="F31" s="189">
        <v>0</v>
      </c>
      <c r="G31" s="189">
        <v>0</v>
      </c>
      <c r="H31" s="189">
        <v>0</v>
      </c>
      <c r="I31" s="189">
        <v>0</v>
      </c>
      <c r="J31" s="189">
        <v>0</v>
      </c>
      <c r="K31" s="189">
        <v>0</v>
      </c>
      <c r="L31" s="189">
        <v>0</v>
      </c>
      <c r="M31" s="189">
        <v>0</v>
      </c>
      <c r="N31" s="189">
        <v>0</v>
      </c>
      <c r="O31" s="189">
        <v>0</v>
      </c>
      <c r="P31" s="189">
        <v>0</v>
      </c>
      <c r="Q31" s="189">
        <v>0</v>
      </c>
    </row>
    <row r="32" spans="1:17" s="63" customFormat="1" ht="126" customHeight="1">
      <c r="A32" s="234" t="s">
        <v>2073</v>
      </c>
      <c r="B32" s="220" t="s">
        <v>1152</v>
      </c>
      <c r="C32" s="239">
        <v>27</v>
      </c>
      <c r="D32" s="189">
        <v>4</v>
      </c>
      <c r="E32" s="189">
        <v>1</v>
      </c>
      <c r="F32" s="189">
        <v>1</v>
      </c>
      <c r="G32" s="189">
        <v>0</v>
      </c>
      <c r="H32" s="189">
        <v>0</v>
      </c>
      <c r="I32" s="189">
        <v>0</v>
      </c>
      <c r="J32" s="189">
        <v>0</v>
      </c>
      <c r="K32" s="189">
        <v>0</v>
      </c>
      <c r="L32" s="189">
        <v>0</v>
      </c>
      <c r="M32" s="189">
        <v>16</v>
      </c>
      <c r="N32" s="189">
        <v>0</v>
      </c>
      <c r="O32" s="189">
        <v>0</v>
      </c>
      <c r="P32" s="189">
        <v>0</v>
      </c>
      <c r="Q32" s="189">
        <v>0</v>
      </c>
    </row>
    <row r="33" spans="1:17" s="63" customFormat="1" ht="31.5" customHeight="1">
      <c r="A33" s="233" t="s">
        <v>247</v>
      </c>
      <c r="B33" s="220" t="s">
        <v>1153</v>
      </c>
      <c r="C33" s="239">
        <v>28</v>
      </c>
      <c r="D33" s="189">
        <v>0</v>
      </c>
      <c r="E33" s="189">
        <v>0</v>
      </c>
      <c r="F33" s="189">
        <v>0</v>
      </c>
      <c r="G33" s="189">
        <v>0</v>
      </c>
      <c r="H33" s="189">
        <v>0</v>
      </c>
      <c r="I33" s="189">
        <v>0</v>
      </c>
      <c r="J33" s="189">
        <v>0</v>
      </c>
      <c r="K33" s="189">
        <v>0</v>
      </c>
      <c r="L33" s="189">
        <v>0</v>
      </c>
      <c r="M33" s="189">
        <v>0</v>
      </c>
      <c r="N33" s="189">
        <v>0</v>
      </c>
      <c r="O33" s="189">
        <v>0</v>
      </c>
      <c r="P33" s="189">
        <v>0</v>
      </c>
      <c r="Q33" s="189">
        <v>0</v>
      </c>
    </row>
    <row r="34" spans="1:17" s="63" customFormat="1" ht="33" customHeight="1">
      <c r="A34" s="234" t="s">
        <v>2074</v>
      </c>
      <c r="B34" s="220" t="s">
        <v>1137</v>
      </c>
      <c r="C34" s="239">
        <v>29</v>
      </c>
      <c r="D34" s="189">
        <v>2</v>
      </c>
      <c r="E34" s="189">
        <v>0</v>
      </c>
      <c r="F34" s="189">
        <v>0</v>
      </c>
      <c r="G34" s="189">
        <v>0</v>
      </c>
      <c r="H34" s="189">
        <v>0</v>
      </c>
      <c r="I34" s="189">
        <v>0</v>
      </c>
      <c r="J34" s="189">
        <v>0</v>
      </c>
      <c r="K34" s="189">
        <v>0</v>
      </c>
      <c r="L34" s="189">
        <v>0</v>
      </c>
      <c r="M34" s="189">
        <v>2</v>
      </c>
      <c r="N34" s="189">
        <v>0</v>
      </c>
      <c r="O34" s="189">
        <v>0</v>
      </c>
      <c r="P34" s="189">
        <v>0</v>
      </c>
      <c r="Q34" s="189">
        <v>0</v>
      </c>
    </row>
    <row r="35" spans="1:17" s="63" customFormat="1" ht="39" customHeight="1">
      <c r="A35" s="233" t="s">
        <v>248</v>
      </c>
      <c r="B35" s="220">
        <v>257</v>
      </c>
      <c r="C35" s="239">
        <v>30</v>
      </c>
      <c r="D35" s="189">
        <v>0</v>
      </c>
      <c r="E35" s="189">
        <v>0</v>
      </c>
      <c r="F35" s="189">
        <v>0</v>
      </c>
      <c r="G35" s="189">
        <v>0</v>
      </c>
      <c r="H35" s="189">
        <v>0</v>
      </c>
      <c r="I35" s="189">
        <v>0</v>
      </c>
      <c r="J35" s="189">
        <v>0</v>
      </c>
      <c r="K35" s="189">
        <v>0</v>
      </c>
      <c r="L35" s="189">
        <v>0</v>
      </c>
      <c r="M35" s="189">
        <v>0</v>
      </c>
      <c r="N35" s="189">
        <v>0</v>
      </c>
      <c r="O35" s="189">
        <v>0</v>
      </c>
      <c r="P35" s="189">
        <v>0</v>
      </c>
      <c r="Q35" s="189">
        <v>0</v>
      </c>
    </row>
    <row r="36" spans="1:17" s="63" customFormat="1" ht="121.5" customHeight="1">
      <c r="A36" s="233" t="s">
        <v>249</v>
      </c>
      <c r="B36" s="220" t="s">
        <v>1154</v>
      </c>
      <c r="C36" s="239">
        <v>31</v>
      </c>
      <c r="D36" s="189">
        <v>2</v>
      </c>
      <c r="E36" s="189">
        <v>0</v>
      </c>
      <c r="F36" s="189">
        <v>0</v>
      </c>
      <c r="G36" s="189">
        <v>0</v>
      </c>
      <c r="H36" s="189">
        <v>0</v>
      </c>
      <c r="I36" s="189">
        <v>0</v>
      </c>
      <c r="J36" s="189">
        <v>0</v>
      </c>
      <c r="K36" s="189">
        <v>0</v>
      </c>
      <c r="L36" s="189">
        <v>0</v>
      </c>
      <c r="M36" s="189">
        <v>3</v>
      </c>
      <c r="N36" s="189">
        <v>0</v>
      </c>
      <c r="O36" s="189">
        <v>0</v>
      </c>
      <c r="P36" s="189">
        <v>0</v>
      </c>
      <c r="Q36" s="189">
        <v>0</v>
      </c>
    </row>
    <row r="37" spans="1:17" s="63" customFormat="1" ht="120" customHeight="1">
      <c r="A37" s="233" t="s">
        <v>250</v>
      </c>
      <c r="B37" s="220" t="s">
        <v>1155</v>
      </c>
      <c r="C37" s="239">
        <v>32</v>
      </c>
      <c r="D37" s="189">
        <v>0</v>
      </c>
      <c r="E37" s="189">
        <v>0</v>
      </c>
      <c r="F37" s="189">
        <v>0</v>
      </c>
      <c r="G37" s="189">
        <v>0</v>
      </c>
      <c r="H37" s="189">
        <v>0</v>
      </c>
      <c r="I37" s="189">
        <v>0</v>
      </c>
      <c r="J37" s="189">
        <v>0</v>
      </c>
      <c r="K37" s="189">
        <v>0</v>
      </c>
      <c r="L37" s="189">
        <v>0</v>
      </c>
      <c r="M37" s="189">
        <v>2</v>
      </c>
      <c r="N37" s="189">
        <v>0</v>
      </c>
      <c r="O37" s="189">
        <v>0</v>
      </c>
      <c r="P37" s="189">
        <v>0</v>
      </c>
      <c r="Q37" s="189">
        <v>0</v>
      </c>
    </row>
    <row r="38" spans="1:17" s="63" customFormat="1" ht="90" customHeight="1">
      <c r="A38" s="233" t="s">
        <v>413</v>
      </c>
      <c r="B38" s="220" t="s">
        <v>1136</v>
      </c>
      <c r="C38" s="239">
        <v>33</v>
      </c>
      <c r="D38" s="189">
        <v>0</v>
      </c>
      <c r="E38" s="189">
        <v>0</v>
      </c>
      <c r="F38" s="189">
        <v>0</v>
      </c>
      <c r="G38" s="189">
        <v>0</v>
      </c>
      <c r="H38" s="189">
        <v>0</v>
      </c>
      <c r="I38" s="189">
        <v>0</v>
      </c>
      <c r="J38" s="189">
        <v>0</v>
      </c>
      <c r="K38" s="189">
        <v>0</v>
      </c>
      <c r="L38" s="189">
        <v>0</v>
      </c>
      <c r="M38" s="189">
        <v>0</v>
      </c>
      <c r="N38" s="189">
        <v>0</v>
      </c>
      <c r="O38" s="189">
        <v>0</v>
      </c>
      <c r="P38" s="189">
        <v>0</v>
      </c>
      <c r="Q38" s="189">
        <v>0</v>
      </c>
    </row>
    <row r="39" spans="1:17" s="63" customFormat="1" ht="119.25" customHeight="1">
      <c r="A39" s="262" t="s">
        <v>2235</v>
      </c>
      <c r="B39" s="220" t="s">
        <v>2075</v>
      </c>
      <c r="C39" s="239">
        <v>34</v>
      </c>
      <c r="D39" s="189">
        <v>0</v>
      </c>
      <c r="E39" s="189">
        <v>0</v>
      </c>
      <c r="F39" s="189">
        <v>0</v>
      </c>
      <c r="G39" s="189">
        <v>0</v>
      </c>
      <c r="H39" s="189">
        <v>0</v>
      </c>
      <c r="I39" s="189">
        <v>0</v>
      </c>
      <c r="J39" s="189">
        <v>0</v>
      </c>
      <c r="K39" s="189">
        <v>0</v>
      </c>
      <c r="L39" s="189">
        <v>0</v>
      </c>
      <c r="M39" s="189">
        <v>0</v>
      </c>
      <c r="N39" s="189">
        <v>0</v>
      </c>
      <c r="O39" s="189">
        <v>0</v>
      </c>
      <c r="P39" s="189">
        <v>0</v>
      </c>
      <c r="Q39" s="189">
        <v>0</v>
      </c>
    </row>
    <row r="40" spans="1:17" s="63" customFormat="1" ht="32.25" customHeight="1">
      <c r="A40" s="262" t="s">
        <v>2236</v>
      </c>
      <c r="B40" s="220" t="s">
        <v>1156</v>
      </c>
      <c r="C40" s="239">
        <v>35</v>
      </c>
      <c r="D40" s="189">
        <v>0</v>
      </c>
      <c r="E40" s="189">
        <v>0</v>
      </c>
      <c r="F40" s="189">
        <v>0</v>
      </c>
      <c r="G40" s="189">
        <v>0</v>
      </c>
      <c r="H40" s="189">
        <v>0</v>
      </c>
      <c r="I40" s="189">
        <v>0</v>
      </c>
      <c r="J40" s="189">
        <v>0</v>
      </c>
      <c r="K40" s="189">
        <v>0</v>
      </c>
      <c r="L40" s="189">
        <v>0</v>
      </c>
      <c r="M40" s="189">
        <v>0</v>
      </c>
      <c r="N40" s="189">
        <v>0</v>
      </c>
      <c r="O40" s="189">
        <v>0</v>
      </c>
      <c r="P40" s="189">
        <v>0</v>
      </c>
      <c r="Q40" s="189">
        <v>0</v>
      </c>
    </row>
    <row r="41" spans="1:17" s="63" customFormat="1" ht="61.5" customHeight="1">
      <c r="A41" s="262" t="s">
        <v>2237</v>
      </c>
      <c r="B41" s="220" t="s">
        <v>2076</v>
      </c>
      <c r="C41" s="239">
        <v>36</v>
      </c>
      <c r="D41" s="189">
        <v>0</v>
      </c>
      <c r="E41" s="189">
        <v>0</v>
      </c>
      <c r="F41" s="189">
        <v>0</v>
      </c>
      <c r="G41" s="189">
        <v>0</v>
      </c>
      <c r="H41" s="189">
        <v>0</v>
      </c>
      <c r="I41" s="189">
        <v>0</v>
      </c>
      <c r="J41" s="189">
        <v>0</v>
      </c>
      <c r="K41" s="189">
        <v>0</v>
      </c>
      <c r="L41" s="189">
        <v>0</v>
      </c>
      <c r="M41" s="189">
        <v>0</v>
      </c>
      <c r="N41" s="189">
        <v>0</v>
      </c>
      <c r="O41" s="189">
        <v>0</v>
      </c>
      <c r="P41" s="189">
        <v>0</v>
      </c>
      <c r="Q41" s="189">
        <v>0</v>
      </c>
    </row>
    <row r="42" spans="1:17" s="63" customFormat="1" ht="67.5" customHeight="1">
      <c r="A42" s="262" t="s">
        <v>2238</v>
      </c>
      <c r="B42" s="220" t="s">
        <v>1157</v>
      </c>
      <c r="C42" s="239">
        <v>37</v>
      </c>
      <c r="D42" s="189">
        <v>0</v>
      </c>
      <c r="E42" s="189">
        <v>0</v>
      </c>
      <c r="F42" s="189">
        <v>0</v>
      </c>
      <c r="G42" s="189">
        <v>0</v>
      </c>
      <c r="H42" s="189">
        <v>0</v>
      </c>
      <c r="I42" s="189">
        <v>0</v>
      </c>
      <c r="J42" s="189">
        <v>0</v>
      </c>
      <c r="K42" s="189">
        <v>0</v>
      </c>
      <c r="L42" s="189">
        <v>0</v>
      </c>
      <c r="M42" s="189">
        <v>0</v>
      </c>
      <c r="N42" s="189">
        <v>0</v>
      </c>
      <c r="O42" s="189">
        <v>0</v>
      </c>
      <c r="P42" s="189">
        <v>0</v>
      </c>
      <c r="Q42" s="189">
        <v>0</v>
      </c>
    </row>
    <row r="43" spans="1:17" s="63" customFormat="1" ht="38.25" customHeight="1">
      <c r="A43" s="233" t="s">
        <v>2077</v>
      </c>
      <c r="B43" s="220" t="s">
        <v>2078</v>
      </c>
      <c r="C43" s="239">
        <v>38</v>
      </c>
      <c r="D43" s="189">
        <v>0</v>
      </c>
      <c r="E43" s="189">
        <v>0</v>
      </c>
      <c r="F43" s="189">
        <v>0</v>
      </c>
      <c r="G43" s="189">
        <v>0</v>
      </c>
      <c r="H43" s="189">
        <v>0</v>
      </c>
      <c r="I43" s="189">
        <v>0</v>
      </c>
      <c r="J43" s="189">
        <v>0</v>
      </c>
      <c r="K43" s="189">
        <v>0</v>
      </c>
      <c r="L43" s="189">
        <v>0</v>
      </c>
      <c r="M43" s="189">
        <v>0</v>
      </c>
      <c r="N43" s="189">
        <v>0</v>
      </c>
      <c r="O43" s="189">
        <v>0</v>
      </c>
      <c r="P43" s="189">
        <v>0</v>
      </c>
      <c r="Q43" s="189">
        <v>0</v>
      </c>
    </row>
    <row r="44" spans="1:17" s="63" customFormat="1" ht="63" customHeight="1">
      <c r="A44" s="233" t="s">
        <v>251</v>
      </c>
      <c r="B44" s="220">
        <v>259</v>
      </c>
      <c r="C44" s="239">
        <v>39</v>
      </c>
      <c r="D44" s="189">
        <v>0</v>
      </c>
      <c r="E44" s="189">
        <v>0</v>
      </c>
      <c r="F44" s="189">
        <v>0</v>
      </c>
      <c r="G44" s="189">
        <v>0</v>
      </c>
      <c r="H44" s="189">
        <v>0</v>
      </c>
      <c r="I44" s="189">
        <v>0</v>
      </c>
      <c r="J44" s="189">
        <v>0</v>
      </c>
      <c r="K44" s="189">
        <v>0</v>
      </c>
      <c r="L44" s="189">
        <v>0</v>
      </c>
      <c r="M44" s="189">
        <v>0</v>
      </c>
      <c r="N44" s="189">
        <v>0</v>
      </c>
      <c r="O44" s="189">
        <v>0</v>
      </c>
      <c r="P44" s="189">
        <v>0</v>
      </c>
      <c r="Q44" s="189">
        <v>0</v>
      </c>
    </row>
    <row r="45" spans="1:17" s="63" customFormat="1" ht="35.25" customHeight="1">
      <c r="A45" s="233" t="s">
        <v>252</v>
      </c>
      <c r="B45" s="220" t="s">
        <v>1158</v>
      </c>
      <c r="C45" s="239">
        <v>40</v>
      </c>
      <c r="D45" s="189">
        <v>2</v>
      </c>
      <c r="E45" s="189">
        <v>0</v>
      </c>
      <c r="F45" s="189">
        <v>0</v>
      </c>
      <c r="G45" s="189">
        <v>0</v>
      </c>
      <c r="H45" s="189">
        <v>0</v>
      </c>
      <c r="I45" s="189">
        <v>0</v>
      </c>
      <c r="J45" s="189">
        <v>0</v>
      </c>
      <c r="K45" s="189">
        <v>0</v>
      </c>
      <c r="L45" s="189">
        <v>0</v>
      </c>
      <c r="M45" s="189">
        <v>5</v>
      </c>
      <c r="N45" s="189">
        <v>0</v>
      </c>
      <c r="O45" s="189">
        <v>0</v>
      </c>
      <c r="P45" s="189">
        <v>0</v>
      </c>
      <c r="Q45" s="189">
        <v>0</v>
      </c>
    </row>
    <row r="46" spans="1:17" s="63" customFormat="1" ht="66" customHeight="1">
      <c r="A46" s="233" t="s">
        <v>574</v>
      </c>
      <c r="B46" s="220" t="s">
        <v>1159</v>
      </c>
      <c r="C46" s="239">
        <v>41</v>
      </c>
      <c r="D46" s="189">
        <v>2</v>
      </c>
      <c r="E46" s="189">
        <v>0</v>
      </c>
      <c r="F46" s="189">
        <v>0</v>
      </c>
      <c r="G46" s="189">
        <v>0</v>
      </c>
      <c r="H46" s="189">
        <v>0</v>
      </c>
      <c r="I46" s="189">
        <v>0</v>
      </c>
      <c r="J46" s="189">
        <v>0</v>
      </c>
      <c r="K46" s="189">
        <v>0</v>
      </c>
      <c r="L46" s="189">
        <v>0</v>
      </c>
      <c r="M46" s="189">
        <v>2</v>
      </c>
      <c r="N46" s="189">
        <v>0</v>
      </c>
      <c r="O46" s="189">
        <v>0</v>
      </c>
      <c r="P46" s="189">
        <v>0</v>
      </c>
      <c r="Q46" s="189">
        <v>0</v>
      </c>
    </row>
    <row r="47" spans="1:17" s="63" customFormat="1" ht="34.5">
      <c r="A47" s="233" t="s">
        <v>88</v>
      </c>
      <c r="B47" s="220" t="s">
        <v>89</v>
      </c>
      <c r="C47" s="239">
        <v>42</v>
      </c>
      <c r="D47" s="189">
        <v>2</v>
      </c>
      <c r="E47" s="189">
        <v>0</v>
      </c>
      <c r="F47" s="189">
        <v>0</v>
      </c>
      <c r="G47" s="189">
        <v>0</v>
      </c>
      <c r="H47" s="189">
        <v>0</v>
      </c>
      <c r="I47" s="189">
        <v>0</v>
      </c>
      <c r="J47" s="189">
        <v>1</v>
      </c>
      <c r="K47" s="189">
        <v>0</v>
      </c>
      <c r="L47" s="189">
        <v>0</v>
      </c>
      <c r="M47" s="189">
        <v>0</v>
      </c>
      <c r="N47" s="189">
        <v>0</v>
      </c>
      <c r="O47" s="189">
        <v>0</v>
      </c>
      <c r="P47" s="189">
        <v>0</v>
      </c>
      <c r="Q47" s="189">
        <v>0</v>
      </c>
    </row>
    <row r="48" spans="1:17" s="63" customFormat="1" ht="60">
      <c r="A48" s="233" t="s">
        <v>189</v>
      </c>
      <c r="B48" s="220" t="s">
        <v>1937</v>
      </c>
      <c r="C48" s="239">
        <v>43</v>
      </c>
      <c r="D48" s="189">
        <v>0</v>
      </c>
      <c r="E48" s="189">
        <v>0</v>
      </c>
      <c r="F48" s="189">
        <v>0</v>
      </c>
      <c r="G48" s="189">
        <v>0</v>
      </c>
      <c r="H48" s="189">
        <v>0</v>
      </c>
      <c r="I48" s="189">
        <v>0</v>
      </c>
      <c r="J48" s="189">
        <v>0</v>
      </c>
      <c r="K48" s="189">
        <v>0</v>
      </c>
      <c r="L48" s="189">
        <v>0</v>
      </c>
      <c r="M48" s="189">
        <v>0</v>
      </c>
      <c r="N48" s="189">
        <v>0</v>
      </c>
      <c r="O48" s="189">
        <v>0</v>
      </c>
      <c r="P48" s="189">
        <v>0</v>
      </c>
      <c r="Q48" s="189">
        <v>0</v>
      </c>
    </row>
    <row r="49" spans="1:17" s="63" customFormat="1" ht="90">
      <c r="A49" s="235" t="s">
        <v>1377</v>
      </c>
      <c r="B49" s="220" t="s">
        <v>1160</v>
      </c>
      <c r="C49" s="239">
        <v>44</v>
      </c>
      <c r="D49" s="189">
        <v>0</v>
      </c>
      <c r="E49" s="189">
        <v>0</v>
      </c>
      <c r="F49" s="189">
        <v>0</v>
      </c>
      <c r="G49" s="189">
        <v>0</v>
      </c>
      <c r="H49" s="189">
        <v>0</v>
      </c>
      <c r="I49" s="189">
        <v>0</v>
      </c>
      <c r="J49" s="189">
        <v>0</v>
      </c>
      <c r="K49" s="189">
        <v>0</v>
      </c>
      <c r="L49" s="189">
        <v>0</v>
      </c>
      <c r="M49" s="189">
        <v>0</v>
      </c>
      <c r="N49" s="189">
        <v>0</v>
      </c>
      <c r="O49" s="189">
        <v>0</v>
      </c>
      <c r="P49" s="189">
        <v>0</v>
      </c>
      <c r="Q49" s="189">
        <v>0</v>
      </c>
    </row>
    <row r="50" spans="1:17" s="63" customFormat="1" ht="60">
      <c r="A50" s="235" t="s">
        <v>1125</v>
      </c>
      <c r="B50" s="236" t="s">
        <v>1936</v>
      </c>
      <c r="C50" s="239">
        <v>45</v>
      </c>
      <c r="D50" s="189">
        <v>0</v>
      </c>
      <c r="E50" s="189">
        <v>0</v>
      </c>
      <c r="F50" s="189">
        <v>0</v>
      </c>
      <c r="G50" s="189">
        <v>0</v>
      </c>
      <c r="H50" s="189">
        <v>0</v>
      </c>
      <c r="I50" s="189">
        <v>0</v>
      </c>
      <c r="J50" s="189">
        <v>0</v>
      </c>
      <c r="K50" s="189">
        <v>0</v>
      </c>
      <c r="L50" s="189">
        <v>0</v>
      </c>
      <c r="M50" s="189">
        <v>0</v>
      </c>
      <c r="N50" s="189">
        <v>0</v>
      </c>
      <c r="O50" s="189">
        <v>0</v>
      </c>
      <c r="P50" s="189">
        <v>0</v>
      </c>
      <c r="Q50" s="189">
        <v>0</v>
      </c>
    </row>
    <row r="51" spans="1:17" s="63" customFormat="1" ht="90">
      <c r="A51" s="235" t="s">
        <v>1493</v>
      </c>
      <c r="B51" s="236" t="s">
        <v>1161</v>
      </c>
      <c r="C51" s="239">
        <v>46</v>
      </c>
      <c r="D51" s="189">
        <v>0</v>
      </c>
      <c r="E51" s="189">
        <v>0</v>
      </c>
      <c r="F51" s="189">
        <v>0</v>
      </c>
      <c r="G51" s="189">
        <v>0</v>
      </c>
      <c r="H51" s="189">
        <v>0</v>
      </c>
      <c r="I51" s="189">
        <v>0</v>
      </c>
      <c r="J51" s="189">
        <v>0</v>
      </c>
      <c r="K51" s="189">
        <v>0</v>
      </c>
      <c r="L51" s="189">
        <v>0</v>
      </c>
      <c r="M51" s="189">
        <v>0</v>
      </c>
      <c r="N51" s="189">
        <v>0</v>
      </c>
      <c r="O51" s="189">
        <v>0</v>
      </c>
      <c r="P51" s="189">
        <v>0</v>
      </c>
      <c r="Q51" s="189">
        <v>0</v>
      </c>
    </row>
    <row r="52" spans="1:17" s="63" customFormat="1" ht="60">
      <c r="A52" s="233" t="s">
        <v>136</v>
      </c>
      <c r="B52" s="220">
        <v>262</v>
      </c>
      <c r="C52" s="239">
        <v>47</v>
      </c>
      <c r="D52" s="189">
        <v>0</v>
      </c>
      <c r="E52" s="189">
        <v>0</v>
      </c>
      <c r="F52" s="189">
        <v>0</v>
      </c>
      <c r="G52" s="189">
        <v>0</v>
      </c>
      <c r="H52" s="189">
        <v>0</v>
      </c>
      <c r="I52" s="189">
        <v>0</v>
      </c>
      <c r="J52" s="189">
        <v>0</v>
      </c>
      <c r="K52" s="189">
        <v>0</v>
      </c>
      <c r="L52" s="189">
        <v>0</v>
      </c>
      <c r="M52" s="189">
        <v>0</v>
      </c>
      <c r="N52" s="189">
        <v>0</v>
      </c>
      <c r="O52" s="189">
        <v>0</v>
      </c>
      <c r="P52" s="189">
        <v>0</v>
      </c>
      <c r="Q52" s="189">
        <v>0</v>
      </c>
    </row>
    <row r="53" spans="1:17" s="63" customFormat="1" ht="34.5">
      <c r="A53" s="212" t="s">
        <v>2251</v>
      </c>
      <c r="B53" s="244"/>
      <c r="C53" s="239">
        <v>48</v>
      </c>
      <c r="D53" s="194"/>
      <c r="E53" s="194"/>
      <c r="F53" s="194"/>
      <c r="G53" s="194"/>
      <c r="H53" s="194"/>
      <c r="I53" s="194"/>
      <c r="J53" s="194"/>
      <c r="K53" s="194"/>
      <c r="L53" s="194"/>
      <c r="M53" s="194"/>
      <c r="N53" s="194"/>
      <c r="O53" s="194"/>
      <c r="P53" s="194"/>
      <c r="Q53" s="194"/>
    </row>
    <row r="54" spans="1:17" ht="34.5">
      <c r="A54" s="212" t="s">
        <v>2251</v>
      </c>
      <c r="B54" s="244"/>
      <c r="C54" s="239">
        <v>49</v>
      </c>
      <c r="D54" s="194"/>
      <c r="E54" s="194"/>
      <c r="F54" s="194"/>
      <c r="G54" s="194"/>
      <c r="H54" s="194"/>
      <c r="I54" s="194"/>
      <c r="J54" s="194"/>
      <c r="K54" s="194"/>
      <c r="L54" s="194"/>
      <c r="M54" s="194"/>
      <c r="N54" s="194"/>
      <c r="O54" s="194"/>
      <c r="P54" s="194"/>
      <c r="Q54" s="194"/>
    </row>
    <row r="55" spans="1:17" ht="34.5">
      <c r="A55" s="212" t="s">
        <v>2251</v>
      </c>
      <c r="B55" s="244"/>
      <c r="C55" s="239">
        <v>50</v>
      </c>
      <c r="D55" s="194"/>
      <c r="E55" s="194"/>
      <c r="F55" s="194"/>
      <c r="G55" s="194"/>
      <c r="H55" s="194"/>
      <c r="I55" s="194"/>
      <c r="J55" s="194"/>
      <c r="K55" s="194"/>
      <c r="L55" s="194"/>
      <c r="M55" s="194"/>
      <c r="N55" s="194"/>
      <c r="O55" s="194"/>
      <c r="P55" s="194"/>
      <c r="Q55" s="194"/>
    </row>
    <row r="56" spans="1:17" ht="45.75" customHeight="1">
      <c r="A56" s="403" t="s">
        <v>2032</v>
      </c>
      <c r="B56" s="403"/>
      <c r="C56" s="403"/>
      <c r="D56" s="403"/>
      <c r="E56" s="403"/>
      <c r="F56" s="403"/>
      <c r="G56" s="403"/>
      <c r="H56" s="403"/>
      <c r="I56" s="403"/>
      <c r="J56" s="403"/>
      <c r="K56" s="403"/>
      <c r="L56" s="403"/>
      <c r="M56" s="403"/>
      <c r="N56" s="403"/>
      <c r="O56" s="403"/>
      <c r="P56" s="403"/>
      <c r="Q56" s="403"/>
    </row>
  </sheetData>
  <sheetProtection/>
  <mergeCells count="14">
    <mergeCell ref="H3:I3"/>
    <mergeCell ref="J3:J4"/>
    <mergeCell ref="K3:L3"/>
    <mergeCell ref="M3:M4"/>
    <mergeCell ref="N3:O3"/>
    <mergeCell ref="G3:G4"/>
    <mergeCell ref="A56:Q56"/>
    <mergeCell ref="P3:Q3"/>
    <mergeCell ref="A2:Q2"/>
    <mergeCell ref="A3:A4"/>
    <mergeCell ref="B3:B4"/>
    <mergeCell ref="D3:D4"/>
    <mergeCell ref="E3:F3"/>
    <mergeCell ref="C3:C4"/>
  </mergeCells>
  <printOptions horizontalCentered="1"/>
  <pageMargins left="0.3937007874015748" right="0.3937007874015748" top="0.7874015748031497" bottom="0.5905511811023623" header="0.31496062992125984" footer="0.31496062992125984"/>
  <pageSetup fitToHeight="0" horizontalDpi="600" verticalDpi="600" orientation="portrait" paperSize="8" scale="28" r:id="rId1"/>
</worksheet>
</file>

<file path=xl/worksheets/sheet14.xml><?xml version="1.0" encoding="utf-8"?>
<worksheet xmlns="http://schemas.openxmlformats.org/spreadsheetml/2006/main" xmlns:r="http://schemas.openxmlformats.org/officeDocument/2006/relationships">
  <sheetPr codeName="Лист14">
    <tabColor theme="9" tint="0.7999799847602844"/>
  </sheetPr>
  <dimension ref="A1:R48"/>
  <sheetViews>
    <sheetView showZeros="0" view="pageBreakPreview" zoomScale="40" zoomScaleSheetLayoutView="40" zoomScalePageLayoutView="0" workbookViewId="0" topLeftCell="A1">
      <selection activeCell="A2" sqref="A2:Q7"/>
    </sheetView>
  </sheetViews>
  <sheetFormatPr defaultColWidth="9.140625" defaultRowHeight="12.75"/>
  <cols>
    <col min="1" max="1" width="125.57421875" style="117" customWidth="1"/>
    <col min="2" max="2" width="31.8515625" style="117" customWidth="1"/>
    <col min="3" max="3" width="11.00390625" style="117" customWidth="1"/>
    <col min="4" max="4" width="20.140625" style="61" customWidth="1"/>
    <col min="5" max="5" width="16.57421875" style="61" customWidth="1"/>
    <col min="6" max="6" width="20.00390625" style="61" customWidth="1"/>
    <col min="7" max="7" width="14.8515625" style="61" customWidth="1"/>
    <col min="8" max="8" width="15.421875" style="61" customWidth="1"/>
    <col min="9" max="9" width="18.57421875" style="61" customWidth="1"/>
    <col min="10" max="10" width="24.00390625" style="61" customWidth="1"/>
    <col min="11" max="11" width="16.57421875" style="61" customWidth="1"/>
    <col min="12" max="12" width="21.57421875" style="61" customWidth="1"/>
    <col min="13" max="13" width="19.57421875" style="61" customWidth="1"/>
    <col min="14" max="14" width="16.57421875" style="61" customWidth="1"/>
    <col min="15" max="15" width="19.57421875" style="61" customWidth="1"/>
    <col min="16" max="16" width="18.57421875" style="61" customWidth="1"/>
    <col min="17" max="17" width="21.140625" style="61" customWidth="1"/>
    <col min="18" max="18" width="10.8515625" style="61" customWidth="1"/>
    <col min="19" max="16384" width="9.140625" style="61" customWidth="1"/>
  </cols>
  <sheetData>
    <row r="1" s="99" customFormat="1" ht="12.75" customHeight="1">
      <c r="A1" s="109"/>
    </row>
    <row r="2" spans="1:18" s="99" customFormat="1" ht="51" customHeight="1">
      <c r="A2" s="400" t="s">
        <v>1942</v>
      </c>
      <c r="B2" s="400"/>
      <c r="C2" s="400"/>
      <c r="D2" s="400"/>
      <c r="E2" s="400"/>
      <c r="F2" s="400"/>
      <c r="G2" s="400"/>
      <c r="H2" s="400"/>
      <c r="I2" s="400"/>
      <c r="J2" s="400"/>
      <c r="K2" s="400"/>
      <c r="L2" s="400"/>
      <c r="M2" s="400"/>
      <c r="N2" s="400"/>
      <c r="O2" s="400"/>
      <c r="P2" s="400"/>
      <c r="Q2" s="400"/>
      <c r="R2" s="155"/>
    </row>
    <row r="3" spans="1:17" s="99" customFormat="1" ht="171" customHeight="1">
      <c r="A3" s="404" t="s">
        <v>69</v>
      </c>
      <c r="B3" s="404" t="s">
        <v>127</v>
      </c>
      <c r="C3" s="422" t="s">
        <v>408</v>
      </c>
      <c r="D3" s="382" t="s">
        <v>454</v>
      </c>
      <c r="E3" s="370" t="s">
        <v>453</v>
      </c>
      <c r="F3" s="370"/>
      <c r="G3" s="382" t="s">
        <v>619</v>
      </c>
      <c r="H3" s="370" t="s">
        <v>438</v>
      </c>
      <c r="I3" s="370"/>
      <c r="J3" s="374" t="s">
        <v>2147</v>
      </c>
      <c r="K3" s="421" t="s">
        <v>2110</v>
      </c>
      <c r="L3" s="421"/>
      <c r="M3" s="382" t="s">
        <v>450</v>
      </c>
      <c r="N3" s="370" t="s">
        <v>451</v>
      </c>
      <c r="O3" s="370"/>
      <c r="P3" s="380" t="s">
        <v>2039</v>
      </c>
      <c r="Q3" s="381"/>
    </row>
    <row r="4" spans="1:17" s="103" customFormat="1" ht="186.75" customHeight="1">
      <c r="A4" s="405"/>
      <c r="B4" s="405"/>
      <c r="C4" s="423"/>
      <c r="D4" s="371"/>
      <c r="E4" s="105" t="s">
        <v>301</v>
      </c>
      <c r="F4" s="105" t="s">
        <v>620</v>
      </c>
      <c r="G4" s="371"/>
      <c r="H4" s="105" t="s">
        <v>301</v>
      </c>
      <c r="I4" s="105" t="s">
        <v>620</v>
      </c>
      <c r="J4" s="375"/>
      <c r="K4" s="105" t="s">
        <v>301</v>
      </c>
      <c r="L4" s="105" t="s">
        <v>620</v>
      </c>
      <c r="M4" s="371"/>
      <c r="N4" s="105" t="s">
        <v>301</v>
      </c>
      <c r="O4" s="105" t="s">
        <v>620</v>
      </c>
      <c r="P4" s="105" t="s">
        <v>2040</v>
      </c>
      <c r="Q4" s="182" t="s">
        <v>2145</v>
      </c>
    </row>
    <row r="5" spans="1:17" s="103" customFormat="1" ht="26.25" customHeight="1">
      <c r="A5" s="119" t="s">
        <v>70</v>
      </c>
      <c r="B5" s="119" t="s">
        <v>71</v>
      </c>
      <c r="C5" s="123" t="s">
        <v>615</v>
      </c>
      <c r="D5" s="104">
        <v>1</v>
      </c>
      <c r="E5" s="104">
        <v>2</v>
      </c>
      <c r="F5" s="104">
        <v>3</v>
      </c>
      <c r="G5" s="104">
        <v>4</v>
      </c>
      <c r="H5" s="104">
        <v>5</v>
      </c>
      <c r="I5" s="104">
        <v>6</v>
      </c>
      <c r="J5" s="104">
        <v>7</v>
      </c>
      <c r="K5" s="104">
        <v>8</v>
      </c>
      <c r="L5" s="104">
        <v>9</v>
      </c>
      <c r="M5" s="104">
        <v>10</v>
      </c>
      <c r="N5" s="104">
        <v>11</v>
      </c>
      <c r="O5" s="104">
        <v>12</v>
      </c>
      <c r="P5" s="104">
        <v>13</v>
      </c>
      <c r="Q5" s="104">
        <v>14</v>
      </c>
    </row>
    <row r="6" spans="1:17" ht="58.5" customHeight="1">
      <c r="A6" s="233" t="s">
        <v>137</v>
      </c>
      <c r="B6" s="265" t="s">
        <v>1162</v>
      </c>
      <c r="C6" s="239">
        <v>1</v>
      </c>
      <c r="D6" s="78">
        <v>1</v>
      </c>
      <c r="E6" s="78">
        <v>0</v>
      </c>
      <c r="F6" s="78">
        <v>0</v>
      </c>
      <c r="G6" s="78">
        <v>0</v>
      </c>
      <c r="H6" s="78">
        <v>0</v>
      </c>
      <c r="I6" s="78">
        <v>0</v>
      </c>
      <c r="J6" s="78">
        <v>0</v>
      </c>
      <c r="K6" s="78">
        <v>0</v>
      </c>
      <c r="L6" s="78">
        <v>0</v>
      </c>
      <c r="M6" s="78">
        <v>0</v>
      </c>
      <c r="N6" s="78">
        <v>0</v>
      </c>
      <c r="O6" s="78">
        <v>0</v>
      </c>
      <c r="P6" s="78">
        <v>0</v>
      </c>
      <c r="Q6" s="78">
        <v>0</v>
      </c>
    </row>
    <row r="7" spans="1:17" ht="78" customHeight="1">
      <c r="A7" s="233" t="s">
        <v>2203</v>
      </c>
      <c r="B7" s="265" t="s">
        <v>2204</v>
      </c>
      <c r="C7" s="239">
        <v>2</v>
      </c>
      <c r="D7" s="78">
        <v>0</v>
      </c>
      <c r="E7" s="78">
        <v>0</v>
      </c>
      <c r="F7" s="78">
        <v>0</v>
      </c>
      <c r="G7" s="78">
        <v>0</v>
      </c>
      <c r="H7" s="78">
        <v>0</v>
      </c>
      <c r="I7" s="78">
        <v>0</v>
      </c>
      <c r="J7" s="78">
        <v>0</v>
      </c>
      <c r="K7" s="78">
        <v>0</v>
      </c>
      <c r="L7" s="78">
        <v>0</v>
      </c>
      <c r="M7" s="78">
        <v>0</v>
      </c>
      <c r="N7" s="78">
        <v>0</v>
      </c>
      <c r="O7" s="78">
        <v>0</v>
      </c>
      <c r="P7" s="78">
        <v>0</v>
      </c>
      <c r="Q7" s="78">
        <v>0</v>
      </c>
    </row>
    <row r="8" spans="1:17" ht="99" customHeight="1">
      <c r="A8" s="233" t="s">
        <v>2286</v>
      </c>
      <c r="B8" s="265" t="s">
        <v>2205</v>
      </c>
      <c r="C8" s="239">
        <v>3</v>
      </c>
      <c r="D8" s="78">
        <v>0</v>
      </c>
      <c r="E8" s="78">
        <v>0</v>
      </c>
      <c r="F8" s="78">
        <v>0</v>
      </c>
      <c r="G8" s="78">
        <v>0</v>
      </c>
      <c r="H8" s="78">
        <v>0</v>
      </c>
      <c r="I8" s="78">
        <v>0</v>
      </c>
      <c r="J8" s="78">
        <v>0</v>
      </c>
      <c r="K8" s="78">
        <v>0</v>
      </c>
      <c r="L8" s="78">
        <v>0</v>
      </c>
      <c r="M8" s="78">
        <v>0</v>
      </c>
      <c r="N8" s="78">
        <v>0</v>
      </c>
      <c r="O8" s="78">
        <v>0</v>
      </c>
      <c r="P8" s="78">
        <v>0</v>
      </c>
      <c r="Q8" s="78">
        <v>0</v>
      </c>
    </row>
    <row r="9" spans="1:17" ht="93" customHeight="1">
      <c r="A9" s="234" t="s">
        <v>2294</v>
      </c>
      <c r="B9" s="265" t="s">
        <v>1163</v>
      </c>
      <c r="C9" s="239">
        <v>4</v>
      </c>
      <c r="D9" s="78">
        <v>0</v>
      </c>
      <c r="E9" s="78">
        <v>0</v>
      </c>
      <c r="F9" s="78">
        <v>0</v>
      </c>
      <c r="G9" s="78">
        <v>0</v>
      </c>
      <c r="H9" s="78">
        <v>0</v>
      </c>
      <c r="I9" s="78">
        <v>0</v>
      </c>
      <c r="J9" s="78">
        <v>0</v>
      </c>
      <c r="K9" s="78">
        <v>0</v>
      </c>
      <c r="L9" s="78">
        <v>0</v>
      </c>
      <c r="M9" s="78">
        <v>0</v>
      </c>
      <c r="N9" s="78">
        <v>0</v>
      </c>
      <c r="O9" s="78">
        <v>0</v>
      </c>
      <c r="P9" s="78">
        <v>0</v>
      </c>
      <c r="Q9" s="78">
        <v>0</v>
      </c>
    </row>
    <row r="10" spans="1:17" ht="123.75" customHeight="1">
      <c r="A10" s="233" t="s">
        <v>2295</v>
      </c>
      <c r="B10" s="265" t="s">
        <v>2206</v>
      </c>
      <c r="C10" s="239">
        <v>5</v>
      </c>
      <c r="D10" s="78">
        <v>0</v>
      </c>
      <c r="E10" s="78">
        <v>0</v>
      </c>
      <c r="F10" s="78">
        <v>0</v>
      </c>
      <c r="G10" s="78">
        <v>0</v>
      </c>
      <c r="H10" s="78">
        <v>0</v>
      </c>
      <c r="I10" s="78">
        <v>0</v>
      </c>
      <c r="J10" s="78">
        <v>0</v>
      </c>
      <c r="K10" s="78">
        <v>0</v>
      </c>
      <c r="L10" s="78">
        <v>0</v>
      </c>
      <c r="M10" s="78">
        <v>0</v>
      </c>
      <c r="N10" s="78">
        <v>0</v>
      </c>
      <c r="O10" s="78">
        <v>0</v>
      </c>
      <c r="P10" s="78">
        <v>0</v>
      </c>
      <c r="Q10" s="78">
        <v>0</v>
      </c>
    </row>
    <row r="11" spans="1:17" ht="138" customHeight="1">
      <c r="A11" s="234" t="s">
        <v>2296</v>
      </c>
      <c r="B11" s="265" t="s">
        <v>1164</v>
      </c>
      <c r="C11" s="239">
        <v>6</v>
      </c>
      <c r="D11" s="78">
        <v>0</v>
      </c>
      <c r="E11" s="78">
        <v>0</v>
      </c>
      <c r="F11" s="78">
        <v>0</v>
      </c>
      <c r="G11" s="78">
        <v>0</v>
      </c>
      <c r="H11" s="78">
        <v>0</v>
      </c>
      <c r="I11" s="78">
        <v>0</v>
      </c>
      <c r="J11" s="78">
        <v>0</v>
      </c>
      <c r="K11" s="78">
        <v>0</v>
      </c>
      <c r="L11" s="78">
        <v>0</v>
      </c>
      <c r="M11" s="78">
        <v>0</v>
      </c>
      <c r="N11" s="78">
        <v>0</v>
      </c>
      <c r="O11" s="78">
        <v>0</v>
      </c>
      <c r="P11" s="78">
        <v>0</v>
      </c>
      <c r="Q11" s="78">
        <v>0</v>
      </c>
    </row>
    <row r="12" spans="1:17" ht="150" customHeight="1">
      <c r="A12" s="233" t="s">
        <v>2287</v>
      </c>
      <c r="B12" s="265" t="s">
        <v>2207</v>
      </c>
      <c r="C12" s="239">
        <v>7</v>
      </c>
      <c r="D12" s="78">
        <v>0</v>
      </c>
      <c r="E12" s="78">
        <v>0</v>
      </c>
      <c r="F12" s="78">
        <v>0</v>
      </c>
      <c r="G12" s="78">
        <v>0</v>
      </c>
      <c r="H12" s="78">
        <v>0</v>
      </c>
      <c r="I12" s="78">
        <v>0</v>
      </c>
      <c r="J12" s="78">
        <v>0</v>
      </c>
      <c r="K12" s="78">
        <v>0</v>
      </c>
      <c r="L12" s="78">
        <v>0</v>
      </c>
      <c r="M12" s="78">
        <v>0</v>
      </c>
      <c r="N12" s="78">
        <v>0</v>
      </c>
      <c r="O12" s="78">
        <v>0</v>
      </c>
      <c r="P12" s="78">
        <v>0</v>
      </c>
      <c r="Q12" s="78">
        <v>0</v>
      </c>
    </row>
    <row r="13" spans="1:17" ht="92.25" customHeight="1">
      <c r="A13" s="235" t="s">
        <v>275</v>
      </c>
      <c r="B13" s="266" t="s">
        <v>1165</v>
      </c>
      <c r="C13" s="239">
        <v>8</v>
      </c>
      <c r="D13" s="78">
        <v>0</v>
      </c>
      <c r="E13" s="78">
        <v>0</v>
      </c>
      <c r="F13" s="78">
        <v>0</v>
      </c>
      <c r="G13" s="78">
        <v>0</v>
      </c>
      <c r="H13" s="78">
        <v>0</v>
      </c>
      <c r="I13" s="78">
        <v>0</v>
      </c>
      <c r="J13" s="78">
        <v>0</v>
      </c>
      <c r="K13" s="78">
        <v>0</v>
      </c>
      <c r="L13" s="78">
        <v>0</v>
      </c>
      <c r="M13" s="78">
        <v>0</v>
      </c>
      <c r="N13" s="78">
        <v>0</v>
      </c>
      <c r="O13" s="78">
        <v>0</v>
      </c>
      <c r="P13" s="78">
        <v>0</v>
      </c>
      <c r="Q13" s="78">
        <v>0</v>
      </c>
    </row>
    <row r="14" spans="1:17" ht="195.75" customHeight="1">
      <c r="A14" s="235" t="s">
        <v>575</v>
      </c>
      <c r="B14" s="266" t="s">
        <v>1166</v>
      </c>
      <c r="C14" s="239">
        <v>9</v>
      </c>
      <c r="D14" s="78">
        <v>0</v>
      </c>
      <c r="E14" s="78">
        <v>0</v>
      </c>
      <c r="F14" s="78">
        <v>0</v>
      </c>
      <c r="G14" s="78">
        <v>0</v>
      </c>
      <c r="H14" s="78">
        <v>0</v>
      </c>
      <c r="I14" s="78">
        <v>0</v>
      </c>
      <c r="J14" s="78">
        <v>0</v>
      </c>
      <c r="K14" s="78">
        <v>0</v>
      </c>
      <c r="L14" s="78">
        <v>0</v>
      </c>
      <c r="M14" s="78">
        <v>0</v>
      </c>
      <c r="N14" s="78">
        <v>0</v>
      </c>
      <c r="O14" s="78">
        <v>0</v>
      </c>
      <c r="P14" s="78">
        <v>0</v>
      </c>
      <c r="Q14" s="78">
        <v>0</v>
      </c>
    </row>
    <row r="15" spans="1:17" ht="166.5" customHeight="1">
      <c r="A15" s="235" t="s">
        <v>576</v>
      </c>
      <c r="B15" s="266" t="s">
        <v>1167</v>
      </c>
      <c r="C15" s="239">
        <v>10</v>
      </c>
      <c r="D15" s="78">
        <v>0</v>
      </c>
      <c r="E15" s="78">
        <v>0</v>
      </c>
      <c r="F15" s="78">
        <v>0</v>
      </c>
      <c r="G15" s="78">
        <v>0</v>
      </c>
      <c r="H15" s="78">
        <v>0</v>
      </c>
      <c r="I15" s="78">
        <v>0</v>
      </c>
      <c r="J15" s="78">
        <v>0</v>
      </c>
      <c r="K15" s="78">
        <v>0</v>
      </c>
      <c r="L15" s="78">
        <v>0</v>
      </c>
      <c r="M15" s="78">
        <v>0</v>
      </c>
      <c r="N15" s="78">
        <v>0</v>
      </c>
      <c r="O15" s="78">
        <v>0</v>
      </c>
      <c r="P15" s="78">
        <v>0</v>
      </c>
      <c r="Q15" s="78">
        <v>0</v>
      </c>
    </row>
    <row r="16" spans="1:17" ht="163.5" customHeight="1">
      <c r="A16" s="233" t="s">
        <v>1941</v>
      </c>
      <c r="B16" s="266" t="s">
        <v>1168</v>
      </c>
      <c r="C16" s="239">
        <v>11</v>
      </c>
      <c r="D16" s="78">
        <v>0</v>
      </c>
      <c r="E16" s="78">
        <v>0</v>
      </c>
      <c r="F16" s="78">
        <v>0</v>
      </c>
      <c r="G16" s="78">
        <v>0</v>
      </c>
      <c r="H16" s="78">
        <v>0</v>
      </c>
      <c r="I16" s="78">
        <v>0</v>
      </c>
      <c r="J16" s="78">
        <v>0</v>
      </c>
      <c r="K16" s="78">
        <v>0</v>
      </c>
      <c r="L16" s="78">
        <v>0</v>
      </c>
      <c r="M16" s="78">
        <v>0</v>
      </c>
      <c r="N16" s="78">
        <v>0</v>
      </c>
      <c r="O16" s="78">
        <v>0</v>
      </c>
      <c r="P16" s="78">
        <v>0</v>
      </c>
      <c r="Q16" s="78">
        <v>0</v>
      </c>
    </row>
    <row r="17" spans="1:17" ht="153.75" customHeight="1">
      <c r="A17" s="235" t="s">
        <v>1378</v>
      </c>
      <c r="B17" s="265" t="s">
        <v>1169</v>
      </c>
      <c r="C17" s="239">
        <v>12</v>
      </c>
      <c r="D17" s="78">
        <v>21</v>
      </c>
      <c r="E17" s="78">
        <v>0</v>
      </c>
      <c r="F17" s="78">
        <v>0</v>
      </c>
      <c r="G17" s="78">
        <v>1</v>
      </c>
      <c r="H17" s="78">
        <v>0</v>
      </c>
      <c r="I17" s="78">
        <v>0</v>
      </c>
      <c r="J17" s="78">
        <v>0</v>
      </c>
      <c r="K17" s="78">
        <v>0</v>
      </c>
      <c r="L17" s="78">
        <v>0</v>
      </c>
      <c r="M17" s="78">
        <v>87</v>
      </c>
      <c r="N17" s="78">
        <v>0</v>
      </c>
      <c r="O17" s="78">
        <v>0</v>
      </c>
      <c r="P17" s="78">
        <v>0</v>
      </c>
      <c r="Q17" s="78">
        <v>0</v>
      </c>
    </row>
    <row r="18" spans="1:17" ht="153" customHeight="1">
      <c r="A18" s="235" t="s">
        <v>2297</v>
      </c>
      <c r="B18" s="265" t="s">
        <v>1170</v>
      </c>
      <c r="C18" s="239">
        <v>13</v>
      </c>
      <c r="D18" s="78">
        <v>17</v>
      </c>
      <c r="E18" s="78">
        <v>0</v>
      </c>
      <c r="F18" s="78">
        <v>0</v>
      </c>
      <c r="G18" s="78">
        <v>0</v>
      </c>
      <c r="H18" s="78">
        <v>0</v>
      </c>
      <c r="I18" s="78">
        <v>0</v>
      </c>
      <c r="J18" s="78">
        <v>0</v>
      </c>
      <c r="K18" s="78">
        <v>0</v>
      </c>
      <c r="L18" s="78">
        <v>0</v>
      </c>
      <c r="M18" s="78">
        <v>6</v>
      </c>
      <c r="N18" s="78">
        <v>0</v>
      </c>
      <c r="O18" s="78">
        <v>0</v>
      </c>
      <c r="P18" s="78">
        <v>0</v>
      </c>
      <c r="Q18" s="78">
        <v>0</v>
      </c>
    </row>
    <row r="19" spans="1:17" ht="90" customHeight="1">
      <c r="A19" s="235" t="s">
        <v>1189</v>
      </c>
      <c r="B19" s="265" t="s">
        <v>1171</v>
      </c>
      <c r="C19" s="239">
        <v>14</v>
      </c>
      <c r="D19" s="78">
        <v>21</v>
      </c>
      <c r="E19" s="78">
        <v>0</v>
      </c>
      <c r="F19" s="78">
        <v>0</v>
      </c>
      <c r="G19" s="78">
        <v>0</v>
      </c>
      <c r="H19" s="78">
        <v>0</v>
      </c>
      <c r="I19" s="78">
        <v>0</v>
      </c>
      <c r="J19" s="78">
        <v>0</v>
      </c>
      <c r="K19" s="78">
        <v>0</v>
      </c>
      <c r="L19" s="78">
        <v>0</v>
      </c>
      <c r="M19" s="78">
        <v>19</v>
      </c>
      <c r="N19" s="78">
        <v>0</v>
      </c>
      <c r="O19" s="78">
        <v>0</v>
      </c>
      <c r="P19" s="78">
        <v>0</v>
      </c>
      <c r="Q19" s="78">
        <v>0</v>
      </c>
    </row>
    <row r="20" spans="1:17" ht="63" customHeight="1">
      <c r="A20" s="235" t="s">
        <v>2120</v>
      </c>
      <c r="B20" s="265" t="s">
        <v>1172</v>
      </c>
      <c r="C20" s="239">
        <v>15</v>
      </c>
      <c r="D20" s="78">
        <v>13</v>
      </c>
      <c r="E20" s="78">
        <v>1</v>
      </c>
      <c r="F20" s="78">
        <v>1</v>
      </c>
      <c r="G20" s="78">
        <v>0</v>
      </c>
      <c r="H20" s="78">
        <v>0</v>
      </c>
      <c r="I20" s="78">
        <v>0</v>
      </c>
      <c r="J20" s="78">
        <v>0</v>
      </c>
      <c r="K20" s="78">
        <v>0</v>
      </c>
      <c r="L20" s="78">
        <v>0</v>
      </c>
      <c r="M20" s="78">
        <v>0</v>
      </c>
      <c r="N20" s="78">
        <v>0</v>
      </c>
      <c r="O20" s="78">
        <v>0</v>
      </c>
      <c r="P20" s="78">
        <v>0</v>
      </c>
      <c r="Q20" s="78">
        <v>0</v>
      </c>
    </row>
    <row r="21" spans="1:17" ht="63" customHeight="1">
      <c r="A21" s="235" t="s">
        <v>1203</v>
      </c>
      <c r="B21" s="265" t="s">
        <v>1173</v>
      </c>
      <c r="C21" s="239">
        <v>16</v>
      </c>
      <c r="D21" s="78">
        <v>2</v>
      </c>
      <c r="E21" s="78">
        <v>0</v>
      </c>
      <c r="F21" s="78">
        <v>0</v>
      </c>
      <c r="G21" s="78">
        <v>0</v>
      </c>
      <c r="H21" s="78">
        <v>0</v>
      </c>
      <c r="I21" s="78">
        <v>0</v>
      </c>
      <c r="J21" s="78">
        <v>0</v>
      </c>
      <c r="K21" s="78">
        <v>0</v>
      </c>
      <c r="L21" s="78">
        <v>0</v>
      </c>
      <c r="M21" s="78">
        <v>2</v>
      </c>
      <c r="N21" s="78">
        <v>0</v>
      </c>
      <c r="O21" s="78">
        <v>0</v>
      </c>
      <c r="P21" s="78">
        <v>0</v>
      </c>
      <c r="Q21" s="78">
        <v>0</v>
      </c>
    </row>
    <row r="22" spans="1:17" ht="89.25" customHeight="1">
      <c r="A22" s="233" t="s">
        <v>2298</v>
      </c>
      <c r="B22" s="265" t="s">
        <v>1174</v>
      </c>
      <c r="C22" s="239">
        <v>17</v>
      </c>
      <c r="D22" s="78">
        <v>1</v>
      </c>
      <c r="E22" s="78">
        <v>0</v>
      </c>
      <c r="F22" s="78">
        <v>0</v>
      </c>
      <c r="G22" s="78">
        <v>0</v>
      </c>
      <c r="H22" s="78">
        <v>0</v>
      </c>
      <c r="I22" s="78">
        <v>0</v>
      </c>
      <c r="J22" s="78">
        <v>0</v>
      </c>
      <c r="K22" s="78">
        <v>0</v>
      </c>
      <c r="L22" s="78">
        <v>0</v>
      </c>
      <c r="M22" s="78">
        <v>0</v>
      </c>
      <c r="N22" s="78">
        <v>0</v>
      </c>
      <c r="O22" s="78">
        <v>0</v>
      </c>
      <c r="P22" s="78">
        <v>0</v>
      </c>
      <c r="Q22" s="78">
        <v>0</v>
      </c>
    </row>
    <row r="23" spans="1:17" ht="99.75" customHeight="1">
      <c r="A23" s="233" t="s">
        <v>1940</v>
      </c>
      <c r="B23" s="268" t="s">
        <v>442</v>
      </c>
      <c r="C23" s="239">
        <v>18</v>
      </c>
      <c r="D23" s="78">
        <v>599</v>
      </c>
      <c r="E23" s="78">
        <v>27</v>
      </c>
      <c r="F23" s="78">
        <v>32</v>
      </c>
      <c r="G23" s="78">
        <v>0</v>
      </c>
      <c r="H23" s="78">
        <v>0</v>
      </c>
      <c r="I23" s="78">
        <v>0</v>
      </c>
      <c r="J23" s="78">
        <v>0</v>
      </c>
      <c r="K23" s="78">
        <v>0</v>
      </c>
      <c r="L23" s="78">
        <v>0</v>
      </c>
      <c r="M23" s="78">
        <v>1</v>
      </c>
      <c r="N23" s="78">
        <v>0</v>
      </c>
      <c r="O23" s="78">
        <v>0</v>
      </c>
      <c r="P23" s="78">
        <v>0</v>
      </c>
      <c r="Q23" s="78">
        <v>0</v>
      </c>
    </row>
    <row r="24" spans="1:17" ht="63.75" customHeight="1">
      <c r="A24" s="233" t="s">
        <v>1379</v>
      </c>
      <c r="B24" s="265">
        <v>265</v>
      </c>
      <c r="C24" s="239">
        <v>19</v>
      </c>
      <c r="D24" s="80">
        <v>0</v>
      </c>
      <c r="E24" s="80">
        <v>0</v>
      </c>
      <c r="F24" s="80">
        <v>0</v>
      </c>
      <c r="G24" s="80">
        <v>0</v>
      </c>
      <c r="H24" s="80">
        <v>0</v>
      </c>
      <c r="I24" s="80">
        <v>0</v>
      </c>
      <c r="J24" s="80">
        <v>0</v>
      </c>
      <c r="K24" s="80">
        <v>0</v>
      </c>
      <c r="L24" s="80">
        <v>0</v>
      </c>
      <c r="M24" s="80">
        <v>0</v>
      </c>
      <c r="N24" s="80">
        <v>0</v>
      </c>
      <c r="O24" s="80">
        <v>0</v>
      </c>
      <c r="P24" s="80">
        <v>0</v>
      </c>
      <c r="Q24" s="80">
        <v>0</v>
      </c>
    </row>
    <row r="25" spans="1:17" ht="62.25" customHeight="1">
      <c r="A25" s="233" t="s">
        <v>168</v>
      </c>
      <c r="B25" s="265" t="s">
        <v>1175</v>
      </c>
      <c r="C25" s="239">
        <v>20</v>
      </c>
      <c r="D25" s="78">
        <v>0</v>
      </c>
      <c r="E25" s="78">
        <v>0</v>
      </c>
      <c r="F25" s="78">
        <v>0</v>
      </c>
      <c r="G25" s="78">
        <v>0</v>
      </c>
      <c r="H25" s="78">
        <v>0</v>
      </c>
      <c r="I25" s="78">
        <v>0</v>
      </c>
      <c r="J25" s="78">
        <v>0</v>
      </c>
      <c r="K25" s="78">
        <v>0</v>
      </c>
      <c r="L25" s="78">
        <v>0</v>
      </c>
      <c r="M25" s="78">
        <v>0</v>
      </c>
      <c r="N25" s="78">
        <v>0</v>
      </c>
      <c r="O25" s="78">
        <v>0</v>
      </c>
      <c r="P25" s="78">
        <v>0</v>
      </c>
      <c r="Q25" s="78">
        <v>0</v>
      </c>
    </row>
    <row r="26" spans="1:17" ht="53.25" customHeight="1">
      <c r="A26" s="233" t="s">
        <v>577</v>
      </c>
      <c r="B26" s="265" t="s">
        <v>1176</v>
      </c>
      <c r="C26" s="239">
        <v>21</v>
      </c>
      <c r="D26" s="78">
        <v>0</v>
      </c>
      <c r="E26" s="78">
        <v>0</v>
      </c>
      <c r="F26" s="78">
        <v>0</v>
      </c>
      <c r="G26" s="78">
        <v>0</v>
      </c>
      <c r="H26" s="78">
        <v>0</v>
      </c>
      <c r="I26" s="78">
        <v>0</v>
      </c>
      <c r="J26" s="78">
        <v>0</v>
      </c>
      <c r="K26" s="78">
        <v>0</v>
      </c>
      <c r="L26" s="78">
        <v>0</v>
      </c>
      <c r="M26" s="78">
        <v>0</v>
      </c>
      <c r="N26" s="78">
        <v>0</v>
      </c>
      <c r="O26" s="78">
        <v>0</v>
      </c>
      <c r="P26" s="78">
        <v>0</v>
      </c>
      <c r="Q26" s="78">
        <v>0</v>
      </c>
    </row>
    <row r="27" spans="1:17" ht="63" customHeight="1">
      <c r="A27" s="233" t="s">
        <v>578</v>
      </c>
      <c r="B27" s="265" t="s">
        <v>1177</v>
      </c>
      <c r="C27" s="239">
        <v>22</v>
      </c>
      <c r="D27" s="78">
        <v>0</v>
      </c>
      <c r="E27" s="78">
        <v>0</v>
      </c>
      <c r="F27" s="78">
        <v>0</v>
      </c>
      <c r="G27" s="78">
        <v>0</v>
      </c>
      <c r="H27" s="78">
        <v>0</v>
      </c>
      <c r="I27" s="78">
        <v>0</v>
      </c>
      <c r="J27" s="78">
        <v>0</v>
      </c>
      <c r="K27" s="78">
        <v>0</v>
      </c>
      <c r="L27" s="78">
        <v>0</v>
      </c>
      <c r="M27" s="78">
        <v>0</v>
      </c>
      <c r="N27" s="78">
        <v>0</v>
      </c>
      <c r="O27" s="78">
        <v>0</v>
      </c>
      <c r="P27" s="78">
        <v>0</v>
      </c>
      <c r="Q27" s="78">
        <v>0</v>
      </c>
    </row>
    <row r="28" spans="1:17" ht="67.5" customHeight="1">
      <c r="A28" s="233" t="s">
        <v>1190</v>
      </c>
      <c r="B28" s="265" t="s">
        <v>1178</v>
      </c>
      <c r="C28" s="239">
        <v>23</v>
      </c>
      <c r="D28" s="78">
        <v>0</v>
      </c>
      <c r="E28" s="78">
        <v>0</v>
      </c>
      <c r="F28" s="78">
        <v>0</v>
      </c>
      <c r="G28" s="78">
        <v>0</v>
      </c>
      <c r="H28" s="78">
        <v>0</v>
      </c>
      <c r="I28" s="78">
        <v>0</v>
      </c>
      <c r="J28" s="78">
        <v>0</v>
      </c>
      <c r="K28" s="78">
        <v>0</v>
      </c>
      <c r="L28" s="78">
        <v>0</v>
      </c>
      <c r="M28" s="78">
        <v>0</v>
      </c>
      <c r="N28" s="78">
        <v>0</v>
      </c>
      <c r="O28" s="78">
        <v>0</v>
      </c>
      <c r="P28" s="78">
        <v>0</v>
      </c>
      <c r="Q28" s="78">
        <v>0</v>
      </c>
    </row>
    <row r="29" spans="1:17" ht="63" customHeight="1">
      <c r="A29" s="233" t="s">
        <v>2299</v>
      </c>
      <c r="B29" s="265" t="s">
        <v>1179</v>
      </c>
      <c r="C29" s="239">
        <v>24</v>
      </c>
      <c r="D29" s="78">
        <v>0</v>
      </c>
      <c r="E29" s="78">
        <v>0</v>
      </c>
      <c r="F29" s="78">
        <v>0</v>
      </c>
      <c r="G29" s="78">
        <v>0</v>
      </c>
      <c r="H29" s="78">
        <v>0</v>
      </c>
      <c r="I29" s="78">
        <v>0</v>
      </c>
      <c r="J29" s="78">
        <v>0</v>
      </c>
      <c r="K29" s="78">
        <v>0</v>
      </c>
      <c r="L29" s="78">
        <v>0</v>
      </c>
      <c r="M29" s="78">
        <v>0</v>
      </c>
      <c r="N29" s="78">
        <v>0</v>
      </c>
      <c r="O29" s="78">
        <v>0</v>
      </c>
      <c r="P29" s="78">
        <v>0</v>
      </c>
      <c r="Q29" s="78">
        <v>0</v>
      </c>
    </row>
    <row r="30" spans="1:17" ht="105" customHeight="1">
      <c r="A30" s="233" t="s">
        <v>2300</v>
      </c>
      <c r="B30" s="265" t="s">
        <v>1180</v>
      </c>
      <c r="C30" s="239">
        <v>25</v>
      </c>
      <c r="D30" s="78">
        <v>0</v>
      </c>
      <c r="E30" s="78">
        <v>0</v>
      </c>
      <c r="F30" s="78">
        <v>0</v>
      </c>
      <c r="G30" s="78">
        <v>0</v>
      </c>
      <c r="H30" s="78">
        <v>0</v>
      </c>
      <c r="I30" s="78">
        <v>0</v>
      </c>
      <c r="J30" s="78">
        <v>0</v>
      </c>
      <c r="K30" s="78">
        <v>0</v>
      </c>
      <c r="L30" s="78">
        <v>0</v>
      </c>
      <c r="M30" s="78">
        <v>0</v>
      </c>
      <c r="N30" s="78">
        <v>0</v>
      </c>
      <c r="O30" s="78">
        <v>0</v>
      </c>
      <c r="P30" s="78">
        <v>0</v>
      </c>
      <c r="Q30" s="78">
        <v>0</v>
      </c>
    </row>
    <row r="31" spans="1:17" ht="91.5" customHeight="1">
      <c r="A31" s="233" t="s">
        <v>2288</v>
      </c>
      <c r="B31" s="265" t="s">
        <v>2289</v>
      </c>
      <c r="C31" s="239">
        <v>26</v>
      </c>
      <c r="D31" s="78">
        <v>0</v>
      </c>
      <c r="E31" s="78">
        <v>0</v>
      </c>
      <c r="F31" s="78">
        <v>0</v>
      </c>
      <c r="G31" s="78">
        <v>0</v>
      </c>
      <c r="H31" s="78">
        <v>0</v>
      </c>
      <c r="I31" s="78">
        <v>0</v>
      </c>
      <c r="J31" s="78">
        <v>0</v>
      </c>
      <c r="K31" s="78">
        <v>0</v>
      </c>
      <c r="L31" s="78">
        <v>0</v>
      </c>
      <c r="M31" s="78">
        <v>0</v>
      </c>
      <c r="N31" s="78">
        <v>0</v>
      </c>
      <c r="O31" s="78">
        <v>0</v>
      </c>
      <c r="P31" s="78">
        <v>0</v>
      </c>
      <c r="Q31" s="78">
        <v>0</v>
      </c>
    </row>
    <row r="32" spans="1:17" ht="129" customHeight="1">
      <c r="A32" s="233" t="s">
        <v>2290</v>
      </c>
      <c r="B32" s="265" t="s">
        <v>2291</v>
      </c>
      <c r="C32" s="239">
        <v>27</v>
      </c>
      <c r="D32" s="78">
        <v>0</v>
      </c>
      <c r="E32" s="78">
        <v>0</v>
      </c>
      <c r="F32" s="78">
        <v>0</v>
      </c>
      <c r="G32" s="78">
        <v>0</v>
      </c>
      <c r="H32" s="78">
        <v>0</v>
      </c>
      <c r="I32" s="78">
        <v>0</v>
      </c>
      <c r="J32" s="78">
        <v>0</v>
      </c>
      <c r="K32" s="78">
        <v>0</v>
      </c>
      <c r="L32" s="78">
        <v>0</v>
      </c>
      <c r="M32" s="78">
        <v>0</v>
      </c>
      <c r="N32" s="78">
        <v>0</v>
      </c>
      <c r="O32" s="78">
        <v>0</v>
      </c>
      <c r="P32" s="78">
        <v>0</v>
      </c>
      <c r="Q32" s="78">
        <v>0</v>
      </c>
    </row>
    <row r="33" spans="1:17" ht="123" customHeight="1">
      <c r="A33" s="233" t="s">
        <v>2292</v>
      </c>
      <c r="B33" s="265" t="s">
        <v>2293</v>
      </c>
      <c r="C33" s="239">
        <v>28</v>
      </c>
      <c r="D33" s="78">
        <v>0</v>
      </c>
      <c r="E33" s="78">
        <v>0</v>
      </c>
      <c r="F33" s="78">
        <v>0</v>
      </c>
      <c r="G33" s="78">
        <v>0</v>
      </c>
      <c r="H33" s="78">
        <v>0</v>
      </c>
      <c r="I33" s="78">
        <v>0</v>
      </c>
      <c r="J33" s="78">
        <v>0</v>
      </c>
      <c r="K33" s="78">
        <v>0</v>
      </c>
      <c r="L33" s="78">
        <v>0</v>
      </c>
      <c r="M33" s="78">
        <v>0</v>
      </c>
      <c r="N33" s="78">
        <v>0</v>
      </c>
      <c r="O33" s="78">
        <v>0</v>
      </c>
      <c r="P33" s="78">
        <v>0</v>
      </c>
      <c r="Q33" s="78">
        <v>0</v>
      </c>
    </row>
    <row r="34" spans="1:17" ht="31.5" customHeight="1">
      <c r="A34" s="233" t="s">
        <v>1939</v>
      </c>
      <c r="B34" s="265" t="s">
        <v>1800</v>
      </c>
      <c r="C34" s="239">
        <v>29</v>
      </c>
      <c r="D34" s="78">
        <v>0</v>
      </c>
      <c r="E34" s="78">
        <v>0</v>
      </c>
      <c r="F34" s="78">
        <v>0</v>
      </c>
      <c r="G34" s="78">
        <v>0</v>
      </c>
      <c r="H34" s="78">
        <v>0</v>
      </c>
      <c r="I34" s="78">
        <v>0</v>
      </c>
      <c r="J34" s="78">
        <v>0</v>
      </c>
      <c r="K34" s="78">
        <v>0</v>
      </c>
      <c r="L34" s="78">
        <v>0</v>
      </c>
      <c r="M34" s="78">
        <v>0</v>
      </c>
      <c r="N34" s="78">
        <v>0</v>
      </c>
      <c r="O34" s="78">
        <v>0</v>
      </c>
      <c r="P34" s="78">
        <v>0</v>
      </c>
      <c r="Q34" s="78">
        <v>0</v>
      </c>
    </row>
    <row r="35" spans="1:17" ht="28.5" customHeight="1">
      <c r="A35" s="233" t="s">
        <v>169</v>
      </c>
      <c r="B35" s="265" t="s">
        <v>1181</v>
      </c>
      <c r="C35" s="239">
        <v>30</v>
      </c>
      <c r="D35" s="78">
        <v>0</v>
      </c>
      <c r="E35" s="78">
        <v>0</v>
      </c>
      <c r="F35" s="78">
        <v>0</v>
      </c>
      <c r="G35" s="78">
        <v>0</v>
      </c>
      <c r="H35" s="78">
        <v>0</v>
      </c>
      <c r="I35" s="78">
        <v>0</v>
      </c>
      <c r="J35" s="78">
        <v>0</v>
      </c>
      <c r="K35" s="78">
        <v>0</v>
      </c>
      <c r="L35" s="78">
        <v>0</v>
      </c>
      <c r="M35" s="78">
        <v>0</v>
      </c>
      <c r="N35" s="78">
        <v>0</v>
      </c>
      <c r="O35" s="78">
        <v>0</v>
      </c>
      <c r="P35" s="78">
        <v>0</v>
      </c>
      <c r="Q35" s="78">
        <v>0</v>
      </c>
    </row>
    <row r="36" spans="1:17" ht="63" customHeight="1">
      <c r="A36" s="233" t="s">
        <v>579</v>
      </c>
      <c r="B36" s="265" t="s">
        <v>1182</v>
      </c>
      <c r="C36" s="239">
        <v>31</v>
      </c>
      <c r="D36" s="78">
        <v>0</v>
      </c>
      <c r="E36" s="78">
        <v>0</v>
      </c>
      <c r="F36" s="78">
        <v>0</v>
      </c>
      <c r="G36" s="78">
        <v>0</v>
      </c>
      <c r="H36" s="78">
        <v>0</v>
      </c>
      <c r="I36" s="78">
        <v>0</v>
      </c>
      <c r="J36" s="78">
        <v>0</v>
      </c>
      <c r="K36" s="78">
        <v>0</v>
      </c>
      <c r="L36" s="78">
        <v>0</v>
      </c>
      <c r="M36" s="78">
        <v>0</v>
      </c>
      <c r="N36" s="78">
        <v>0</v>
      </c>
      <c r="O36" s="78">
        <v>0</v>
      </c>
      <c r="P36" s="78">
        <v>0</v>
      </c>
      <c r="Q36" s="78">
        <v>0</v>
      </c>
    </row>
    <row r="37" spans="1:17" ht="96.75" customHeight="1">
      <c r="A37" s="233" t="s">
        <v>1204</v>
      </c>
      <c r="B37" s="265" t="s">
        <v>1183</v>
      </c>
      <c r="C37" s="239">
        <v>32</v>
      </c>
      <c r="D37" s="78">
        <v>0</v>
      </c>
      <c r="E37" s="78">
        <v>0</v>
      </c>
      <c r="F37" s="78">
        <v>0</v>
      </c>
      <c r="G37" s="78">
        <v>0</v>
      </c>
      <c r="H37" s="78">
        <v>0</v>
      </c>
      <c r="I37" s="78">
        <v>0</v>
      </c>
      <c r="J37" s="78">
        <v>0</v>
      </c>
      <c r="K37" s="78">
        <v>0</v>
      </c>
      <c r="L37" s="78">
        <v>0</v>
      </c>
      <c r="M37" s="78">
        <v>0</v>
      </c>
      <c r="N37" s="78">
        <v>0</v>
      </c>
      <c r="O37" s="78">
        <v>0</v>
      </c>
      <c r="P37" s="78">
        <v>0</v>
      </c>
      <c r="Q37" s="78">
        <v>0</v>
      </c>
    </row>
    <row r="38" spans="1:17" ht="30" customHeight="1">
      <c r="A38" s="233" t="s">
        <v>2208</v>
      </c>
      <c r="B38" s="265" t="s">
        <v>1184</v>
      </c>
      <c r="C38" s="239">
        <v>33</v>
      </c>
      <c r="D38" s="78">
        <v>0</v>
      </c>
      <c r="E38" s="78">
        <v>0</v>
      </c>
      <c r="F38" s="78">
        <v>0</v>
      </c>
      <c r="G38" s="78">
        <v>0</v>
      </c>
      <c r="H38" s="78">
        <v>0</v>
      </c>
      <c r="I38" s="78">
        <v>0</v>
      </c>
      <c r="J38" s="78">
        <v>0</v>
      </c>
      <c r="K38" s="78">
        <v>0</v>
      </c>
      <c r="L38" s="78">
        <v>0</v>
      </c>
      <c r="M38" s="78">
        <v>0</v>
      </c>
      <c r="N38" s="78">
        <v>0</v>
      </c>
      <c r="O38" s="78">
        <v>0</v>
      </c>
      <c r="P38" s="78">
        <v>0</v>
      </c>
      <c r="Q38" s="78">
        <v>0</v>
      </c>
    </row>
    <row r="39" spans="1:17" ht="30" customHeight="1">
      <c r="A39" s="233" t="s">
        <v>2209</v>
      </c>
      <c r="B39" s="265" t="s">
        <v>1185</v>
      </c>
      <c r="C39" s="239">
        <v>34</v>
      </c>
      <c r="D39" s="78">
        <v>0</v>
      </c>
      <c r="E39" s="78">
        <v>0</v>
      </c>
      <c r="F39" s="78">
        <v>0</v>
      </c>
      <c r="G39" s="78">
        <v>0</v>
      </c>
      <c r="H39" s="78">
        <v>0</v>
      </c>
      <c r="I39" s="78">
        <v>0</v>
      </c>
      <c r="J39" s="78">
        <v>0</v>
      </c>
      <c r="K39" s="78">
        <v>0</v>
      </c>
      <c r="L39" s="78">
        <v>0</v>
      </c>
      <c r="M39" s="78">
        <v>0</v>
      </c>
      <c r="N39" s="78">
        <v>0</v>
      </c>
      <c r="O39" s="78">
        <v>0</v>
      </c>
      <c r="P39" s="78">
        <v>0</v>
      </c>
      <c r="Q39" s="78">
        <v>0</v>
      </c>
    </row>
    <row r="40" spans="1:17" ht="30" customHeight="1">
      <c r="A40" s="233" t="s">
        <v>2210</v>
      </c>
      <c r="B40" s="245" t="s">
        <v>1186</v>
      </c>
      <c r="C40" s="239">
        <v>35</v>
      </c>
      <c r="D40" s="78">
        <v>0</v>
      </c>
      <c r="E40" s="78">
        <v>0</v>
      </c>
      <c r="F40" s="78">
        <v>0</v>
      </c>
      <c r="G40" s="78">
        <v>0</v>
      </c>
      <c r="H40" s="78">
        <v>0</v>
      </c>
      <c r="I40" s="78">
        <v>0</v>
      </c>
      <c r="J40" s="78">
        <v>0</v>
      </c>
      <c r="K40" s="78">
        <v>0</v>
      </c>
      <c r="L40" s="78">
        <v>0</v>
      </c>
      <c r="M40" s="78">
        <v>0</v>
      </c>
      <c r="N40" s="78">
        <v>0</v>
      </c>
      <c r="O40" s="78">
        <v>0</v>
      </c>
      <c r="P40" s="78">
        <v>0</v>
      </c>
      <c r="Q40" s="78">
        <v>0</v>
      </c>
    </row>
    <row r="41" spans="1:17" ht="30">
      <c r="A41" s="233" t="s">
        <v>316</v>
      </c>
      <c r="B41" s="245">
        <v>270</v>
      </c>
      <c r="C41" s="239">
        <v>36</v>
      </c>
      <c r="D41" s="78">
        <v>0</v>
      </c>
      <c r="E41" s="78">
        <v>0</v>
      </c>
      <c r="F41" s="78">
        <v>0</v>
      </c>
      <c r="G41" s="78">
        <v>0</v>
      </c>
      <c r="H41" s="78">
        <v>0</v>
      </c>
      <c r="I41" s="78">
        <v>0</v>
      </c>
      <c r="J41" s="78">
        <v>0</v>
      </c>
      <c r="K41" s="78">
        <v>0</v>
      </c>
      <c r="L41" s="78">
        <v>0</v>
      </c>
      <c r="M41" s="78">
        <v>0</v>
      </c>
      <c r="N41" s="78">
        <v>0</v>
      </c>
      <c r="O41" s="78">
        <v>0</v>
      </c>
      <c r="P41" s="78">
        <v>0</v>
      </c>
      <c r="Q41" s="78">
        <v>0</v>
      </c>
    </row>
    <row r="42" spans="1:17" ht="30">
      <c r="A42" s="233" t="s">
        <v>317</v>
      </c>
      <c r="B42" s="245">
        <v>271</v>
      </c>
      <c r="C42" s="239">
        <v>37</v>
      </c>
      <c r="D42" s="78">
        <v>0</v>
      </c>
      <c r="E42" s="78">
        <v>0</v>
      </c>
      <c r="F42" s="78">
        <v>0</v>
      </c>
      <c r="G42" s="78">
        <v>0</v>
      </c>
      <c r="H42" s="78">
        <v>0</v>
      </c>
      <c r="I42" s="78">
        <v>0</v>
      </c>
      <c r="J42" s="78">
        <v>0</v>
      </c>
      <c r="K42" s="78">
        <v>0</v>
      </c>
      <c r="L42" s="78">
        <v>0</v>
      </c>
      <c r="M42" s="78">
        <v>0</v>
      </c>
      <c r="N42" s="78">
        <v>0</v>
      </c>
      <c r="O42" s="78">
        <v>0</v>
      </c>
      <c r="P42" s="78">
        <v>0</v>
      </c>
      <c r="Q42" s="78">
        <v>0</v>
      </c>
    </row>
    <row r="43" spans="1:17" ht="60">
      <c r="A43" s="246" t="s">
        <v>1938</v>
      </c>
      <c r="B43" s="265" t="s">
        <v>1187</v>
      </c>
      <c r="C43" s="239">
        <v>38</v>
      </c>
      <c r="D43" s="78">
        <v>0</v>
      </c>
      <c r="E43" s="78">
        <v>0</v>
      </c>
      <c r="F43" s="78">
        <v>0</v>
      </c>
      <c r="G43" s="78">
        <v>0</v>
      </c>
      <c r="H43" s="78">
        <v>0</v>
      </c>
      <c r="I43" s="78">
        <v>0</v>
      </c>
      <c r="J43" s="78">
        <v>0</v>
      </c>
      <c r="K43" s="78">
        <v>0</v>
      </c>
      <c r="L43" s="78">
        <v>0</v>
      </c>
      <c r="M43" s="78">
        <v>0</v>
      </c>
      <c r="N43" s="78">
        <v>0</v>
      </c>
      <c r="O43" s="78">
        <v>0</v>
      </c>
      <c r="P43" s="78">
        <v>0</v>
      </c>
      <c r="Q43" s="78">
        <v>0</v>
      </c>
    </row>
    <row r="44" spans="1:17" ht="90">
      <c r="A44" s="233" t="s">
        <v>580</v>
      </c>
      <c r="B44" s="265" t="s">
        <v>1188</v>
      </c>
      <c r="C44" s="239">
        <v>39</v>
      </c>
      <c r="D44" s="78">
        <v>0</v>
      </c>
      <c r="E44" s="78">
        <v>0</v>
      </c>
      <c r="F44" s="78">
        <v>0</v>
      </c>
      <c r="G44" s="78">
        <v>0</v>
      </c>
      <c r="H44" s="78">
        <v>0</v>
      </c>
      <c r="I44" s="78">
        <v>0</v>
      </c>
      <c r="J44" s="78">
        <v>0</v>
      </c>
      <c r="K44" s="78">
        <v>0</v>
      </c>
      <c r="L44" s="78">
        <v>0</v>
      </c>
      <c r="M44" s="78">
        <v>0</v>
      </c>
      <c r="N44" s="78">
        <v>0</v>
      </c>
      <c r="O44" s="78">
        <v>0</v>
      </c>
      <c r="P44" s="78">
        <v>0</v>
      </c>
      <c r="Q44" s="78">
        <v>0</v>
      </c>
    </row>
    <row r="45" spans="1:17" ht="30">
      <c r="A45" s="212" t="s">
        <v>2251</v>
      </c>
      <c r="B45" s="227"/>
      <c r="C45" s="239">
        <v>40</v>
      </c>
      <c r="D45" s="79"/>
      <c r="E45" s="79"/>
      <c r="F45" s="79"/>
      <c r="G45" s="79"/>
      <c r="H45" s="79"/>
      <c r="I45" s="79"/>
      <c r="J45" s="79"/>
      <c r="K45" s="79"/>
      <c r="L45" s="79"/>
      <c r="M45" s="79"/>
      <c r="N45" s="79"/>
      <c r="O45" s="79"/>
      <c r="P45" s="79"/>
      <c r="Q45" s="79"/>
    </row>
    <row r="46" spans="1:17" ht="30">
      <c r="A46" s="212" t="s">
        <v>2251</v>
      </c>
      <c r="B46" s="227"/>
      <c r="C46" s="239">
        <v>41</v>
      </c>
      <c r="D46" s="79"/>
      <c r="E46" s="79"/>
      <c r="F46" s="79"/>
      <c r="G46" s="79"/>
      <c r="H46" s="79"/>
      <c r="I46" s="79"/>
      <c r="J46" s="79"/>
      <c r="K46" s="79"/>
      <c r="L46" s="79"/>
      <c r="M46" s="79"/>
      <c r="N46" s="79"/>
      <c r="O46" s="79"/>
      <c r="P46" s="79"/>
      <c r="Q46" s="79"/>
    </row>
    <row r="47" spans="1:17" ht="30">
      <c r="A47" s="212" t="s">
        <v>2251</v>
      </c>
      <c r="B47" s="244"/>
      <c r="C47" s="239">
        <v>42</v>
      </c>
      <c r="D47" s="79"/>
      <c r="E47" s="79"/>
      <c r="F47" s="79"/>
      <c r="G47" s="79"/>
      <c r="H47" s="79"/>
      <c r="I47" s="79"/>
      <c r="J47" s="79"/>
      <c r="K47" s="79"/>
      <c r="L47" s="79"/>
      <c r="M47" s="79"/>
      <c r="N47" s="79"/>
      <c r="O47" s="79"/>
      <c r="P47" s="79"/>
      <c r="Q47" s="79"/>
    </row>
    <row r="48" spans="1:17" ht="30" customHeight="1">
      <c r="A48" s="403" t="s">
        <v>2032</v>
      </c>
      <c r="B48" s="403"/>
      <c r="C48" s="403"/>
      <c r="D48" s="403"/>
      <c r="E48" s="403"/>
      <c r="F48" s="403"/>
      <c r="G48" s="403"/>
      <c r="H48" s="403"/>
      <c r="I48" s="403"/>
      <c r="J48" s="403"/>
      <c r="K48" s="403"/>
      <c r="L48" s="403"/>
      <c r="M48" s="403"/>
      <c r="N48" s="403"/>
      <c r="O48" s="403"/>
      <c r="P48" s="403"/>
      <c r="Q48" s="403"/>
    </row>
  </sheetData>
  <sheetProtection/>
  <mergeCells count="14">
    <mergeCell ref="A2:Q2"/>
    <mergeCell ref="C3:C4"/>
    <mergeCell ref="M3:M4"/>
    <mergeCell ref="N3:O3"/>
    <mergeCell ref="G3:G4"/>
    <mergeCell ref="P3:Q3"/>
    <mergeCell ref="A3:A4"/>
    <mergeCell ref="B3:B4"/>
    <mergeCell ref="D3:D4"/>
    <mergeCell ref="E3:F3"/>
    <mergeCell ref="H3:I3"/>
    <mergeCell ref="J3:J4"/>
    <mergeCell ref="A48:Q48"/>
    <mergeCell ref="K3:L3"/>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2" r:id="rId2"/>
  <colBreaks count="1" manualBreakCount="1">
    <brk id="17" max="65535" man="1"/>
  </colBreaks>
  <drawing r:id="rId1"/>
</worksheet>
</file>

<file path=xl/worksheets/sheet15.xml><?xml version="1.0" encoding="utf-8"?>
<worksheet xmlns="http://schemas.openxmlformats.org/spreadsheetml/2006/main" xmlns:r="http://schemas.openxmlformats.org/officeDocument/2006/relationships">
  <sheetPr codeName="Лист15">
    <tabColor theme="9" tint="0.7999799847602844"/>
  </sheetPr>
  <dimension ref="A1:Q37"/>
  <sheetViews>
    <sheetView showZeros="0" view="pageBreakPreview" zoomScale="30" zoomScaleSheetLayoutView="30" zoomScalePageLayoutView="0" workbookViewId="0" topLeftCell="A1">
      <selection activeCell="A2" sqref="A2:Q7"/>
    </sheetView>
  </sheetViews>
  <sheetFormatPr defaultColWidth="9.140625" defaultRowHeight="12.75"/>
  <cols>
    <col min="1" max="1" width="159.57421875" style="117" customWidth="1"/>
    <col min="2" max="2" width="41.00390625" style="117" customWidth="1"/>
    <col min="3" max="3" width="11.57421875" style="117" customWidth="1"/>
    <col min="4" max="4" width="21.57421875" style="61" customWidth="1"/>
    <col min="5" max="5" width="21.8515625" style="61" customWidth="1"/>
    <col min="6" max="6" width="18.421875" style="61" customWidth="1"/>
    <col min="7" max="7" width="14.00390625" style="61" customWidth="1"/>
    <col min="8" max="8" width="17.57421875" style="61" customWidth="1"/>
    <col min="9" max="9" width="19.140625" style="61" customWidth="1"/>
    <col min="10" max="10" width="24.421875" style="61" customWidth="1"/>
    <col min="11" max="11" width="22.421875" style="61" customWidth="1"/>
    <col min="12" max="12" width="17.421875" style="61" customWidth="1"/>
    <col min="13" max="13" width="21.421875" style="61" customWidth="1"/>
    <col min="14" max="14" width="23.00390625" style="61" customWidth="1"/>
    <col min="15" max="15" width="15.57421875" style="61" customWidth="1"/>
    <col min="16" max="16" width="17.57421875" style="61" customWidth="1"/>
    <col min="17" max="17" width="27.8515625" style="61" customWidth="1"/>
    <col min="18" max="16384" width="9.140625" style="61" customWidth="1"/>
  </cols>
  <sheetData>
    <row r="1" spans="1:3" s="58" customFormat="1" ht="12" customHeight="1">
      <c r="A1" s="156"/>
      <c r="B1" s="99"/>
      <c r="C1" s="99"/>
    </row>
    <row r="2" spans="1:17" s="99" customFormat="1" ht="124.5" customHeight="1">
      <c r="A2" s="400" t="s">
        <v>1954</v>
      </c>
      <c r="B2" s="391"/>
      <c r="C2" s="391"/>
      <c r="D2" s="391"/>
      <c r="E2" s="391"/>
      <c r="F2" s="391"/>
      <c r="G2" s="391"/>
      <c r="H2" s="391"/>
      <c r="I2" s="391"/>
      <c r="J2" s="391"/>
      <c r="K2" s="391"/>
      <c r="L2" s="391"/>
      <c r="M2" s="391"/>
      <c r="N2" s="391"/>
      <c r="O2" s="391"/>
      <c r="P2" s="391"/>
      <c r="Q2" s="391"/>
    </row>
    <row r="3" spans="1:17" s="99" customFormat="1" ht="306" customHeight="1">
      <c r="A3" s="404" t="s">
        <v>69</v>
      </c>
      <c r="B3" s="404" t="s">
        <v>127</v>
      </c>
      <c r="C3" s="404" t="s">
        <v>408</v>
      </c>
      <c r="D3" s="382" t="s">
        <v>454</v>
      </c>
      <c r="E3" s="370" t="s">
        <v>453</v>
      </c>
      <c r="F3" s="370"/>
      <c r="G3" s="382" t="s">
        <v>619</v>
      </c>
      <c r="H3" s="370" t="s">
        <v>438</v>
      </c>
      <c r="I3" s="370"/>
      <c r="J3" s="374" t="s">
        <v>1814</v>
      </c>
      <c r="K3" s="370" t="s">
        <v>2110</v>
      </c>
      <c r="L3" s="370"/>
      <c r="M3" s="382" t="s">
        <v>450</v>
      </c>
      <c r="N3" s="370" t="s">
        <v>451</v>
      </c>
      <c r="O3" s="370"/>
      <c r="P3" s="380" t="s">
        <v>2039</v>
      </c>
      <c r="Q3" s="381"/>
    </row>
    <row r="4" spans="1:17" s="103" customFormat="1" ht="288" customHeight="1">
      <c r="A4" s="405"/>
      <c r="B4" s="405"/>
      <c r="C4" s="405"/>
      <c r="D4" s="371"/>
      <c r="E4" s="105" t="s">
        <v>301</v>
      </c>
      <c r="F4" s="105" t="s">
        <v>620</v>
      </c>
      <c r="G4" s="371"/>
      <c r="H4" s="105" t="s">
        <v>301</v>
      </c>
      <c r="I4" s="105" t="s">
        <v>620</v>
      </c>
      <c r="J4" s="375"/>
      <c r="K4" s="105" t="s">
        <v>301</v>
      </c>
      <c r="L4" s="105" t="s">
        <v>620</v>
      </c>
      <c r="M4" s="371"/>
      <c r="N4" s="105" t="s">
        <v>301</v>
      </c>
      <c r="O4" s="105" t="s">
        <v>620</v>
      </c>
      <c r="P4" s="105" t="s">
        <v>2040</v>
      </c>
      <c r="Q4" s="106" t="s">
        <v>2112</v>
      </c>
    </row>
    <row r="5" spans="1:17" s="103" customFormat="1" ht="34.5" customHeight="1">
      <c r="A5" s="104" t="s">
        <v>70</v>
      </c>
      <c r="B5" s="119" t="s">
        <v>71</v>
      </c>
      <c r="C5" s="133"/>
      <c r="D5" s="104">
        <v>1</v>
      </c>
      <c r="E5" s="104">
        <v>2</v>
      </c>
      <c r="F5" s="104">
        <v>3</v>
      </c>
      <c r="G5" s="104">
        <v>4</v>
      </c>
      <c r="H5" s="104">
        <v>5</v>
      </c>
      <c r="I5" s="104">
        <v>6</v>
      </c>
      <c r="J5" s="104">
        <v>7</v>
      </c>
      <c r="K5" s="104">
        <v>8</v>
      </c>
      <c r="L5" s="104">
        <v>9</v>
      </c>
      <c r="M5" s="104">
        <v>10</v>
      </c>
      <c r="N5" s="104">
        <v>11</v>
      </c>
      <c r="O5" s="104">
        <v>12</v>
      </c>
      <c r="P5" s="104">
        <v>13</v>
      </c>
      <c r="Q5" s="104">
        <v>14</v>
      </c>
    </row>
    <row r="6" spans="1:17" s="63" customFormat="1" ht="105" customHeight="1">
      <c r="A6" s="107" t="s">
        <v>2121</v>
      </c>
      <c r="B6" s="104" t="s">
        <v>1402</v>
      </c>
      <c r="C6" s="119">
        <v>1</v>
      </c>
      <c r="D6" s="189">
        <v>0</v>
      </c>
      <c r="E6" s="189">
        <v>0</v>
      </c>
      <c r="F6" s="189">
        <v>0</v>
      </c>
      <c r="G6" s="189">
        <v>0</v>
      </c>
      <c r="H6" s="189">
        <v>0</v>
      </c>
      <c r="I6" s="189">
        <v>0</v>
      </c>
      <c r="J6" s="189">
        <v>0</v>
      </c>
      <c r="K6" s="189">
        <v>0</v>
      </c>
      <c r="L6" s="189">
        <v>0</v>
      </c>
      <c r="M6" s="189">
        <v>0</v>
      </c>
      <c r="N6" s="189">
        <v>0</v>
      </c>
      <c r="O6" s="189">
        <v>0</v>
      </c>
      <c r="P6" s="189">
        <v>0</v>
      </c>
      <c r="Q6" s="189">
        <v>0</v>
      </c>
    </row>
    <row r="7" spans="1:17" s="63" customFormat="1" ht="90" customHeight="1">
      <c r="A7" s="107" t="s">
        <v>2122</v>
      </c>
      <c r="B7" s="104" t="s">
        <v>1403</v>
      </c>
      <c r="C7" s="119">
        <v>2</v>
      </c>
      <c r="D7" s="189">
        <v>0</v>
      </c>
      <c r="E7" s="189">
        <v>0</v>
      </c>
      <c r="F7" s="189">
        <v>0</v>
      </c>
      <c r="G7" s="189">
        <v>0</v>
      </c>
      <c r="H7" s="189">
        <v>0</v>
      </c>
      <c r="I7" s="189">
        <v>0</v>
      </c>
      <c r="J7" s="189">
        <v>0</v>
      </c>
      <c r="K7" s="189">
        <v>0</v>
      </c>
      <c r="L7" s="189">
        <v>0</v>
      </c>
      <c r="M7" s="189">
        <v>0</v>
      </c>
      <c r="N7" s="189">
        <v>0</v>
      </c>
      <c r="O7" s="189">
        <v>0</v>
      </c>
      <c r="P7" s="189">
        <v>0</v>
      </c>
      <c r="Q7" s="189">
        <v>0</v>
      </c>
    </row>
    <row r="8" spans="1:17" s="63" customFormat="1" ht="85.5" customHeight="1">
      <c r="A8" s="149" t="s">
        <v>1494</v>
      </c>
      <c r="B8" s="119" t="s">
        <v>1402</v>
      </c>
      <c r="C8" s="119">
        <v>3</v>
      </c>
      <c r="D8" s="189">
        <v>0</v>
      </c>
      <c r="E8" s="189">
        <v>0</v>
      </c>
      <c r="F8" s="189">
        <v>0</v>
      </c>
      <c r="G8" s="189">
        <v>0</v>
      </c>
      <c r="H8" s="189">
        <v>0</v>
      </c>
      <c r="I8" s="189">
        <v>0</v>
      </c>
      <c r="J8" s="189">
        <v>0</v>
      </c>
      <c r="K8" s="189">
        <v>0</v>
      </c>
      <c r="L8" s="189">
        <v>0</v>
      </c>
      <c r="M8" s="189">
        <v>0</v>
      </c>
      <c r="N8" s="189">
        <v>0</v>
      </c>
      <c r="O8" s="189">
        <v>0</v>
      </c>
      <c r="P8" s="189">
        <v>0</v>
      </c>
      <c r="Q8" s="189">
        <v>0</v>
      </c>
    </row>
    <row r="9" spans="1:17" s="63" customFormat="1" ht="129.75" customHeight="1">
      <c r="A9" s="149" t="s">
        <v>1495</v>
      </c>
      <c r="B9" s="104" t="s">
        <v>1403</v>
      </c>
      <c r="C9" s="119">
        <v>4</v>
      </c>
      <c r="D9" s="189">
        <v>0</v>
      </c>
      <c r="E9" s="189">
        <v>0</v>
      </c>
      <c r="F9" s="189">
        <v>0</v>
      </c>
      <c r="G9" s="189">
        <v>0</v>
      </c>
      <c r="H9" s="189">
        <v>0</v>
      </c>
      <c r="I9" s="189">
        <v>0</v>
      </c>
      <c r="J9" s="189">
        <v>0</v>
      </c>
      <c r="K9" s="189">
        <v>0</v>
      </c>
      <c r="L9" s="189">
        <v>0</v>
      </c>
      <c r="M9" s="189">
        <v>0</v>
      </c>
      <c r="N9" s="189">
        <v>0</v>
      </c>
      <c r="O9" s="189">
        <v>0</v>
      </c>
      <c r="P9" s="189">
        <v>0</v>
      </c>
      <c r="Q9" s="189">
        <v>0</v>
      </c>
    </row>
    <row r="10" spans="1:17" s="63" customFormat="1" ht="123.75" customHeight="1">
      <c r="A10" s="149" t="s">
        <v>354</v>
      </c>
      <c r="B10" s="104" t="s">
        <v>1404</v>
      </c>
      <c r="C10" s="119">
        <v>5</v>
      </c>
      <c r="D10" s="189">
        <v>0</v>
      </c>
      <c r="E10" s="189">
        <v>2</v>
      </c>
      <c r="F10" s="189">
        <v>3</v>
      </c>
      <c r="G10" s="189">
        <v>0</v>
      </c>
      <c r="H10" s="189">
        <v>0</v>
      </c>
      <c r="I10" s="189">
        <v>0</v>
      </c>
      <c r="J10" s="189">
        <v>0</v>
      </c>
      <c r="K10" s="189">
        <v>1</v>
      </c>
      <c r="L10" s="189">
        <v>1</v>
      </c>
      <c r="M10" s="189">
        <v>0</v>
      </c>
      <c r="N10" s="189">
        <v>0</v>
      </c>
      <c r="O10" s="189">
        <v>0</v>
      </c>
      <c r="P10" s="189">
        <v>0</v>
      </c>
      <c r="Q10" s="189">
        <v>0</v>
      </c>
    </row>
    <row r="11" spans="1:17" s="63" customFormat="1" ht="105" customHeight="1">
      <c r="A11" s="149" t="s">
        <v>355</v>
      </c>
      <c r="B11" s="104" t="s">
        <v>1405</v>
      </c>
      <c r="C11" s="119">
        <v>6</v>
      </c>
      <c r="D11" s="189">
        <v>0</v>
      </c>
      <c r="E11" s="189">
        <v>0</v>
      </c>
      <c r="F11" s="189">
        <v>0</v>
      </c>
      <c r="G11" s="189">
        <v>0</v>
      </c>
      <c r="H11" s="189">
        <v>0</v>
      </c>
      <c r="I11" s="189">
        <v>0</v>
      </c>
      <c r="J11" s="189">
        <v>0</v>
      </c>
      <c r="K11" s="189">
        <v>0</v>
      </c>
      <c r="L11" s="189">
        <v>0</v>
      </c>
      <c r="M11" s="189">
        <v>0</v>
      </c>
      <c r="N11" s="189">
        <v>0</v>
      </c>
      <c r="O11" s="189">
        <v>0</v>
      </c>
      <c r="P11" s="189">
        <v>0</v>
      </c>
      <c r="Q11" s="189">
        <v>0</v>
      </c>
    </row>
    <row r="12" spans="1:17" s="63" customFormat="1" ht="97.5" customHeight="1">
      <c r="A12" s="107" t="s">
        <v>2123</v>
      </c>
      <c r="B12" s="104" t="s">
        <v>1406</v>
      </c>
      <c r="C12" s="119">
        <v>7</v>
      </c>
      <c r="D12" s="189">
        <v>0</v>
      </c>
      <c r="E12" s="189">
        <v>0</v>
      </c>
      <c r="F12" s="189">
        <v>0</v>
      </c>
      <c r="G12" s="189">
        <v>0</v>
      </c>
      <c r="H12" s="189">
        <v>0</v>
      </c>
      <c r="I12" s="189">
        <v>0</v>
      </c>
      <c r="J12" s="189">
        <v>0</v>
      </c>
      <c r="K12" s="189">
        <v>0</v>
      </c>
      <c r="L12" s="189">
        <v>0</v>
      </c>
      <c r="M12" s="189">
        <v>0</v>
      </c>
      <c r="N12" s="189">
        <v>0</v>
      </c>
      <c r="O12" s="189">
        <v>0</v>
      </c>
      <c r="P12" s="189">
        <v>0</v>
      </c>
      <c r="Q12" s="189">
        <v>0</v>
      </c>
    </row>
    <row r="13" spans="1:17" s="63" customFormat="1" ht="116.25" customHeight="1">
      <c r="A13" s="107" t="s">
        <v>2124</v>
      </c>
      <c r="B13" s="104" t="s">
        <v>1407</v>
      </c>
      <c r="C13" s="119">
        <v>8</v>
      </c>
      <c r="D13" s="189">
        <v>0</v>
      </c>
      <c r="E13" s="189">
        <v>0</v>
      </c>
      <c r="F13" s="189">
        <v>0</v>
      </c>
      <c r="G13" s="189">
        <v>0</v>
      </c>
      <c r="H13" s="189">
        <v>0</v>
      </c>
      <c r="I13" s="189">
        <v>0</v>
      </c>
      <c r="J13" s="189">
        <v>0</v>
      </c>
      <c r="K13" s="189">
        <v>0</v>
      </c>
      <c r="L13" s="189">
        <v>0</v>
      </c>
      <c r="M13" s="189">
        <v>0</v>
      </c>
      <c r="N13" s="189">
        <v>0</v>
      </c>
      <c r="O13" s="189">
        <v>0</v>
      </c>
      <c r="P13" s="189">
        <v>0</v>
      </c>
      <c r="Q13" s="189">
        <v>0</v>
      </c>
    </row>
    <row r="14" spans="1:17" s="63" customFormat="1" ht="93" customHeight="1">
      <c r="A14" s="149" t="s">
        <v>1496</v>
      </c>
      <c r="B14" s="104" t="s">
        <v>1406</v>
      </c>
      <c r="C14" s="119">
        <v>9</v>
      </c>
      <c r="D14" s="189">
        <v>0</v>
      </c>
      <c r="E14" s="189">
        <v>0</v>
      </c>
      <c r="F14" s="189">
        <v>0</v>
      </c>
      <c r="G14" s="189">
        <v>0</v>
      </c>
      <c r="H14" s="189">
        <v>0</v>
      </c>
      <c r="I14" s="189">
        <v>0</v>
      </c>
      <c r="J14" s="189">
        <v>0</v>
      </c>
      <c r="K14" s="189">
        <v>0</v>
      </c>
      <c r="L14" s="189">
        <v>0</v>
      </c>
      <c r="M14" s="189">
        <v>0</v>
      </c>
      <c r="N14" s="189">
        <v>0</v>
      </c>
      <c r="O14" s="189">
        <v>0</v>
      </c>
      <c r="P14" s="189">
        <v>0</v>
      </c>
      <c r="Q14" s="189">
        <v>0</v>
      </c>
    </row>
    <row r="15" spans="1:17" s="63" customFormat="1" ht="193.5" customHeight="1">
      <c r="A15" s="149" t="s">
        <v>1567</v>
      </c>
      <c r="B15" s="104" t="s">
        <v>1407</v>
      </c>
      <c r="C15" s="119">
        <v>10</v>
      </c>
      <c r="D15" s="189">
        <v>0</v>
      </c>
      <c r="E15" s="189">
        <v>0</v>
      </c>
      <c r="F15" s="189">
        <v>0</v>
      </c>
      <c r="G15" s="189">
        <v>0</v>
      </c>
      <c r="H15" s="189">
        <v>0</v>
      </c>
      <c r="I15" s="189">
        <v>0</v>
      </c>
      <c r="J15" s="189">
        <v>0</v>
      </c>
      <c r="K15" s="189">
        <v>0</v>
      </c>
      <c r="L15" s="189">
        <v>0</v>
      </c>
      <c r="M15" s="189">
        <v>0</v>
      </c>
      <c r="N15" s="189">
        <v>0</v>
      </c>
      <c r="O15" s="189">
        <v>0</v>
      </c>
      <c r="P15" s="189">
        <v>0</v>
      </c>
      <c r="Q15" s="189">
        <v>0</v>
      </c>
    </row>
    <row r="16" spans="1:17" s="63" customFormat="1" ht="85.5" customHeight="1">
      <c r="A16" s="149" t="s">
        <v>356</v>
      </c>
      <c r="B16" s="104" t="s">
        <v>1408</v>
      </c>
      <c r="C16" s="119">
        <v>11</v>
      </c>
      <c r="D16" s="189">
        <v>0</v>
      </c>
      <c r="E16" s="189">
        <v>0</v>
      </c>
      <c r="F16" s="189">
        <v>0</v>
      </c>
      <c r="G16" s="189">
        <v>0</v>
      </c>
      <c r="H16" s="189">
        <v>0</v>
      </c>
      <c r="I16" s="189">
        <v>0</v>
      </c>
      <c r="J16" s="189">
        <v>0</v>
      </c>
      <c r="K16" s="189">
        <v>0</v>
      </c>
      <c r="L16" s="189">
        <v>0</v>
      </c>
      <c r="M16" s="189">
        <v>0</v>
      </c>
      <c r="N16" s="189">
        <v>0</v>
      </c>
      <c r="O16" s="189">
        <v>0</v>
      </c>
      <c r="P16" s="189">
        <v>0</v>
      </c>
      <c r="Q16" s="189">
        <v>0</v>
      </c>
    </row>
    <row r="17" spans="1:17" s="63" customFormat="1" ht="107.25" customHeight="1">
      <c r="A17" s="107" t="s">
        <v>2125</v>
      </c>
      <c r="B17" s="104" t="s">
        <v>1409</v>
      </c>
      <c r="C17" s="119">
        <v>12</v>
      </c>
      <c r="D17" s="189">
        <v>0</v>
      </c>
      <c r="E17" s="189">
        <v>0</v>
      </c>
      <c r="F17" s="189">
        <v>0</v>
      </c>
      <c r="G17" s="189">
        <v>0</v>
      </c>
      <c r="H17" s="189">
        <v>0</v>
      </c>
      <c r="I17" s="189">
        <v>0</v>
      </c>
      <c r="J17" s="189">
        <v>0</v>
      </c>
      <c r="K17" s="189">
        <v>0</v>
      </c>
      <c r="L17" s="189">
        <v>0</v>
      </c>
      <c r="M17" s="189">
        <v>0</v>
      </c>
      <c r="N17" s="189">
        <v>0</v>
      </c>
      <c r="O17" s="189">
        <v>0</v>
      </c>
      <c r="P17" s="189">
        <v>0</v>
      </c>
      <c r="Q17" s="189">
        <v>0</v>
      </c>
    </row>
    <row r="18" spans="1:17" s="63" customFormat="1" ht="132" customHeight="1">
      <c r="A18" s="107" t="s">
        <v>2126</v>
      </c>
      <c r="B18" s="104" t="s">
        <v>1410</v>
      </c>
      <c r="C18" s="119">
        <v>13</v>
      </c>
      <c r="D18" s="189">
        <v>0</v>
      </c>
      <c r="E18" s="189">
        <v>0</v>
      </c>
      <c r="F18" s="189">
        <v>0</v>
      </c>
      <c r="G18" s="189">
        <v>0</v>
      </c>
      <c r="H18" s="189">
        <v>0</v>
      </c>
      <c r="I18" s="189">
        <v>0</v>
      </c>
      <c r="J18" s="189">
        <v>0</v>
      </c>
      <c r="K18" s="189">
        <v>0</v>
      </c>
      <c r="L18" s="189">
        <v>0</v>
      </c>
      <c r="M18" s="189">
        <v>0</v>
      </c>
      <c r="N18" s="189">
        <v>0</v>
      </c>
      <c r="O18" s="189">
        <v>0</v>
      </c>
      <c r="P18" s="189">
        <v>0</v>
      </c>
      <c r="Q18" s="189">
        <v>0</v>
      </c>
    </row>
    <row r="19" spans="1:17" s="63" customFormat="1" ht="146.25" customHeight="1">
      <c r="A19" s="149" t="s">
        <v>1568</v>
      </c>
      <c r="B19" s="150" t="s">
        <v>1409</v>
      </c>
      <c r="C19" s="119">
        <v>14</v>
      </c>
      <c r="D19" s="189">
        <v>0</v>
      </c>
      <c r="E19" s="189">
        <v>0</v>
      </c>
      <c r="F19" s="189">
        <v>0</v>
      </c>
      <c r="G19" s="189">
        <v>0</v>
      </c>
      <c r="H19" s="189">
        <v>0</v>
      </c>
      <c r="I19" s="189">
        <v>0</v>
      </c>
      <c r="J19" s="189">
        <v>0</v>
      </c>
      <c r="K19" s="189">
        <v>0</v>
      </c>
      <c r="L19" s="189">
        <v>0</v>
      </c>
      <c r="M19" s="189">
        <v>0</v>
      </c>
      <c r="N19" s="189">
        <v>0</v>
      </c>
      <c r="O19" s="189">
        <v>0</v>
      </c>
      <c r="P19" s="189">
        <v>0</v>
      </c>
      <c r="Q19" s="189">
        <v>0</v>
      </c>
    </row>
    <row r="20" spans="1:17" s="63" customFormat="1" ht="128.25" customHeight="1">
      <c r="A20" s="149" t="s">
        <v>1497</v>
      </c>
      <c r="B20" s="150" t="s">
        <v>1410</v>
      </c>
      <c r="C20" s="119">
        <v>15</v>
      </c>
      <c r="D20" s="189">
        <v>0</v>
      </c>
      <c r="E20" s="189">
        <v>0</v>
      </c>
      <c r="F20" s="189">
        <v>0</v>
      </c>
      <c r="G20" s="189">
        <v>0</v>
      </c>
      <c r="H20" s="189">
        <v>0</v>
      </c>
      <c r="I20" s="189">
        <v>0</v>
      </c>
      <c r="J20" s="189">
        <v>0</v>
      </c>
      <c r="K20" s="189">
        <v>0</v>
      </c>
      <c r="L20" s="189">
        <v>0</v>
      </c>
      <c r="M20" s="189">
        <v>0</v>
      </c>
      <c r="N20" s="189">
        <v>0</v>
      </c>
      <c r="O20" s="189">
        <v>0</v>
      </c>
      <c r="P20" s="189">
        <v>0</v>
      </c>
      <c r="Q20" s="189">
        <v>0</v>
      </c>
    </row>
    <row r="21" spans="1:17" s="63" customFormat="1" ht="161.25" customHeight="1">
      <c r="A21" s="149" t="s">
        <v>1953</v>
      </c>
      <c r="B21" s="150" t="s">
        <v>1952</v>
      </c>
      <c r="C21" s="119">
        <v>16</v>
      </c>
      <c r="D21" s="189">
        <v>0</v>
      </c>
      <c r="E21" s="189">
        <v>0</v>
      </c>
      <c r="F21" s="189">
        <v>0</v>
      </c>
      <c r="G21" s="189">
        <v>0</v>
      </c>
      <c r="H21" s="189">
        <v>0</v>
      </c>
      <c r="I21" s="189">
        <v>0</v>
      </c>
      <c r="J21" s="189">
        <v>0</v>
      </c>
      <c r="K21" s="189">
        <v>0</v>
      </c>
      <c r="L21" s="189">
        <v>0</v>
      </c>
      <c r="M21" s="189">
        <v>0</v>
      </c>
      <c r="N21" s="189">
        <v>0</v>
      </c>
      <c r="O21" s="189">
        <v>0</v>
      </c>
      <c r="P21" s="189">
        <v>0</v>
      </c>
      <c r="Q21" s="189">
        <v>0</v>
      </c>
    </row>
    <row r="22" spans="1:17" s="63" customFormat="1" ht="117.75" customHeight="1">
      <c r="A22" s="149" t="s">
        <v>1951</v>
      </c>
      <c r="B22" s="150" t="s">
        <v>1950</v>
      </c>
      <c r="C22" s="119">
        <v>17</v>
      </c>
      <c r="D22" s="189">
        <v>0</v>
      </c>
      <c r="E22" s="189">
        <v>0</v>
      </c>
      <c r="F22" s="189">
        <v>0</v>
      </c>
      <c r="G22" s="189">
        <v>0</v>
      </c>
      <c r="H22" s="189">
        <v>0</v>
      </c>
      <c r="I22" s="189">
        <v>0</v>
      </c>
      <c r="J22" s="189">
        <v>0</v>
      </c>
      <c r="K22" s="189">
        <v>0</v>
      </c>
      <c r="L22" s="189">
        <v>0</v>
      </c>
      <c r="M22" s="189">
        <v>0</v>
      </c>
      <c r="N22" s="189">
        <v>0</v>
      </c>
      <c r="O22" s="189">
        <v>0</v>
      </c>
      <c r="P22" s="189">
        <v>0</v>
      </c>
      <c r="Q22" s="189">
        <v>0</v>
      </c>
    </row>
    <row r="23" spans="1:17" s="63" customFormat="1" ht="120" customHeight="1">
      <c r="A23" s="149" t="s">
        <v>1949</v>
      </c>
      <c r="B23" s="150" t="s">
        <v>1948</v>
      </c>
      <c r="C23" s="119">
        <v>18</v>
      </c>
      <c r="D23" s="189">
        <v>0</v>
      </c>
      <c r="E23" s="189">
        <v>0</v>
      </c>
      <c r="F23" s="189">
        <v>0</v>
      </c>
      <c r="G23" s="189">
        <v>0</v>
      </c>
      <c r="H23" s="189">
        <v>0</v>
      </c>
      <c r="I23" s="189">
        <v>0</v>
      </c>
      <c r="J23" s="189">
        <v>0</v>
      </c>
      <c r="K23" s="189">
        <v>0</v>
      </c>
      <c r="L23" s="189">
        <v>0</v>
      </c>
      <c r="M23" s="189">
        <v>0</v>
      </c>
      <c r="N23" s="189">
        <v>0</v>
      </c>
      <c r="O23" s="189">
        <v>0</v>
      </c>
      <c r="P23" s="189">
        <v>0</v>
      </c>
      <c r="Q23" s="189">
        <v>0</v>
      </c>
    </row>
    <row r="24" spans="1:17" s="63" customFormat="1" ht="125.25" customHeight="1">
      <c r="A24" s="149" t="s">
        <v>1947</v>
      </c>
      <c r="B24" s="150" t="s">
        <v>1946</v>
      </c>
      <c r="C24" s="119">
        <v>19</v>
      </c>
      <c r="D24" s="189">
        <v>1</v>
      </c>
      <c r="E24" s="189">
        <v>0</v>
      </c>
      <c r="F24" s="189">
        <v>0</v>
      </c>
      <c r="G24" s="189">
        <v>0</v>
      </c>
      <c r="H24" s="189">
        <v>0</v>
      </c>
      <c r="I24" s="189">
        <v>0</v>
      </c>
      <c r="J24" s="189">
        <v>0</v>
      </c>
      <c r="K24" s="189">
        <v>0</v>
      </c>
      <c r="L24" s="189">
        <v>0</v>
      </c>
      <c r="M24" s="189">
        <v>0</v>
      </c>
      <c r="N24" s="189">
        <v>0</v>
      </c>
      <c r="O24" s="189">
        <v>0</v>
      </c>
      <c r="P24" s="189">
        <v>0</v>
      </c>
      <c r="Q24" s="189">
        <v>0</v>
      </c>
    </row>
    <row r="25" spans="1:17" s="63" customFormat="1" ht="87" customHeight="1">
      <c r="A25" s="149" t="s">
        <v>1945</v>
      </c>
      <c r="B25" s="150" t="s">
        <v>1944</v>
      </c>
      <c r="C25" s="119">
        <v>20</v>
      </c>
      <c r="D25" s="189">
        <v>0</v>
      </c>
      <c r="E25" s="189">
        <v>0</v>
      </c>
      <c r="F25" s="189">
        <v>0</v>
      </c>
      <c r="G25" s="189">
        <v>0</v>
      </c>
      <c r="H25" s="189">
        <v>0</v>
      </c>
      <c r="I25" s="189">
        <v>0</v>
      </c>
      <c r="J25" s="189">
        <v>0</v>
      </c>
      <c r="K25" s="189">
        <v>0</v>
      </c>
      <c r="L25" s="189">
        <v>0</v>
      </c>
      <c r="M25" s="189">
        <v>0</v>
      </c>
      <c r="N25" s="189">
        <v>0</v>
      </c>
      <c r="O25" s="189">
        <v>0</v>
      </c>
      <c r="P25" s="189">
        <v>0</v>
      </c>
      <c r="Q25" s="189">
        <v>0</v>
      </c>
    </row>
    <row r="26" spans="1:17" s="63" customFormat="1" ht="54.75" customHeight="1">
      <c r="A26" s="127" t="s">
        <v>2251</v>
      </c>
      <c r="B26" s="154"/>
      <c r="C26" s="119">
        <v>21</v>
      </c>
      <c r="D26" s="194"/>
      <c r="E26" s="194"/>
      <c r="F26" s="194"/>
      <c r="G26" s="194"/>
      <c r="H26" s="194"/>
      <c r="I26" s="194"/>
      <c r="J26" s="194"/>
      <c r="K26" s="194"/>
      <c r="L26" s="194"/>
      <c r="M26" s="194"/>
      <c r="N26" s="194"/>
      <c r="O26" s="194"/>
      <c r="P26" s="194"/>
      <c r="Q26" s="194"/>
    </row>
    <row r="27" spans="1:17" s="63" customFormat="1" ht="49.5" customHeight="1">
      <c r="A27" s="127" t="s">
        <v>2251</v>
      </c>
      <c r="B27" s="154"/>
      <c r="C27" s="119">
        <v>22</v>
      </c>
      <c r="D27" s="194"/>
      <c r="E27" s="194"/>
      <c r="F27" s="194"/>
      <c r="G27" s="194"/>
      <c r="H27" s="194"/>
      <c r="I27" s="194"/>
      <c r="J27" s="194"/>
      <c r="K27" s="194"/>
      <c r="L27" s="194"/>
      <c r="M27" s="194"/>
      <c r="N27" s="194"/>
      <c r="O27" s="194"/>
      <c r="P27" s="194"/>
      <c r="Q27" s="194"/>
    </row>
    <row r="28" spans="1:17" s="63" customFormat="1" ht="49.5" customHeight="1">
      <c r="A28" s="127" t="s">
        <v>2251</v>
      </c>
      <c r="B28" s="154"/>
      <c r="C28" s="119">
        <v>23</v>
      </c>
      <c r="D28" s="194"/>
      <c r="E28" s="194"/>
      <c r="F28" s="194"/>
      <c r="G28" s="194"/>
      <c r="H28" s="194"/>
      <c r="I28" s="194"/>
      <c r="J28" s="194"/>
      <c r="K28" s="194"/>
      <c r="L28" s="194"/>
      <c r="M28" s="194"/>
      <c r="N28" s="194"/>
      <c r="O28" s="194"/>
      <c r="P28" s="194"/>
      <c r="Q28" s="194"/>
    </row>
    <row r="29" spans="1:17" s="63" customFormat="1" ht="83.25" customHeight="1">
      <c r="A29" s="379" t="s">
        <v>1943</v>
      </c>
      <c r="B29" s="379"/>
      <c r="C29" s="379"/>
      <c r="D29" s="379"/>
      <c r="E29" s="379"/>
      <c r="F29" s="379"/>
      <c r="G29" s="379"/>
      <c r="H29" s="379"/>
      <c r="I29" s="379"/>
      <c r="J29" s="379"/>
      <c r="K29" s="379"/>
      <c r="L29" s="379"/>
      <c r="M29" s="379"/>
      <c r="N29" s="379"/>
      <c r="O29" s="379"/>
      <c r="P29" s="379"/>
      <c r="Q29" s="379"/>
    </row>
    <row r="30" spans="1:2" ht="135" customHeight="1">
      <c r="A30" s="157"/>
      <c r="B30" s="139"/>
    </row>
    <row r="31" spans="1:2" ht="132.75" customHeight="1">
      <c r="A31" s="139"/>
      <c r="B31" s="139"/>
    </row>
    <row r="32" spans="1:2" ht="81" customHeight="1">
      <c r="A32" s="139"/>
      <c r="B32" s="139"/>
    </row>
    <row r="33" spans="1:2" ht="129" customHeight="1">
      <c r="A33" s="140"/>
      <c r="B33" s="139"/>
    </row>
    <row r="34" spans="1:2" ht="74.25" customHeight="1">
      <c r="A34" s="141"/>
      <c r="B34" s="139"/>
    </row>
    <row r="35" spans="1:2" ht="74.25" customHeight="1">
      <c r="A35" s="141"/>
      <c r="B35" s="139"/>
    </row>
    <row r="36" spans="1:2" ht="74.25" customHeight="1">
      <c r="A36" s="141"/>
      <c r="B36" s="139"/>
    </row>
    <row r="37" spans="1:5" ht="98.25" customHeight="1">
      <c r="A37" s="142"/>
      <c r="B37" s="134"/>
      <c r="C37" s="134"/>
      <c r="D37" s="66"/>
      <c r="E37" s="66"/>
    </row>
  </sheetData>
  <sheetProtection/>
  <mergeCells count="14">
    <mergeCell ref="P3:Q3"/>
    <mergeCell ref="A29:Q29"/>
    <mergeCell ref="A2:Q2"/>
    <mergeCell ref="A3:A4"/>
    <mergeCell ref="B3:B4"/>
    <mergeCell ref="D3:D4"/>
    <mergeCell ref="E3:F3"/>
    <mergeCell ref="H3:I3"/>
    <mergeCell ref="J3:J4"/>
    <mergeCell ref="K3:L3"/>
    <mergeCell ref="C3:C4"/>
    <mergeCell ref="M3:M4"/>
    <mergeCell ref="N3:O3"/>
    <mergeCell ref="G3:G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28" r:id="rId1"/>
</worksheet>
</file>

<file path=xl/worksheets/sheet16.xml><?xml version="1.0" encoding="utf-8"?>
<worksheet xmlns="http://schemas.openxmlformats.org/spreadsheetml/2006/main" xmlns:r="http://schemas.openxmlformats.org/officeDocument/2006/relationships">
  <sheetPr codeName="Лист16">
    <tabColor theme="9" tint="0.7999799847602844"/>
  </sheetPr>
  <dimension ref="A1:Q40"/>
  <sheetViews>
    <sheetView showZeros="0" view="pageBreakPreview" zoomScale="30" zoomScaleSheetLayoutView="30" zoomScalePageLayoutView="0" workbookViewId="0" topLeftCell="A1">
      <selection activeCell="A2" sqref="A2:Q7"/>
    </sheetView>
  </sheetViews>
  <sheetFormatPr defaultColWidth="9.140625" defaultRowHeight="12.75"/>
  <cols>
    <col min="1" max="1" width="136.57421875" style="117" customWidth="1"/>
    <col min="2" max="2" width="37.00390625" style="117" customWidth="1"/>
    <col min="3" max="3" width="12.57421875" style="117" customWidth="1"/>
    <col min="4" max="4" width="22.57421875" style="61" customWidth="1"/>
    <col min="5" max="5" width="18.421875" style="61" customWidth="1"/>
    <col min="6" max="6" width="21.421875" style="61" customWidth="1"/>
    <col min="7" max="7" width="15.8515625" style="61" customWidth="1"/>
    <col min="8" max="8" width="15.421875" style="61" customWidth="1"/>
    <col min="9" max="9" width="21.00390625" style="61" customWidth="1"/>
    <col min="10" max="10" width="24.8515625" style="61" customWidth="1"/>
    <col min="11" max="11" width="20.421875" style="61" customWidth="1"/>
    <col min="12" max="12" width="24.421875" style="61" customWidth="1"/>
    <col min="13" max="13" width="16.421875" style="61" customWidth="1"/>
    <col min="14" max="14" width="18.8515625" style="61" customWidth="1"/>
    <col min="15" max="15" width="22.8515625" style="61" customWidth="1"/>
    <col min="16" max="16" width="17.57421875" style="61" customWidth="1"/>
    <col min="17" max="17" width="28.57421875" style="61" customWidth="1"/>
    <col min="18" max="16384" width="9.140625" style="61" customWidth="1"/>
  </cols>
  <sheetData>
    <row r="1" s="99" customFormat="1" ht="18.75" customHeight="1">
      <c r="A1" s="109"/>
    </row>
    <row r="2" spans="1:17" s="99" customFormat="1" ht="90" customHeight="1">
      <c r="A2" s="400" t="s">
        <v>1956</v>
      </c>
      <c r="B2" s="391"/>
      <c r="C2" s="391"/>
      <c r="D2" s="391"/>
      <c r="E2" s="391"/>
      <c r="F2" s="391"/>
      <c r="G2" s="391"/>
      <c r="H2" s="391"/>
      <c r="I2" s="391"/>
      <c r="J2" s="391"/>
      <c r="K2" s="391"/>
      <c r="L2" s="391"/>
      <c r="M2" s="391"/>
      <c r="N2" s="391"/>
      <c r="O2" s="391"/>
      <c r="P2" s="391"/>
      <c r="Q2" s="391"/>
    </row>
    <row r="3" spans="1:17" s="99" customFormat="1" ht="235.5" customHeight="1">
      <c r="A3" s="402" t="s">
        <v>69</v>
      </c>
      <c r="B3" s="402" t="s">
        <v>127</v>
      </c>
      <c r="C3" s="402" t="s">
        <v>408</v>
      </c>
      <c r="D3" s="382" t="s">
        <v>454</v>
      </c>
      <c r="E3" s="370" t="s">
        <v>453</v>
      </c>
      <c r="F3" s="370"/>
      <c r="G3" s="382" t="s">
        <v>619</v>
      </c>
      <c r="H3" s="370" t="s">
        <v>438</v>
      </c>
      <c r="I3" s="370"/>
      <c r="J3" s="374" t="s">
        <v>1814</v>
      </c>
      <c r="K3" s="370" t="s">
        <v>2110</v>
      </c>
      <c r="L3" s="370"/>
      <c r="M3" s="382" t="s">
        <v>450</v>
      </c>
      <c r="N3" s="370" t="s">
        <v>451</v>
      </c>
      <c r="O3" s="370"/>
      <c r="P3" s="380" t="s">
        <v>2039</v>
      </c>
      <c r="Q3" s="381"/>
    </row>
    <row r="4" spans="1:17" s="103" customFormat="1" ht="323.25" customHeight="1">
      <c r="A4" s="402"/>
      <c r="B4" s="402"/>
      <c r="C4" s="402"/>
      <c r="D4" s="371"/>
      <c r="E4" s="105" t="s">
        <v>301</v>
      </c>
      <c r="F4" s="105" t="s">
        <v>620</v>
      </c>
      <c r="G4" s="371"/>
      <c r="H4" s="105" t="s">
        <v>301</v>
      </c>
      <c r="I4" s="105" t="s">
        <v>620</v>
      </c>
      <c r="J4" s="375"/>
      <c r="K4" s="105" t="s">
        <v>301</v>
      </c>
      <c r="L4" s="105" t="s">
        <v>620</v>
      </c>
      <c r="M4" s="371"/>
      <c r="N4" s="105" t="s">
        <v>301</v>
      </c>
      <c r="O4" s="105" t="s">
        <v>620</v>
      </c>
      <c r="P4" s="105" t="s">
        <v>2040</v>
      </c>
      <c r="Q4" s="106" t="s">
        <v>2112</v>
      </c>
    </row>
    <row r="5" spans="1:17" s="103" customFormat="1" ht="46.5" customHeight="1">
      <c r="A5" s="272" t="s">
        <v>70</v>
      </c>
      <c r="B5" s="272" t="s">
        <v>71</v>
      </c>
      <c r="C5" s="273" t="s">
        <v>615</v>
      </c>
      <c r="D5" s="104">
        <v>1</v>
      </c>
      <c r="E5" s="104">
        <v>2</v>
      </c>
      <c r="F5" s="104">
        <v>3</v>
      </c>
      <c r="G5" s="104">
        <v>4</v>
      </c>
      <c r="H5" s="104">
        <v>5</v>
      </c>
      <c r="I5" s="104">
        <v>6</v>
      </c>
      <c r="J5" s="104">
        <v>7</v>
      </c>
      <c r="K5" s="104">
        <v>8</v>
      </c>
      <c r="L5" s="104">
        <v>9</v>
      </c>
      <c r="M5" s="104">
        <v>10</v>
      </c>
      <c r="N5" s="104">
        <v>11</v>
      </c>
      <c r="O5" s="104">
        <v>12</v>
      </c>
      <c r="P5" s="104">
        <v>13</v>
      </c>
      <c r="Q5" s="104">
        <v>14</v>
      </c>
    </row>
    <row r="6" spans="1:17" ht="57" customHeight="1">
      <c r="A6" s="233" t="s">
        <v>9</v>
      </c>
      <c r="B6" s="265">
        <v>275</v>
      </c>
      <c r="C6" s="239">
        <v>1</v>
      </c>
      <c r="D6" s="189">
        <v>0</v>
      </c>
      <c r="E6" s="189">
        <v>0</v>
      </c>
      <c r="F6" s="189">
        <v>0</v>
      </c>
      <c r="G6" s="189">
        <v>0</v>
      </c>
      <c r="H6" s="189">
        <v>0</v>
      </c>
      <c r="I6" s="189">
        <v>0</v>
      </c>
      <c r="J6" s="189">
        <v>0</v>
      </c>
      <c r="K6" s="189">
        <v>0</v>
      </c>
      <c r="L6" s="189">
        <v>0</v>
      </c>
      <c r="M6" s="189">
        <v>0</v>
      </c>
      <c r="N6" s="189">
        <v>0</v>
      </c>
      <c r="O6" s="189">
        <v>0</v>
      </c>
      <c r="P6" s="189">
        <v>0</v>
      </c>
      <c r="Q6" s="189">
        <v>0</v>
      </c>
    </row>
    <row r="7" spans="1:17" ht="51" customHeight="1">
      <c r="A7" s="233" t="s">
        <v>10</v>
      </c>
      <c r="B7" s="265">
        <v>276</v>
      </c>
      <c r="C7" s="239">
        <v>2</v>
      </c>
      <c r="D7" s="189">
        <v>0</v>
      </c>
      <c r="E7" s="189">
        <v>0</v>
      </c>
      <c r="F7" s="189">
        <v>0</v>
      </c>
      <c r="G7" s="189">
        <v>0</v>
      </c>
      <c r="H7" s="189">
        <v>0</v>
      </c>
      <c r="I7" s="189">
        <v>0</v>
      </c>
      <c r="J7" s="189">
        <v>0</v>
      </c>
      <c r="K7" s="189">
        <v>0</v>
      </c>
      <c r="L7" s="189">
        <v>0</v>
      </c>
      <c r="M7" s="189">
        <v>0</v>
      </c>
      <c r="N7" s="189">
        <v>0</v>
      </c>
      <c r="O7" s="189">
        <v>0</v>
      </c>
      <c r="P7" s="189">
        <v>0</v>
      </c>
      <c r="Q7" s="189">
        <v>0</v>
      </c>
    </row>
    <row r="8" spans="1:17" ht="76.5" customHeight="1">
      <c r="A8" s="233" t="s">
        <v>186</v>
      </c>
      <c r="B8" s="265">
        <v>277</v>
      </c>
      <c r="C8" s="239">
        <v>3</v>
      </c>
      <c r="D8" s="189">
        <v>0</v>
      </c>
      <c r="E8" s="189">
        <v>0</v>
      </c>
      <c r="F8" s="189">
        <v>0</v>
      </c>
      <c r="G8" s="189">
        <v>0</v>
      </c>
      <c r="H8" s="189">
        <v>0</v>
      </c>
      <c r="I8" s="189">
        <v>0</v>
      </c>
      <c r="J8" s="189">
        <v>0</v>
      </c>
      <c r="K8" s="189">
        <v>0</v>
      </c>
      <c r="L8" s="189">
        <v>0</v>
      </c>
      <c r="M8" s="189">
        <v>0</v>
      </c>
      <c r="N8" s="189">
        <v>0</v>
      </c>
      <c r="O8" s="189">
        <v>0</v>
      </c>
      <c r="P8" s="189">
        <v>0</v>
      </c>
      <c r="Q8" s="189">
        <v>0</v>
      </c>
    </row>
    <row r="9" spans="1:17" ht="72" customHeight="1">
      <c r="A9" s="233" t="s">
        <v>187</v>
      </c>
      <c r="B9" s="265">
        <v>278</v>
      </c>
      <c r="C9" s="239">
        <v>4</v>
      </c>
      <c r="D9" s="189">
        <v>0</v>
      </c>
      <c r="E9" s="189">
        <v>0</v>
      </c>
      <c r="F9" s="189">
        <v>0</v>
      </c>
      <c r="G9" s="189">
        <v>0</v>
      </c>
      <c r="H9" s="189">
        <v>0</v>
      </c>
      <c r="I9" s="189">
        <v>0</v>
      </c>
      <c r="J9" s="189">
        <v>0</v>
      </c>
      <c r="K9" s="189">
        <v>0</v>
      </c>
      <c r="L9" s="189">
        <v>0</v>
      </c>
      <c r="M9" s="189">
        <v>0</v>
      </c>
      <c r="N9" s="189">
        <v>0</v>
      </c>
      <c r="O9" s="189">
        <v>0</v>
      </c>
      <c r="P9" s="189">
        <v>0</v>
      </c>
      <c r="Q9" s="189">
        <v>0</v>
      </c>
    </row>
    <row r="10" spans="1:17" ht="60.75" customHeight="1">
      <c r="A10" s="233" t="s">
        <v>11</v>
      </c>
      <c r="B10" s="265">
        <v>279</v>
      </c>
      <c r="C10" s="239">
        <v>5</v>
      </c>
      <c r="D10" s="189">
        <v>0</v>
      </c>
      <c r="E10" s="189">
        <v>0</v>
      </c>
      <c r="F10" s="189">
        <v>0</v>
      </c>
      <c r="G10" s="189">
        <v>0</v>
      </c>
      <c r="H10" s="189">
        <v>0</v>
      </c>
      <c r="I10" s="189">
        <v>0</v>
      </c>
      <c r="J10" s="189">
        <v>0</v>
      </c>
      <c r="K10" s="189">
        <v>0</v>
      </c>
      <c r="L10" s="189">
        <v>0</v>
      </c>
      <c r="M10" s="189">
        <v>0</v>
      </c>
      <c r="N10" s="189">
        <v>0</v>
      </c>
      <c r="O10" s="189">
        <v>0</v>
      </c>
      <c r="P10" s="189">
        <v>0</v>
      </c>
      <c r="Q10" s="189">
        <v>0</v>
      </c>
    </row>
    <row r="11" spans="1:17" ht="85.5" customHeight="1">
      <c r="A11" s="233" t="s">
        <v>12</v>
      </c>
      <c r="B11" s="265" t="s">
        <v>1191</v>
      </c>
      <c r="C11" s="239">
        <v>6</v>
      </c>
      <c r="D11" s="189">
        <v>0</v>
      </c>
      <c r="E11" s="189">
        <v>0</v>
      </c>
      <c r="F11" s="189">
        <v>0</v>
      </c>
      <c r="G11" s="189">
        <v>0</v>
      </c>
      <c r="H11" s="189">
        <v>0</v>
      </c>
      <c r="I11" s="189">
        <v>0</v>
      </c>
      <c r="J11" s="189">
        <v>0</v>
      </c>
      <c r="K11" s="189">
        <v>0</v>
      </c>
      <c r="L11" s="189">
        <v>0</v>
      </c>
      <c r="M11" s="189">
        <v>0</v>
      </c>
      <c r="N11" s="189">
        <v>0</v>
      </c>
      <c r="O11" s="189">
        <v>0</v>
      </c>
      <c r="P11" s="189">
        <v>0</v>
      </c>
      <c r="Q11" s="189">
        <v>0</v>
      </c>
    </row>
    <row r="12" spans="1:17" ht="124.5" customHeight="1">
      <c r="A12" s="233" t="s">
        <v>581</v>
      </c>
      <c r="B12" s="265" t="s">
        <v>1192</v>
      </c>
      <c r="C12" s="239">
        <v>7</v>
      </c>
      <c r="D12" s="189">
        <v>0</v>
      </c>
      <c r="E12" s="189">
        <v>0</v>
      </c>
      <c r="F12" s="189">
        <v>0</v>
      </c>
      <c r="G12" s="189">
        <v>0</v>
      </c>
      <c r="H12" s="189">
        <v>0</v>
      </c>
      <c r="I12" s="189">
        <v>0</v>
      </c>
      <c r="J12" s="189">
        <v>0</v>
      </c>
      <c r="K12" s="189">
        <v>0</v>
      </c>
      <c r="L12" s="189">
        <v>0</v>
      </c>
      <c r="M12" s="189">
        <v>0</v>
      </c>
      <c r="N12" s="189">
        <v>0</v>
      </c>
      <c r="O12" s="189">
        <v>0</v>
      </c>
      <c r="P12" s="189">
        <v>0</v>
      </c>
      <c r="Q12" s="189">
        <v>0</v>
      </c>
    </row>
    <row r="13" spans="1:17" ht="97.5" customHeight="1">
      <c r="A13" s="233" t="s">
        <v>2303</v>
      </c>
      <c r="B13" s="265" t="s">
        <v>1193</v>
      </c>
      <c r="C13" s="239">
        <v>8</v>
      </c>
      <c r="D13" s="189">
        <v>0</v>
      </c>
      <c r="E13" s="189">
        <v>0</v>
      </c>
      <c r="F13" s="189">
        <v>0</v>
      </c>
      <c r="G13" s="189">
        <v>0</v>
      </c>
      <c r="H13" s="189">
        <v>0</v>
      </c>
      <c r="I13" s="189">
        <v>0</v>
      </c>
      <c r="J13" s="189">
        <v>0</v>
      </c>
      <c r="K13" s="189">
        <v>0</v>
      </c>
      <c r="L13" s="189">
        <v>0</v>
      </c>
      <c r="M13" s="189">
        <v>0</v>
      </c>
      <c r="N13" s="189">
        <v>0</v>
      </c>
      <c r="O13" s="189">
        <v>0</v>
      </c>
      <c r="P13" s="189">
        <v>0</v>
      </c>
      <c r="Q13" s="189">
        <v>0</v>
      </c>
    </row>
    <row r="14" spans="1:17" ht="180.75" customHeight="1">
      <c r="A14" s="233" t="s">
        <v>1498</v>
      </c>
      <c r="B14" s="265" t="s">
        <v>1194</v>
      </c>
      <c r="C14" s="239">
        <v>9</v>
      </c>
      <c r="D14" s="189">
        <v>0</v>
      </c>
      <c r="E14" s="189">
        <v>0</v>
      </c>
      <c r="F14" s="189">
        <v>0</v>
      </c>
      <c r="G14" s="189">
        <v>0</v>
      </c>
      <c r="H14" s="189">
        <v>0</v>
      </c>
      <c r="I14" s="189">
        <v>0</v>
      </c>
      <c r="J14" s="189">
        <v>0</v>
      </c>
      <c r="K14" s="189">
        <v>0</v>
      </c>
      <c r="L14" s="189">
        <v>0</v>
      </c>
      <c r="M14" s="189">
        <v>0</v>
      </c>
      <c r="N14" s="189">
        <v>0</v>
      </c>
      <c r="O14" s="189">
        <v>0</v>
      </c>
      <c r="P14" s="189">
        <v>0</v>
      </c>
      <c r="Q14" s="189">
        <v>0</v>
      </c>
    </row>
    <row r="15" spans="1:17" ht="54.75" customHeight="1">
      <c r="A15" s="233" t="s">
        <v>2301</v>
      </c>
      <c r="B15" s="265" t="s">
        <v>2302</v>
      </c>
      <c r="C15" s="239">
        <v>10</v>
      </c>
      <c r="D15" s="189">
        <v>0</v>
      </c>
      <c r="E15" s="189">
        <v>0</v>
      </c>
      <c r="F15" s="189">
        <v>0</v>
      </c>
      <c r="G15" s="189">
        <v>0</v>
      </c>
      <c r="H15" s="189">
        <v>0</v>
      </c>
      <c r="I15" s="189">
        <v>0</v>
      </c>
      <c r="J15" s="189">
        <v>0</v>
      </c>
      <c r="K15" s="189">
        <v>0</v>
      </c>
      <c r="L15" s="189">
        <v>0</v>
      </c>
      <c r="M15" s="189">
        <v>0</v>
      </c>
      <c r="N15" s="189">
        <v>0</v>
      </c>
      <c r="O15" s="189">
        <v>0</v>
      </c>
      <c r="P15" s="189">
        <v>0</v>
      </c>
      <c r="Q15" s="189">
        <v>0</v>
      </c>
    </row>
    <row r="16" spans="1:17" ht="53.25" customHeight="1">
      <c r="A16" s="233" t="s">
        <v>13</v>
      </c>
      <c r="B16" s="265" t="s">
        <v>1195</v>
      </c>
      <c r="C16" s="239">
        <v>11</v>
      </c>
      <c r="D16" s="189">
        <v>0</v>
      </c>
      <c r="E16" s="189">
        <v>0</v>
      </c>
      <c r="F16" s="189">
        <v>0</v>
      </c>
      <c r="G16" s="189">
        <v>0</v>
      </c>
      <c r="H16" s="189">
        <v>0</v>
      </c>
      <c r="I16" s="189">
        <v>0</v>
      </c>
      <c r="J16" s="189">
        <v>0</v>
      </c>
      <c r="K16" s="189">
        <v>0</v>
      </c>
      <c r="L16" s="189">
        <v>0</v>
      </c>
      <c r="M16" s="189">
        <v>0</v>
      </c>
      <c r="N16" s="189">
        <v>0</v>
      </c>
      <c r="O16" s="189">
        <v>0</v>
      </c>
      <c r="P16" s="189">
        <v>0</v>
      </c>
      <c r="Q16" s="189">
        <v>0</v>
      </c>
    </row>
    <row r="17" spans="1:17" ht="108.75" customHeight="1">
      <c r="A17" s="233" t="s">
        <v>1499</v>
      </c>
      <c r="B17" s="265" t="s">
        <v>1196</v>
      </c>
      <c r="C17" s="239">
        <v>12</v>
      </c>
      <c r="D17" s="189">
        <v>0</v>
      </c>
      <c r="E17" s="189">
        <v>0</v>
      </c>
      <c r="F17" s="189">
        <v>0</v>
      </c>
      <c r="G17" s="189">
        <v>0</v>
      </c>
      <c r="H17" s="189">
        <v>0</v>
      </c>
      <c r="I17" s="189">
        <v>0</v>
      </c>
      <c r="J17" s="189">
        <v>0</v>
      </c>
      <c r="K17" s="189">
        <v>0</v>
      </c>
      <c r="L17" s="189">
        <v>0</v>
      </c>
      <c r="M17" s="189">
        <v>0</v>
      </c>
      <c r="N17" s="189">
        <v>0</v>
      </c>
      <c r="O17" s="189">
        <v>0</v>
      </c>
      <c r="P17" s="189">
        <v>0</v>
      </c>
      <c r="Q17" s="189">
        <v>0</v>
      </c>
    </row>
    <row r="18" spans="1:17" ht="103.5" customHeight="1">
      <c r="A18" s="233" t="s">
        <v>184</v>
      </c>
      <c r="B18" s="265" t="s">
        <v>1197</v>
      </c>
      <c r="C18" s="239">
        <v>13</v>
      </c>
      <c r="D18" s="189">
        <v>0</v>
      </c>
      <c r="E18" s="189">
        <v>0</v>
      </c>
      <c r="F18" s="189">
        <v>0</v>
      </c>
      <c r="G18" s="189">
        <v>0</v>
      </c>
      <c r="H18" s="189">
        <v>0</v>
      </c>
      <c r="I18" s="189">
        <v>0</v>
      </c>
      <c r="J18" s="189">
        <v>0</v>
      </c>
      <c r="K18" s="189">
        <v>0</v>
      </c>
      <c r="L18" s="189">
        <v>0</v>
      </c>
      <c r="M18" s="189">
        <v>0</v>
      </c>
      <c r="N18" s="189">
        <v>0</v>
      </c>
      <c r="O18" s="189">
        <v>0</v>
      </c>
      <c r="P18" s="189">
        <v>0</v>
      </c>
      <c r="Q18" s="189">
        <v>0</v>
      </c>
    </row>
    <row r="19" spans="1:17" ht="102" customHeight="1">
      <c r="A19" s="233" t="s">
        <v>14</v>
      </c>
      <c r="B19" s="265" t="s">
        <v>1198</v>
      </c>
      <c r="C19" s="239">
        <v>14</v>
      </c>
      <c r="D19" s="189">
        <v>0</v>
      </c>
      <c r="E19" s="189">
        <v>0</v>
      </c>
      <c r="F19" s="189">
        <v>0</v>
      </c>
      <c r="G19" s="189">
        <v>0</v>
      </c>
      <c r="H19" s="189">
        <v>0</v>
      </c>
      <c r="I19" s="189">
        <v>0</v>
      </c>
      <c r="J19" s="189">
        <v>0</v>
      </c>
      <c r="K19" s="189">
        <v>0</v>
      </c>
      <c r="L19" s="189">
        <v>0</v>
      </c>
      <c r="M19" s="189">
        <v>0</v>
      </c>
      <c r="N19" s="189">
        <v>0</v>
      </c>
      <c r="O19" s="189">
        <v>0</v>
      </c>
      <c r="P19" s="189">
        <v>0</v>
      </c>
      <c r="Q19" s="189">
        <v>0</v>
      </c>
    </row>
    <row r="20" spans="1:17" ht="63.75" customHeight="1">
      <c r="A20" s="233" t="s">
        <v>582</v>
      </c>
      <c r="B20" s="265" t="s">
        <v>1199</v>
      </c>
      <c r="C20" s="239">
        <v>15</v>
      </c>
      <c r="D20" s="189">
        <v>0</v>
      </c>
      <c r="E20" s="189">
        <v>0</v>
      </c>
      <c r="F20" s="189">
        <v>0</v>
      </c>
      <c r="G20" s="189">
        <v>0</v>
      </c>
      <c r="H20" s="189">
        <v>0</v>
      </c>
      <c r="I20" s="189">
        <v>0</v>
      </c>
      <c r="J20" s="189">
        <v>0</v>
      </c>
      <c r="K20" s="189">
        <v>0</v>
      </c>
      <c r="L20" s="189">
        <v>0</v>
      </c>
      <c r="M20" s="189">
        <v>0</v>
      </c>
      <c r="N20" s="189">
        <v>0</v>
      </c>
      <c r="O20" s="189">
        <v>0</v>
      </c>
      <c r="P20" s="189">
        <v>0</v>
      </c>
      <c r="Q20" s="189">
        <v>0</v>
      </c>
    </row>
    <row r="21" spans="1:17" ht="89.25" customHeight="1">
      <c r="A21" s="233" t="s">
        <v>129</v>
      </c>
      <c r="B21" s="265" t="s">
        <v>230</v>
      </c>
      <c r="C21" s="239">
        <v>16</v>
      </c>
      <c r="D21" s="189">
        <v>0</v>
      </c>
      <c r="E21" s="189">
        <v>0</v>
      </c>
      <c r="F21" s="189">
        <v>0</v>
      </c>
      <c r="G21" s="189">
        <v>0</v>
      </c>
      <c r="H21" s="189">
        <v>0</v>
      </c>
      <c r="I21" s="189">
        <v>0</v>
      </c>
      <c r="J21" s="189">
        <v>0</v>
      </c>
      <c r="K21" s="189">
        <v>0</v>
      </c>
      <c r="L21" s="189">
        <v>0</v>
      </c>
      <c r="M21" s="189">
        <v>0</v>
      </c>
      <c r="N21" s="189">
        <v>0</v>
      </c>
      <c r="O21" s="189">
        <v>0</v>
      </c>
      <c r="P21" s="189">
        <v>0</v>
      </c>
      <c r="Q21" s="189">
        <v>0</v>
      </c>
    </row>
    <row r="22" spans="1:17" ht="52.5" customHeight="1">
      <c r="A22" s="233" t="s">
        <v>422</v>
      </c>
      <c r="B22" s="265" t="s">
        <v>1200</v>
      </c>
      <c r="C22" s="239">
        <v>17</v>
      </c>
      <c r="D22" s="189">
        <v>0</v>
      </c>
      <c r="E22" s="189">
        <v>0</v>
      </c>
      <c r="F22" s="189">
        <v>0</v>
      </c>
      <c r="G22" s="189">
        <v>0</v>
      </c>
      <c r="H22" s="189">
        <v>0</v>
      </c>
      <c r="I22" s="189">
        <v>0</v>
      </c>
      <c r="J22" s="189">
        <v>0</v>
      </c>
      <c r="K22" s="189">
        <v>0</v>
      </c>
      <c r="L22" s="189">
        <v>0</v>
      </c>
      <c r="M22" s="189">
        <v>0</v>
      </c>
      <c r="N22" s="189">
        <v>0</v>
      </c>
      <c r="O22" s="189">
        <v>0</v>
      </c>
      <c r="P22" s="189">
        <v>0</v>
      </c>
      <c r="Q22" s="189">
        <v>0</v>
      </c>
    </row>
    <row r="23" spans="1:17" ht="87.75" customHeight="1">
      <c r="A23" s="233" t="s">
        <v>130</v>
      </c>
      <c r="B23" s="265" t="s">
        <v>231</v>
      </c>
      <c r="C23" s="239">
        <v>18</v>
      </c>
      <c r="D23" s="189">
        <v>0</v>
      </c>
      <c r="E23" s="189">
        <v>0</v>
      </c>
      <c r="F23" s="189">
        <v>0</v>
      </c>
      <c r="G23" s="189">
        <v>0</v>
      </c>
      <c r="H23" s="189">
        <v>0</v>
      </c>
      <c r="I23" s="189">
        <v>0</v>
      </c>
      <c r="J23" s="189">
        <v>0</v>
      </c>
      <c r="K23" s="189">
        <v>0</v>
      </c>
      <c r="L23" s="189">
        <v>0</v>
      </c>
      <c r="M23" s="189">
        <v>0</v>
      </c>
      <c r="N23" s="189">
        <v>0</v>
      </c>
      <c r="O23" s="189">
        <v>0</v>
      </c>
      <c r="P23" s="189">
        <v>0</v>
      </c>
      <c r="Q23" s="189">
        <v>0</v>
      </c>
    </row>
    <row r="24" spans="1:17" ht="189.75" customHeight="1">
      <c r="A24" s="233" t="s">
        <v>1500</v>
      </c>
      <c r="B24" s="265" t="s">
        <v>232</v>
      </c>
      <c r="C24" s="239">
        <v>19</v>
      </c>
      <c r="D24" s="189">
        <v>0</v>
      </c>
      <c r="E24" s="189">
        <v>0</v>
      </c>
      <c r="F24" s="189">
        <v>0</v>
      </c>
      <c r="G24" s="189">
        <v>0</v>
      </c>
      <c r="H24" s="189">
        <v>0</v>
      </c>
      <c r="I24" s="189">
        <v>0</v>
      </c>
      <c r="J24" s="189">
        <v>0</v>
      </c>
      <c r="K24" s="189">
        <v>0</v>
      </c>
      <c r="L24" s="189">
        <v>0</v>
      </c>
      <c r="M24" s="189">
        <v>0</v>
      </c>
      <c r="N24" s="189">
        <v>0</v>
      </c>
      <c r="O24" s="189">
        <v>0</v>
      </c>
      <c r="P24" s="189">
        <v>0</v>
      </c>
      <c r="Q24" s="189">
        <v>0</v>
      </c>
    </row>
    <row r="25" spans="1:17" ht="96.75" customHeight="1">
      <c r="A25" s="233" t="s">
        <v>391</v>
      </c>
      <c r="B25" s="265" t="s">
        <v>1201</v>
      </c>
      <c r="C25" s="239">
        <v>20</v>
      </c>
      <c r="D25" s="189">
        <v>0</v>
      </c>
      <c r="E25" s="189">
        <v>0</v>
      </c>
      <c r="F25" s="189">
        <v>0</v>
      </c>
      <c r="G25" s="189">
        <v>0</v>
      </c>
      <c r="H25" s="189">
        <v>0</v>
      </c>
      <c r="I25" s="189">
        <v>0</v>
      </c>
      <c r="J25" s="189">
        <v>0</v>
      </c>
      <c r="K25" s="189">
        <v>0</v>
      </c>
      <c r="L25" s="189">
        <v>0</v>
      </c>
      <c r="M25" s="189">
        <v>0</v>
      </c>
      <c r="N25" s="189">
        <v>0</v>
      </c>
      <c r="O25" s="189">
        <v>0</v>
      </c>
      <c r="P25" s="189">
        <v>0</v>
      </c>
      <c r="Q25" s="189">
        <v>0</v>
      </c>
    </row>
    <row r="26" spans="1:17" ht="130.5" customHeight="1">
      <c r="A26" s="233" t="s">
        <v>423</v>
      </c>
      <c r="B26" s="265" t="s">
        <v>1202</v>
      </c>
      <c r="C26" s="239">
        <v>21</v>
      </c>
      <c r="D26" s="189">
        <v>0</v>
      </c>
      <c r="E26" s="189">
        <v>0</v>
      </c>
      <c r="F26" s="189">
        <v>0</v>
      </c>
      <c r="G26" s="189">
        <v>0</v>
      </c>
      <c r="H26" s="189">
        <v>0</v>
      </c>
      <c r="I26" s="189">
        <v>0</v>
      </c>
      <c r="J26" s="189">
        <v>0</v>
      </c>
      <c r="K26" s="189">
        <v>0</v>
      </c>
      <c r="L26" s="189">
        <v>0</v>
      </c>
      <c r="M26" s="189">
        <v>0</v>
      </c>
      <c r="N26" s="189">
        <v>0</v>
      </c>
      <c r="O26" s="189">
        <v>0</v>
      </c>
      <c r="P26" s="189">
        <v>0</v>
      </c>
      <c r="Q26" s="189">
        <v>0</v>
      </c>
    </row>
    <row r="27" spans="1:17" ht="124.5" customHeight="1">
      <c r="A27" s="233" t="s">
        <v>1212</v>
      </c>
      <c r="B27" s="265" t="s">
        <v>233</v>
      </c>
      <c r="C27" s="239">
        <v>22</v>
      </c>
      <c r="D27" s="189">
        <v>0</v>
      </c>
      <c r="E27" s="189">
        <v>0</v>
      </c>
      <c r="F27" s="189">
        <v>0</v>
      </c>
      <c r="G27" s="189">
        <v>0</v>
      </c>
      <c r="H27" s="189">
        <v>0</v>
      </c>
      <c r="I27" s="189">
        <v>0</v>
      </c>
      <c r="J27" s="189">
        <v>0</v>
      </c>
      <c r="K27" s="189">
        <v>0</v>
      </c>
      <c r="L27" s="189">
        <v>0</v>
      </c>
      <c r="M27" s="189">
        <v>0</v>
      </c>
      <c r="N27" s="189">
        <v>0</v>
      </c>
      <c r="O27" s="189">
        <v>0</v>
      </c>
      <c r="P27" s="189">
        <v>0</v>
      </c>
      <c r="Q27" s="189">
        <v>0</v>
      </c>
    </row>
    <row r="28" spans="1:17" ht="58.5" customHeight="1">
      <c r="A28" s="233" t="s">
        <v>1501</v>
      </c>
      <c r="B28" s="265" t="s">
        <v>1205</v>
      </c>
      <c r="C28" s="239">
        <v>23</v>
      </c>
      <c r="D28" s="189">
        <v>0</v>
      </c>
      <c r="E28" s="189">
        <v>0</v>
      </c>
      <c r="F28" s="189">
        <v>0</v>
      </c>
      <c r="G28" s="189">
        <v>0</v>
      </c>
      <c r="H28" s="189">
        <v>0</v>
      </c>
      <c r="I28" s="189">
        <v>0</v>
      </c>
      <c r="J28" s="189">
        <v>0</v>
      </c>
      <c r="K28" s="189">
        <v>0</v>
      </c>
      <c r="L28" s="189">
        <v>0</v>
      </c>
      <c r="M28" s="189">
        <v>0</v>
      </c>
      <c r="N28" s="189">
        <v>0</v>
      </c>
      <c r="O28" s="189">
        <v>0</v>
      </c>
      <c r="P28" s="189">
        <v>0</v>
      </c>
      <c r="Q28" s="189">
        <v>0</v>
      </c>
    </row>
    <row r="29" spans="1:17" ht="94.5" customHeight="1">
      <c r="A29" s="233" t="s">
        <v>431</v>
      </c>
      <c r="B29" s="265" t="s">
        <v>1206</v>
      </c>
      <c r="C29" s="239">
        <v>24</v>
      </c>
      <c r="D29" s="189">
        <v>0</v>
      </c>
      <c r="E29" s="189">
        <v>0</v>
      </c>
      <c r="F29" s="189">
        <v>0</v>
      </c>
      <c r="G29" s="189">
        <v>0</v>
      </c>
      <c r="H29" s="189">
        <v>0</v>
      </c>
      <c r="I29" s="189">
        <v>0</v>
      </c>
      <c r="J29" s="189">
        <v>0</v>
      </c>
      <c r="K29" s="189">
        <v>0</v>
      </c>
      <c r="L29" s="189">
        <v>0</v>
      </c>
      <c r="M29" s="189">
        <v>0</v>
      </c>
      <c r="N29" s="189">
        <v>0</v>
      </c>
      <c r="O29" s="189">
        <v>0</v>
      </c>
      <c r="P29" s="189">
        <v>0</v>
      </c>
      <c r="Q29" s="189">
        <v>0</v>
      </c>
    </row>
    <row r="30" spans="1:17" ht="59.25" customHeight="1">
      <c r="A30" s="233" t="s">
        <v>452</v>
      </c>
      <c r="B30" s="265" t="s">
        <v>1207</v>
      </c>
      <c r="C30" s="239">
        <v>25</v>
      </c>
      <c r="D30" s="189">
        <v>0</v>
      </c>
      <c r="E30" s="189">
        <v>0</v>
      </c>
      <c r="F30" s="189">
        <v>0</v>
      </c>
      <c r="G30" s="189">
        <v>0</v>
      </c>
      <c r="H30" s="189">
        <v>0</v>
      </c>
      <c r="I30" s="189">
        <v>0</v>
      </c>
      <c r="J30" s="189">
        <v>0</v>
      </c>
      <c r="K30" s="189">
        <v>0</v>
      </c>
      <c r="L30" s="189">
        <v>0</v>
      </c>
      <c r="M30" s="189">
        <v>0</v>
      </c>
      <c r="N30" s="189">
        <v>0</v>
      </c>
      <c r="O30" s="189">
        <v>0</v>
      </c>
      <c r="P30" s="189">
        <v>0</v>
      </c>
      <c r="Q30" s="189">
        <v>0</v>
      </c>
    </row>
    <row r="31" spans="1:17" ht="81" customHeight="1">
      <c r="A31" s="233" t="s">
        <v>15</v>
      </c>
      <c r="B31" s="265" t="s">
        <v>1208</v>
      </c>
      <c r="C31" s="239">
        <v>26</v>
      </c>
      <c r="D31" s="189">
        <v>1</v>
      </c>
      <c r="E31" s="189">
        <v>0</v>
      </c>
      <c r="F31" s="189">
        <v>0</v>
      </c>
      <c r="G31" s="189">
        <v>0</v>
      </c>
      <c r="H31" s="189">
        <v>0</v>
      </c>
      <c r="I31" s="189">
        <v>0</v>
      </c>
      <c r="J31" s="189">
        <v>0</v>
      </c>
      <c r="K31" s="189">
        <v>0</v>
      </c>
      <c r="L31" s="189">
        <v>0</v>
      </c>
      <c r="M31" s="189">
        <v>0</v>
      </c>
      <c r="N31" s="189">
        <v>0</v>
      </c>
      <c r="O31" s="189">
        <v>0</v>
      </c>
      <c r="P31" s="189">
        <v>0</v>
      </c>
      <c r="Q31" s="189">
        <v>0</v>
      </c>
    </row>
    <row r="32" spans="1:17" ht="198.75" customHeight="1">
      <c r="A32" s="233" t="s">
        <v>583</v>
      </c>
      <c r="B32" s="265" t="s">
        <v>1209</v>
      </c>
      <c r="C32" s="239">
        <v>27</v>
      </c>
      <c r="D32" s="189">
        <v>0</v>
      </c>
      <c r="E32" s="189">
        <v>0</v>
      </c>
      <c r="F32" s="189">
        <v>0</v>
      </c>
      <c r="G32" s="189">
        <v>0</v>
      </c>
      <c r="H32" s="189">
        <v>0</v>
      </c>
      <c r="I32" s="189">
        <v>0</v>
      </c>
      <c r="J32" s="189">
        <v>0</v>
      </c>
      <c r="K32" s="189">
        <v>0</v>
      </c>
      <c r="L32" s="189">
        <v>0</v>
      </c>
      <c r="M32" s="189">
        <v>0</v>
      </c>
      <c r="N32" s="189">
        <v>0</v>
      </c>
      <c r="O32" s="189">
        <v>0</v>
      </c>
      <c r="P32" s="189">
        <v>0</v>
      </c>
      <c r="Q32" s="189">
        <v>0</v>
      </c>
    </row>
    <row r="33" spans="1:17" ht="177.75" customHeight="1">
      <c r="A33" s="233" t="s">
        <v>1955</v>
      </c>
      <c r="B33" s="265" t="s">
        <v>1210</v>
      </c>
      <c r="C33" s="239">
        <v>28</v>
      </c>
      <c r="D33" s="189">
        <v>0</v>
      </c>
      <c r="E33" s="189">
        <v>0</v>
      </c>
      <c r="F33" s="189">
        <v>0</v>
      </c>
      <c r="G33" s="189">
        <v>0</v>
      </c>
      <c r="H33" s="189">
        <v>0</v>
      </c>
      <c r="I33" s="189">
        <v>0</v>
      </c>
      <c r="J33" s="189">
        <v>0</v>
      </c>
      <c r="K33" s="189">
        <v>0</v>
      </c>
      <c r="L33" s="189">
        <v>0</v>
      </c>
      <c r="M33" s="189">
        <v>0</v>
      </c>
      <c r="N33" s="189">
        <v>0</v>
      </c>
      <c r="O33" s="189">
        <v>0</v>
      </c>
      <c r="P33" s="189">
        <v>0</v>
      </c>
      <c r="Q33" s="189">
        <v>0</v>
      </c>
    </row>
    <row r="34" spans="1:17" ht="57" customHeight="1">
      <c r="A34" s="233" t="s">
        <v>1502</v>
      </c>
      <c r="B34" s="265" t="s">
        <v>1211</v>
      </c>
      <c r="C34" s="239">
        <v>29</v>
      </c>
      <c r="D34" s="189">
        <v>0</v>
      </c>
      <c r="E34" s="189">
        <v>0</v>
      </c>
      <c r="F34" s="189">
        <v>0</v>
      </c>
      <c r="G34" s="189">
        <v>0</v>
      </c>
      <c r="H34" s="189">
        <v>0</v>
      </c>
      <c r="I34" s="189">
        <v>0</v>
      </c>
      <c r="J34" s="189">
        <v>0</v>
      </c>
      <c r="K34" s="189">
        <v>0</v>
      </c>
      <c r="L34" s="189">
        <v>0</v>
      </c>
      <c r="M34" s="189">
        <v>0</v>
      </c>
      <c r="N34" s="189">
        <v>0</v>
      </c>
      <c r="O34" s="189">
        <v>0</v>
      </c>
      <c r="P34" s="189">
        <v>0</v>
      </c>
      <c r="Q34" s="189">
        <v>0</v>
      </c>
    </row>
    <row r="35" spans="1:17" ht="147.75" customHeight="1">
      <c r="A35" s="233" t="s">
        <v>16</v>
      </c>
      <c r="B35" s="265">
        <v>284</v>
      </c>
      <c r="C35" s="239">
        <v>30</v>
      </c>
      <c r="D35" s="189">
        <v>0</v>
      </c>
      <c r="E35" s="189">
        <v>0</v>
      </c>
      <c r="F35" s="189">
        <v>0</v>
      </c>
      <c r="G35" s="189">
        <v>0</v>
      </c>
      <c r="H35" s="189">
        <v>0</v>
      </c>
      <c r="I35" s="189">
        <v>0</v>
      </c>
      <c r="J35" s="189">
        <v>0</v>
      </c>
      <c r="K35" s="189">
        <v>0</v>
      </c>
      <c r="L35" s="189">
        <v>0</v>
      </c>
      <c r="M35" s="189">
        <v>0</v>
      </c>
      <c r="N35" s="189">
        <v>0</v>
      </c>
      <c r="O35" s="189">
        <v>0</v>
      </c>
      <c r="P35" s="189">
        <v>0</v>
      </c>
      <c r="Q35" s="189">
        <v>0</v>
      </c>
    </row>
    <row r="36" spans="1:17" ht="50.25" customHeight="1">
      <c r="A36" s="233" t="s">
        <v>605</v>
      </c>
      <c r="B36" s="265" t="s">
        <v>467</v>
      </c>
      <c r="C36" s="239">
        <v>31</v>
      </c>
      <c r="D36" s="189">
        <v>0</v>
      </c>
      <c r="E36" s="189">
        <v>0</v>
      </c>
      <c r="F36" s="189">
        <v>0</v>
      </c>
      <c r="G36" s="189">
        <v>0</v>
      </c>
      <c r="H36" s="189">
        <v>0</v>
      </c>
      <c r="I36" s="189">
        <v>0</v>
      </c>
      <c r="J36" s="189">
        <v>0</v>
      </c>
      <c r="K36" s="189">
        <v>0</v>
      </c>
      <c r="L36" s="189">
        <v>0</v>
      </c>
      <c r="M36" s="189">
        <v>0</v>
      </c>
      <c r="N36" s="189">
        <v>0</v>
      </c>
      <c r="O36" s="189">
        <v>0</v>
      </c>
      <c r="P36" s="189">
        <v>0</v>
      </c>
      <c r="Q36" s="189">
        <v>0</v>
      </c>
    </row>
    <row r="37" spans="1:17" ht="49.5" customHeight="1">
      <c r="A37" s="212" t="s">
        <v>2251</v>
      </c>
      <c r="B37" s="265"/>
      <c r="C37" s="239">
        <v>32</v>
      </c>
      <c r="D37" s="193"/>
      <c r="E37" s="193"/>
      <c r="F37" s="193"/>
      <c r="G37" s="193"/>
      <c r="H37" s="193"/>
      <c r="I37" s="193"/>
      <c r="J37" s="193"/>
      <c r="K37" s="193"/>
      <c r="L37" s="193"/>
      <c r="M37" s="193"/>
      <c r="N37" s="193"/>
      <c r="O37" s="193"/>
      <c r="P37" s="193"/>
      <c r="Q37" s="193"/>
    </row>
    <row r="38" spans="1:17" ht="49.5" customHeight="1">
      <c r="A38" s="212" t="s">
        <v>2251</v>
      </c>
      <c r="B38" s="274"/>
      <c r="C38" s="239">
        <v>33</v>
      </c>
      <c r="D38" s="193"/>
      <c r="E38" s="193"/>
      <c r="F38" s="193"/>
      <c r="G38" s="193"/>
      <c r="H38" s="193"/>
      <c r="I38" s="193"/>
      <c r="J38" s="193"/>
      <c r="K38" s="193"/>
      <c r="L38" s="193"/>
      <c r="M38" s="193"/>
      <c r="N38" s="193"/>
      <c r="O38" s="193"/>
      <c r="P38" s="193"/>
      <c r="Q38" s="193"/>
    </row>
    <row r="39" spans="1:17" ht="49.5" customHeight="1">
      <c r="A39" s="212" t="s">
        <v>2251</v>
      </c>
      <c r="B39" s="274"/>
      <c r="C39" s="239">
        <v>34</v>
      </c>
      <c r="D39" s="193"/>
      <c r="E39" s="193"/>
      <c r="F39" s="193"/>
      <c r="G39" s="193"/>
      <c r="H39" s="193"/>
      <c r="I39" s="193"/>
      <c r="J39" s="193"/>
      <c r="K39" s="193"/>
      <c r="L39" s="193"/>
      <c r="M39" s="193"/>
      <c r="N39" s="193"/>
      <c r="O39" s="193"/>
      <c r="P39" s="193"/>
      <c r="Q39" s="193"/>
    </row>
    <row r="40" spans="1:17" ht="57.75" customHeight="1">
      <c r="A40" s="403" t="s">
        <v>2032</v>
      </c>
      <c r="B40" s="403"/>
      <c r="C40" s="403"/>
      <c r="D40" s="403"/>
      <c r="E40" s="403"/>
      <c r="F40" s="403"/>
      <c r="G40" s="403"/>
      <c r="H40" s="403"/>
      <c r="I40" s="403"/>
      <c r="J40" s="403"/>
      <c r="K40" s="403"/>
      <c r="L40" s="403"/>
      <c r="M40" s="403"/>
      <c r="N40" s="403"/>
      <c r="O40" s="403"/>
      <c r="P40" s="403"/>
      <c r="Q40" s="403"/>
    </row>
  </sheetData>
  <sheetProtection/>
  <mergeCells count="14">
    <mergeCell ref="A40:Q40"/>
    <mergeCell ref="P3:Q3"/>
    <mergeCell ref="A2:Q2"/>
    <mergeCell ref="A3:A4"/>
    <mergeCell ref="B3:B4"/>
    <mergeCell ref="D3:D4"/>
    <mergeCell ref="E3:F3"/>
    <mergeCell ref="C3:C4"/>
    <mergeCell ref="H3:I3"/>
    <mergeCell ref="J3:J4"/>
    <mergeCell ref="K3:L3"/>
    <mergeCell ref="M3:M4"/>
    <mergeCell ref="N3:O3"/>
    <mergeCell ref="G3:G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29" r:id="rId2"/>
  <drawing r:id="rId1"/>
</worksheet>
</file>

<file path=xl/worksheets/sheet17.xml><?xml version="1.0" encoding="utf-8"?>
<worksheet xmlns="http://schemas.openxmlformats.org/spreadsheetml/2006/main" xmlns:r="http://schemas.openxmlformats.org/officeDocument/2006/relationships">
  <sheetPr codeName="Лист17">
    <tabColor theme="9" tint="0.7999799847602844"/>
  </sheetPr>
  <dimension ref="A1:Q65"/>
  <sheetViews>
    <sheetView showZeros="0" view="pageBreakPreview" zoomScale="30" zoomScaleSheetLayoutView="30" zoomScalePageLayoutView="0" workbookViewId="0" topLeftCell="A1">
      <selection activeCell="A2" sqref="A2:Q7"/>
    </sheetView>
  </sheetViews>
  <sheetFormatPr defaultColWidth="9.140625" defaultRowHeight="12.75"/>
  <cols>
    <col min="1" max="1" width="156.57421875" style="117" customWidth="1"/>
    <col min="2" max="2" width="37.00390625" style="117" customWidth="1"/>
    <col min="3" max="3" width="10.8515625" style="117" customWidth="1"/>
    <col min="4" max="4" width="21.00390625" style="61" customWidth="1"/>
    <col min="5" max="5" width="21.8515625" style="61" customWidth="1"/>
    <col min="6" max="6" width="17.57421875" style="61" customWidth="1"/>
    <col min="7" max="7" width="16.57421875" style="61" customWidth="1"/>
    <col min="8" max="8" width="17.57421875" style="61" customWidth="1"/>
    <col min="9" max="9" width="19.57421875" style="61" customWidth="1"/>
    <col min="10" max="10" width="25.421875" style="61" customWidth="1"/>
    <col min="11" max="11" width="18.421875" style="61" customWidth="1"/>
    <col min="12" max="12" width="20.00390625" style="61" customWidth="1"/>
    <col min="13" max="13" width="18.421875" style="61" customWidth="1"/>
    <col min="14" max="14" width="19.57421875" style="61" customWidth="1"/>
    <col min="15" max="15" width="19.00390625" style="61" customWidth="1"/>
    <col min="16" max="16" width="14.421875" style="61" customWidth="1"/>
    <col min="17" max="17" width="28.421875" style="61" customWidth="1"/>
    <col min="18" max="16384" width="9.140625" style="61" customWidth="1"/>
  </cols>
  <sheetData>
    <row r="1" s="99" customFormat="1" ht="6.75" customHeight="1">
      <c r="A1" s="109"/>
    </row>
    <row r="2" spans="1:17" s="99" customFormat="1" ht="123" customHeight="1">
      <c r="A2" s="400" t="s">
        <v>1964</v>
      </c>
      <c r="B2" s="391"/>
      <c r="C2" s="391"/>
      <c r="D2" s="391"/>
      <c r="E2" s="391"/>
      <c r="F2" s="391"/>
      <c r="G2" s="391"/>
      <c r="H2" s="391"/>
      <c r="I2" s="391"/>
      <c r="J2" s="391"/>
      <c r="K2" s="391"/>
      <c r="L2" s="391"/>
      <c r="M2" s="391"/>
      <c r="N2" s="391"/>
      <c r="O2" s="391"/>
      <c r="P2" s="391"/>
      <c r="Q2" s="391"/>
    </row>
    <row r="3" spans="1:17" s="99" customFormat="1" ht="192" customHeight="1">
      <c r="A3" s="402" t="s">
        <v>69</v>
      </c>
      <c r="B3" s="402" t="s">
        <v>127</v>
      </c>
      <c r="C3" s="402" t="s">
        <v>408</v>
      </c>
      <c r="D3" s="382" t="s">
        <v>454</v>
      </c>
      <c r="E3" s="370" t="s">
        <v>453</v>
      </c>
      <c r="F3" s="370"/>
      <c r="G3" s="382" t="s">
        <v>619</v>
      </c>
      <c r="H3" s="370" t="s">
        <v>438</v>
      </c>
      <c r="I3" s="370"/>
      <c r="J3" s="374" t="s">
        <v>1814</v>
      </c>
      <c r="K3" s="421" t="s">
        <v>2110</v>
      </c>
      <c r="L3" s="421"/>
      <c r="M3" s="382" t="s">
        <v>450</v>
      </c>
      <c r="N3" s="370" t="s">
        <v>451</v>
      </c>
      <c r="O3" s="370"/>
      <c r="P3" s="380" t="s">
        <v>2039</v>
      </c>
      <c r="Q3" s="381"/>
    </row>
    <row r="4" spans="1:17" s="103" customFormat="1" ht="207.75" customHeight="1">
      <c r="A4" s="402"/>
      <c r="B4" s="402"/>
      <c r="C4" s="402"/>
      <c r="D4" s="371"/>
      <c r="E4" s="105" t="s">
        <v>301</v>
      </c>
      <c r="F4" s="105" t="s">
        <v>620</v>
      </c>
      <c r="G4" s="371"/>
      <c r="H4" s="105" t="s">
        <v>301</v>
      </c>
      <c r="I4" s="105" t="s">
        <v>620</v>
      </c>
      <c r="J4" s="375"/>
      <c r="K4" s="105" t="s">
        <v>301</v>
      </c>
      <c r="L4" s="105" t="s">
        <v>620</v>
      </c>
      <c r="M4" s="371"/>
      <c r="N4" s="105" t="s">
        <v>301</v>
      </c>
      <c r="O4" s="105" t="s">
        <v>620</v>
      </c>
      <c r="P4" s="105" t="s">
        <v>2040</v>
      </c>
      <c r="Q4" s="182" t="s">
        <v>2145</v>
      </c>
    </row>
    <row r="5" spans="1:17" s="103" customFormat="1" ht="37.5" customHeight="1">
      <c r="A5" s="104" t="s">
        <v>70</v>
      </c>
      <c r="B5" s="119" t="s">
        <v>71</v>
      </c>
      <c r="C5" s="133" t="s">
        <v>615</v>
      </c>
      <c r="D5" s="104">
        <v>1</v>
      </c>
      <c r="E5" s="104">
        <v>2</v>
      </c>
      <c r="F5" s="104">
        <v>3</v>
      </c>
      <c r="G5" s="104">
        <v>4</v>
      </c>
      <c r="H5" s="104">
        <v>5</v>
      </c>
      <c r="I5" s="104">
        <v>6</v>
      </c>
      <c r="J5" s="104">
        <v>7</v>
      </c>
      <c r="K5" s="104">
        <v>8</v>
      </c>
      <c r="L5" s="104">
        <v>9</v>
      </c>
      <c r="M5" s="104">
        <v>10</v>
      </c>
      <c r="N5" s="104">
        <v>11</v>
      </c>
      <c r="O5" s="104">
        <v>12</v>
      </c>
      <c r="P5" s="104">
        <v>13</v>
      </c>
      <c r="Q5" s="104">
        <v>14</v>
      </c>
    </row>
    <row r="6" spans="1:17" s="63" customFormat="1" ht="39.75" customHeight="1">
      <c r="A6" s="107" t="s">
        <v>17</v>
      </c>
      <c r="B6" s="104" t="s">
        <v>1213</v>
      </c>
      <c r="C6" s="104">
        <v>1</v>
      </c>
      <c r="D6" s="189">
        <v>3</v>
      </c>
      <c r="E6" s="189">
        <v>3</v>
      </c>
      <c r="F6" s="189">
        <v>4</v>
      </c>
      <c r="G6" s="189">
        <v>2</v>
      </c>
      <c r="H6" s="189">
        <v>1</v>
      </c>
      <c r="I6" s="189">
        <v>1</v>
      </c>
      <c r="J6" s="189">
        <v>0</v>
      </c>
      <c r="K6" s="189">
        <v>0</v>
      </c>
      <c r="L6" s="189">
        <v>0</v>
      </c>
      <c r="M6" s="189">
        <v>1</v>
      </c>
      <c r="N6" s="189">
        <v>0</v>
      </c>
      <c r="O6" s="189">
        <v>0</v>
      </c>
      <c r="P6" s="189">
        <v>0</v>
      </c>
      <c r="Q6" s="189">
        <v>0</v>
      </c>
    </row>
    <row r="7" spans="1:17" s="63" customFormat="1" ht="62.25" customHeight="1">
      <c r="A7" s="107" t="s">
        <v>584</v>
      </c>
      <c r="B7" s="104" t="s">
        <v>1214</v>
      </c>
      <c r="C7" s="104">
        <v>2</v>
      </c>
      <c r="D7" s="189">
        <v>1</v>
      </c>
      <c r="E7" s="189">
        <v>0</v>
      </c>
      <c r="F7" s="189">
        <v>0</v>
      </c>
      <c r="G7" s="189">
        <v>0</v>
      </c>
      <c r="H7" s="189">
        <v>0</v>
      </c>
      <c r="I7" s="189">
        <v>0</v>
      </c>
      <c r="J7" s="189">
        <v>0</v>
      </c>
      <c r="K7" s="189">
        <v>0</v>
      </c>
      <c r="L7" s="189">
        <v>0</v>
      </c>
      <c r="M7" s="189">
        <v>0</v>
      </c>
      <c r="N7" s="189">
        <v>0</v>
      </c>
      <c r="O7" s="189">
        <v>0</v>
      </c>
      <c r="P7" s="189">
        <v>0</v>
      </c>
      <c r="Q7" s="189">
        <v>0</v>
      </c>
    </row>
    <row r="8" spans="1:17" s="63" customFormat="1" ht="61.5" customHeight="1">
      <c r="A8" s="107" t="s">
        <v>585</v>
      </c>
      <c r="B8" s="104" t="s">
        <v>1215</v>
      </c>
      <c r="C8" s="119">
        <v>3</v>
      </c>
      <c r="D8" s="189">
        <v>0</v>
      </c>
      <c r="E8" s="189">
        <v>0</v>
      </c>
      <c r="F8" s="189">
        <v>0</v>
      </c>
      <c r="G8" s="189">
        <v>0</v>
      </c>
      <c r="H8" s="189">
        <v>0</v>
      </c>
      <c r="I8" s="189">
        <v>0</v>
      </c>
      <c r="J8" s="189">
        <v>0</v>
      </c>
      <c r="K8" s="189">
        <v>0</v>
      </c>
      <c r="L8" s="189">
        <v>0</v>
      </c>
      <c r="M8" s="189">
        <v>0</v>
      </c>
      <c r="N8" s="189">
        <v>0</v>
      </c>
      <c r="O8" s="189">
        <v>0</v>
      </c>
      <c r="P8" s="189">
        <v>0</v>
      </c>
      <c r="Q8" s="189">
        <v>0</v>
      </c>
    </row>
    <row r="9" spans="1:17" s="63" customFormat="1" ht="30" customHeight="1">
      <c r="A9" s="107" t="s">
        <v>153</v>
      </c>
      <c r="B9" s="104" t="s">
        <v>1216</v>
      </c>
      <c r="C9" s="158">
        <v>4</v>
      </c>
      <c r="D9" s="189">
        <v>0</v>
      </c>
      <c r="E9" s="189">
        <v>0</v>
      </c>
      <c r="F9" s="189">
        <v>0</v>
      </c>
      <c r="G9" s="189">
        <v>0</v>
      </c>
      <c r="H9" s="189">
        <v>0</v>
      </c>
      <c r="I9" s="189">
        <v>0</v>
      </c>
      <c r="J9" s="189">
        <v>0</v>
      </c>
      <c r="K9" s="189">
        <v>0</v>
      </c>
      <c r="L9" s="189">
        <v>0</v>
      </c>
      <c r="M9" s="189">
        <v>0</v>
      </c>
      <c r="N9" s="189">
        <v>0</v>
      </c>
      <c r="O9" s="189">
        <v>0</v>
      </c>
      <c r="P9" s="189">
        <v>0</v>
      </c>
      <c r="Q9" s="189">
        <v>0</v>
      </c>
    </row>
    <row r="10" spans="1:17" s="63" customFormat="1" ht="61.5" customHeight="1">
      <c r="A10" s="107" t="s">
        <v>586</v>
      </c>
      <c r="B10" s="104" t="s">
        <v>1217</v>
      </c>
      <c r="C10" s="158">
        <v>5</v>
      </c>
      <c r="D10" s="189">
        <v>0</v>
      </c>
      <c r="E10" s="189">
        <v>0</v>
      </c>
      <c r="F10" s="189">
        <v>0</v>
      </c>
      <c r="G10" s="189">
        <v>0</v>
      </c>
      <c r="H10" s="189">
        <v>0</v>
      </c>
      <c r="I10" s="189">
        <v>0</v>
      </c>
      <c r="J10" s="189">
        <v>0</v>
      </c>
      <c r="K10" s="189">
        <v>0</v>
      </c>
      <c r="L10" s="189">
        <v>0</v>
      </c>
      <c r="M10" s="189">
        <v>0</v>
      </c>
      <c r="N10" s="189">
        <v>0</v>
      </c>
      <c r="O10" s="189">
        <v>0</v>
      </c>
      <c r="P10" s="189">
        <v>0</v>
      </c>
      <c r="Q10" s="189">
        <v>0</v>
      </c>
    </row>
    <row r="11" spans="1:17" s="63" customFormat="1" ht="30" customHeight="1">
      <c r="A11" s="107" t="s">
        <v>154</v>
      </c>
      <c r="B11" s="104" t="s">
        <v>1218</v>
      </c>
      <c r="C11" s="158">
        <v>6</v>
      </c>
      <c r="D11" s="189">
        <v>0</v>
      </c>
      <c r="E11" s="189">
        <v>0</v>
      </c>
      <c r="F11" s="189">
        <v>0</v>
      </c>
      <c r="G11" s="189">
        <v>0</v>
      </c>
      <c r="H11" s="189">
        <v>0</v>
      </c>
      <c r="I11" s="189">
        <v>0</v>
      </c>
      <c r="J11" s="189">
        <v>0</v>
      </c>
      <c r="K11" s="189">
        <v>0</v>
      </c>
      <c r="L11" s="189">
        <v>0</v>
      </c>
      <c r="M11" s="189">
        <v>0</v>
      </c>
      <c r="N11" s="189">
        <v>0</v>
      </c>
      <c r="O11" s="189">
        <v>0</v>
      </c>
      <c r="P11" s="189">
        <v>0</v>
      </c>
      <c r="Q11" s="189">
        <v>0</v>
      </c>
    </row>
    <row r="12" spans="1:17" s="63" customFormat="1" ht="61.5" customHeight="1">
      <c r="A12" s="107" t="s">
        <v>1503</v>
      </c>
      <c r="B12" s="104" t="s">
        <v>1219</v>
      </c>
      <c r="C12" s="158">
        <v>7</v>
      </c>
      <c r="D12" s="189">
        <v>0</v>
      </c>
      <c r="E12" s="189">
        <v>0</v>
      </c>
      <c r="F12" s="189">
        <v>0</v>
      </c>
      <c r="G12" s="189">
        <v>0</v>
      </c>
      <c r="H12" s="189">
        <v>0</v>
      </c>
      <c r="I12" s="189">
        <v>0</v>
      </c>
      <c r="J12" s="189">
        <v>0</v>
      </c>
      <c r="K12" s="189">
        <v>0</v>
      </c>
      <c r="L12" s="189">
        <v>0</v>
      </c>
      <c r="M12" s="189">
        <v>0</v>
      </c>
      <c r="N12" s="189">
        <v>0</v>
      </c>
      <c r="O12" s="189">
        <v>0</v>
      </c>
      <c r="P12" s="189">
        <v>0</v>
      </c>
      <c r="Q12" s="189">
        <v>0</v>
      </c>
    </row>
    <row r="13" spans="1:17" s="63" customFormat="1" ht="61.5" customHeight="1">
      <c r="A13" s="107" t="s">
        <v>276</v>
      </c>
      <c r="B13" s="104" t="s">
        <v>1220</v>
      </c>
      <c r="C13" s="158">
        <v>8</v>
      </c>
      <c r="D13" s="189">
        <v>0</v>
      </c>
      <c r="E13" s="189">
        <v>0</v>
      </c>
      <c r="F13" s="189">
        <v>0</v>
      </c>
      <c r="G13" s="189">
        <v>0</v>
      </c>
      <c r="H13" s="189">
        <v>0</v>
      </c>
      <c r="I13" s="189">
        <v>0</v>
      </c>
      <c r="J13" s="189">
        <v>0</v>
      </c>
      <c r="K13" s="189">
        <v>0</v>
      </c>
      <c r="L13" s="189">
        <v>0</v>
      </c>
      <c r="M13" s="189">
        <v>0</v>
      </c>
      <c r="N13" s="189">
        <v>0</v>
      </c>
      <c r="O13" s="189">
        <v>0</v>
      </c>
      <c r="P13" s="189">
        <v>0</v>
      </c>
      <c r="Q13" s="189">
        <v>0</v>
      </c>
    </row>
    <row r="14" spans="1:17" s="63" customFormat="1" ht="61.5" customHeight="1">
      <c r="A14" s="107" t="s">
        <v>1504</v>
      </c>
      <c r="B14" s="104" t="s">
        <v>1221</v>
      </c>
      <c r="C14" s="158">
        <v>9</v>
      </c>
      <c r="D14" s="189">
        <v>0</v>
      </c>
      <c r="E14" s="189">
        <v>0</v>
      </c>
      <c r="F14" s="189">
        <v>0</v>
      </c>
      <c r="G14" s="189">
        <v>0</v>
      </c>
      <c r="H14" s="189">
        <v>0</v>
      </c>
      <c r="I14" s="189">
        <v>0</v>
      </c>
      <c r="J14" s="189">
        <v>0</v>
      </c>
      <c r="K14" s="189">
        <v>0</v>
      </c>
      <c r="L14" s="189">
        <v>0</v>
      </c>
      <c r="M14" s="189">
        <v>0</v>
      </c>
      <c r="N14" s="189">
        <v>0</v>
      </c>
      <c r="O14" s="189">
        <v>0</v>
      </c>
      <c r="P14" s="189">
        <v>0</v>
      </c>
      <c r="Q14" s="189">
        <v>0</v>
      </c>
    </row>
    <row r="15" spans="1:17" s="63" customFormat="1" ht="61.5" customHeight="1">
      <c r="A15" s="107" t="s">
        <v>277</v>
      </c>
      <c r="B15" s="104" t="s">
        <v>1222</v>
      </c>
      <c r="C15" s="158">
        <v>10</v>
      </c>
      <c r="D15" s="189">
        <v>0</v>
      </c>
      <c r="E15" s="189">
        <v>0</v>
      </c>
      <c r="F15" s="189">
        <v>0</v>
      </c>
      <c r="G15" s="189">
        <v>0</v>
      </c>
      <c r="H15" s="189">
        <v>0</v>
      </c>
      <c r="I15" s="189">
        <v>0</v>
      </c>
      <c r="J15" s="189">
        <v>0</v>
      </c>
      <c r="K15" s="189">
        <v>0</v>
      </c>
      <c r="L15" s="189">
        <v>0</v>
      </c>
      <c r="M15" s="189">
        <v>0</v>
      </c>
      <c r="N15" s="189">
        <v>0</v>
      </c>
      <c r="O15" s="189">
        <v>0</v>
      </c>
      <c r="P15" s="189">
        <v>0</v>
      </c>
      <c r="Q15" s="189">
        <v>0</v>
      </c>
    </row>
    <row r="16" spans="1:17" s="63" customFormat="1" ht="61.5" customHeight="1">
      <c r="A16" s="107" t="s">
        <v>1963</v>
      </c>
      <c r="B16" s="104" t="s">
        <v>1962</v>
      </c>
      <c r="C16" s="158">
        <v>11</v>
      </c>
      <c r="D16" s="189">
        <v>0</v>
      </c>
      <c r="E16" s="189">
        <v>0</v>
      </c>
      <c r="F16" s="189">
        <v>0</v>
      </c>
      <c r="G16" s="189">
        <v>0</v>
      </c>
      <c r="H16" s="189">
        <v>0</v>
      </c>
      <c r="I16" s="189">
        <v>0</v>
      </c>
      <c r="J16" s="189">
        <v>0</v>
      </c>
      <c r="K16" s="189">
        <v>0</v>
      </c>
      <c r="L16" s="189">
        <v>0</v>
      </c>
      <c r="M16" s="189">
        <v>0</v>
      </c>
      <c r="N16" s="189">
        <v>0</v>
      </c>
      <c r="O16" s="189">
        <v>0</v>
      </c>
      <c r="P16" s="189">
        <v>0</v>
      </c>
      <c r="Q16" s="189">
        <v>0</v>
      </c>
    </row>
    <row r="17" spans="1:17" s="63" customFormat="1" ht="96.75" customHeight="1">
      <c r="A17" s="107" t="s">
        <v>1961</v>
      </c>
      <c r="B17" s="104" t="s">
        <v>1960</v>
      </c>
      <c r="C17" s="158">
        <v>12</v>
      </c>
      <c r="D17" s="189">
        <v>0</v>
      </c>
      <c r="E17" s="189">
        <v>0</v>
      </c>
      <c r="F17" s="189">
        <v>0</v>
      </c>
      <c r="G17" s="189">
        <v>0</v>
      </c>
      <c r="H17" s="189">
        <v>0</v>
      </c>
      <c r="I17" s="189">
        <v>0</v>
      </c>
      <c r="J17" s="189">
        <v>0</v>
      </c>
      <c r="K17" s="189">
        <v>0</v>
      </c>
      <c r="L17" s="189">
        <v>0</v>
      </c>
      <c r="M17" s="189">
        <v>0</v>
      </c>
      <c r="N17" s="189">
        <v>0</v>
      </c>
      <c r="O17" s="189">
        <v>0</v>
      </c>
      <c r="P17" s="189">
        <v>0</v>
      </c>
      <c r="Q17" s="189">
        <v>0</v>
      </c>
    </row>
    <row r="18" spans="1:17" s="63" customFormat="1" ht="30" customHeight="1">
      <c r="A18" s="107" t="s">
        <v>18</v>
      </c>
      <c r="B18" s="104" t="s">
        <v>1223</v>
      </c>
      <c r="C18" s="158">
        <v>13</v>
      </c>
      <c r="D18" s="189">
        <v>2</v>
      </c>
      <c r="E18" s="189">
        <v>1</v>
      </c>
      <c r="F18" s="189">
        <v>3</v>
      </c>
      <c r="G18" s="189">
        <v>1</v>
      </c>
      <c r="H18" s="189">
        <v>0</v>
      </c>
      <c r="I18" s="189">
        <v>0</v>
      </c>
      <c r="J18" s="189">
        <v>0</v>
      </c>
      <c r="K18" s="189">
        <v>0</v>
      </c>
      <c r="L18" s="189">
        <v>0</v>
      </c>
      <c r="M18" s="189">
        <v>1</v>
      </c>
      <c r="N18" s="189">
        <v>0</v>
      </c>
      <c r="O18" s="189">
        <v>0</v>
      </c>
      <c r="P18" s="189">
        <v>0</v>
      </c>
      <c r="Q18" s="189">
        <v>0</v>
      </c>
    </row>
    <row r="19" spans="1:17" s="63" customFormat="1" ht="61.5" customHeight="1">
      <c r="A19" s="107" t="s">
        <v>587</v>
      </c>
      <c r="B19" s="104" t="s">
        <v>1224</v>
      </c>
      <c r="C19" s="158">
        <v>14</v>
      </c>
      <c r="D19" s="189">
        <v>0</v>
      </c>
      <c r="E19" s="189">
        <v>0</v>
      </c>
      <c r="F19" s="189">
        <v>0</v>
      </c>
      <c r="G19" s="189">
        <v>0</v>
      </c>
      <c r="H19" s="189">
        <v>0</v>
      </c>
      <c r="I19" s="189">
        <v>0</v>
      </c>
      <c r="J19" s="189">
        <v>0</v>
      </c>
      <c r="K19" s="189">
        <v>0</v>
      </c>
      <c r="L19" s="189">
        <v>0</v>
      </c>
      <c r="M19" s="189">
        <v>1</v>
      </c>
      <c r="N19" s="189">
        <v>0</v>
      </c>
      <c r="O19" s="189">
        <v>0</v>
      </c>
      <c r="P19" s="189">
        <v>0</v>
      </c>
      <c r="Q19" s="189">
        <v>0</v>
      </c>
    </row>
    <row r="20" spans="1:17" s="63" customFormat="1" ht="61.5" customHeight="1">
      <c r="A20" s="107" t="s">
        <v>588</v>
      </c>
      <c r="B20" s="104" t="s">
        <v>1225</v>
      </c>
      <c r="C20" s="158">
        <v>15</v>
      </c>
      <c r="D20" s="189">
        <v>7</v>
      </c>
      <c r="E20" s="189">
        <v>3</v>
      </c>
      <c r="F20" s="189">
        <v>5</v>
      </c>
      <c r="G20" s="189">
        <v>0</v>
      </c>
      <c r="H20" s="189">
        <v>0</v>
      </c>
      <c r="I20" s="189">
        <v>0</v>
      </c>
      <c r="J20" s="189">
        <v>0</v>
      </c>
      <c r="K20" s="189">
        <v>0</v>
      </c>
      <c r="L20" s="189">
        <v>0</v>
      </c>
      <c r="M20" s="189">
        <v>0</v>
      </c>
      <c r="N20" s="189">
        <v>0</v>
      </c>
      <c r="O20" s="189">
        <v>0</v>
      </c>
      <c r="P20" s="189">
        <v>0</v>
      </c>
      <c r="Q20" s="189">
        <v>0</v>
      </c>
    </row>
    <row r="21" spans="1:17" s="63" customFormat="1" ht="30" customHeight="1">
      <c r="A21" s="107" t="s">
        <v>278</v>
      </c>
      <c r="B21" s="104" t="s">
        <v>1226</v>
      </c>
      <c r="C21" s="158">
        <v>16</v>
      </c>
      <c r="D21" s="189">
        <v>0</v>
      </c>
      <c r="E21" s="189">
        <v>0</v>
      </c>
      <c r="F21" s="189">
        <v>0</v>
      </c>
      <c r="G21" s="189">
        <v>0</v>
      </c>
      <c r="H21" s="189">
        <v>0</v>
      </c>
      <c r="I21" s="189">
        <v>0</v>
      </c>
      <c r="J21" s="189">
        <v>0</v>
      </c>
      <c r="K21" s="189">
        <v>0</v>
      </c>
      <c r="L21" s="189">
        <v>0</v>
      </c>
      <c r="M21" s="189">
        <v>0</v>
      </c>
      <c r="N21" s="189">
        <v>0</v>
      </c>
      <c r="O21" s="189">
        <v>0</v>
      </c>
      <c r="P21" s="189">
        <v>0</v>
      </c>
      <c r="Q21" s="189">
        <v>0</v>
      </c>
    </row>
    <row r="22" spans="1:17" s="63" customFormat="1" ht="102" customHeight="1">
      <c r="A22" s="107" t="s">
        <v>589</v>
      </c>
      <c r="B22" s="104" t="s">
        <v>1227</v>
      </c>
      <c r="C22" s="158">
        <v>17</v>
      </c>
      <c r="D22" s="189">
        <v>0</v>
      </c>
      <c r="E22" s="189">
        <v>0</v>
      </c>
      <c r="F22" s="189">
        <v>0</v>
      </c>
      <c r="G22" s="189">
        <v>0</v>
      </c>
      <c r="H22" s="189">
        <v>0</v>
      </c>
      <c r="I22" s="189">
        <v>0</v>
      </c>
      <c r="J22" s="189">
        <v>0</v>
      </c>
      <c r="K22" s="189">
        <v>0</v>
      </c>
      <c r="L22" s="189">
        <v>0</v>
      </c>
      <c r="M22" s="189">
        <v>0</v>
      </c>
      <c r="N22" s="189">
        <v>0</v>
      </c>
      <c r="O22" s="189">
        <v>0</v>
      </c>
      <c r="P22" s="189">
        <v>0</v>
      </c>
      <c r="Q22" s="189">
        <v>0</v>
      </c>
    </row>
    <row r="23" spans="1:17" s="63" customFormat="1" ht="61.5" customHeight="1">
      <c r="A23" s="107" t="s">
        <v>1380</v>
      </c>
      <c r="B23" s="104" t="s">
        <v>1228</v>
      </c>
      <c r="C23" s="158">
        <v>18</v>
      </c>
      <c r="D23" s="189">
        <v>0</v>
      </c>
      <c r="E23" s="189">
        <v>0</v>
      </c>
      <c r="F23" s="189">
        <v>0</v>
      </c>
      <c r="G23" s="189">
        <v>0</v>
      </c>
      <c r="H23" s="189">
        <v>0</v>
      </c>
      <c r="I23" s="189">
        <v>0</v>
      </c>
      <c r="J23" s="189">
        <v>0</v>
      </c>
      <c r="K23" s="189">
        <v>0</v>
      </c>
      <c r="L23" s="189">
        <v>0</v>
      </c>
      <c r="M23" s="189">
        <v>0</v>
      </c>
      <c r="N23" s="189">
        <v>0</v>
      </c>
      <c r="O23" s="189">
        <v>0</v>
      </c>
      <c r="P23" s="189">
        <v>0</v>
      </c>
      <c r="Q23" s="189">
        <v>0</v>
      </c>
    </row>
    <row r="24" spans="1:17" s="63" customFormat="1" ht="102" customHeight="1">
      <c r="A24" s="107" t="s">
        <v>1381</v>
      </c>
      <c r="B24" s="104" t="s">
        <v>1229</v>
      </c>
      <c r="C24" s="158">
        <v>19</v>
      </c>
      <c r="D24" s="189">
        <v>0</v>
      </c>
      <c r="E24" s="189">
        <v>0</v>
      </c>
      <c r="F24" s="189">
        <v>0</v>
      </c>
      <c r="G24" s="189">
        <v>0</v>
      </c>
      <c r="H24" s="189">
        <v>0</v>
      </c>
      <c r="I24" s="189">
        <v>0</v>
      </c>
      <c r="J24" s="189">
        <v>0</v>
      </c>
      <c r="K24" s="189">
        <v>0</v>
      </c>
      <c r="L24" s="189">
        <v>0</v>
      </c>
      <c r="M24" s="189">
        <v>0</v>
      </c>
      <c r="N24" s="189">
        <v>0</v>
      </c>
      <c r="O24" s="189">
        <v>0</v>
      </c>
      <c r="P24" s="189">
        <v>0</v>
      </c>
      <c r="Q24" s="189">
        <v>0</v>
      </c>
    </row>
    <row r="25" spans="1:17" s="63" customFormat="1" ht="61.5" customHeight="1">
      <c r="A25" s="107" t="s">
        <v>1382</v>
      </c>
      <c r="B25" s="104" t="s">
        <v>1230</v>
      </c>
      <c r="C25" s="158">
        <v>20</v>
      </c>
      <c r="D25" s="189">
        <v>0</v>
      </c>
      <c r="E25" s="189">
        <v>0</v>
      </c>
      <c r="F25" s="189">
        <v>0</v>
      </c>
      <c r="G25" s="189">
        <v>0</v>
      </c>
      <c r="H25" s="189">
        <v>0</v>
      </c>
      <c r="I25" s="189">
        <v>0</v>
      </c>
      <c r="J25" s="189">
        <v>0</v>
      </c>
      <c r="K25" s="189">
        <v>0</v>
      </c>
      <c r="L25" s="189">
        <v>0</v>
      </c>
      <c r="M25" s="189">
        <v>0</v>
      </c>
      <c r="N25" s="189">
        <v>0</v>
      </c>
      <c r="O25" s="189">
        <v>0</v>
      </c>
      <c r="P25" s="189">
        <v>0</v>
      </c>
      <c r="Q25" s="189">
        <v>0</v>
      </c>
    </row>
    <row r="26" spans="1:17" s="63" customFormat="1" ht="30" customHeight="1">
      <c r="A26" s="107" t="s">
        <v>19</v>
      </c>
      <c r="B26" s="104">
        <v>288</v>
      </c>
      <c r="C26" s="158">
        <v>21</v>
      </c>
      <c r="D26" s="189">
        <v>0</v>
      </c>
      <c r="E26" s="189">
        <v>0</v>
      </c>
      <c r="F26" s="189">
        <v>0</v>
      </c>
      <c r="G26" s="189">
        <v>0</v>
      </c>
      <c r="H26" s="189">
        <v>0</v>
      </c>
      <c r="I26" s="189">
        <v>0</v>
      </c>
      <c r="J26" s="189">
        <v>0</v>
      </c>
      <c r="K26" s="189">
        <v>0</v>
      </c>
      <c r="L26" s="189">
        <v>0</v>
      </c>
      <c r="M26" s="189">
        <v>0</v>
      </c>
      <c r="N26" s="189">
        <v>0</v>
      </c>
      <c r="O26" s="189">
        <v>0</v>
      </c>
      <c r="P26" s="189">
        <v>0</v>
      </c>
      <c r="Q26" s="189">
        <v>0</v>
      </c>
    </row>
    <row r="27" spans="1:17" s="63" customFormat="1" ht="30" customHeight="1">
      <c r="A27" s="107" t="s">
        <v>322</v>
      </c>
      <c r="B27" s="104">
        <v>289</v>
      </c>
      <c r="C27" s="158">
        <v>22</v>
      </c>
      <c r="D27" s="189">
        <v>0</v>
      </c>
      <c r="E27" s="189">
        <v>0</v>
      </c>
      <c r="F27" s="189">
        <v>0</v>
      </c>
      <c r="G27" s="189">
        <v>0</v>
      </c>
      <c r="H27" s="189">
        <v>0</v>
      </c>
      <c r="I27" s="189">
        <v>0</v>
      </c>
      <c r="J27" s="189">
        <v>0</v>
      </c>
      <c r="K27" s="189">
        <v>0</v>
      </c>
      <c r="L27" s="189">
        <v>0</v>
      </c>
      <c r="M27" s="189">
        <v>0</v>
      </c>
      <c r="N27" s="189">
        <v>0</v>
      </c>
      <c r="O27" s="189">
        <v>0</v>
      </c>
      <c r="P27" s="189">
        <v>0</v>
      </c>
      <c r="Q27" s="189">
        <v>0</v>
      </c>
    </row>
    <row r="28" spans="1:17" s="63" customFormat="1" ht="30" customHeight="1">
      <c r="A28" s="107" t="s">
        <v>2127</v>
      </c>
      <c r="B28" s="104" t="s">
        <v>1231</v>
      </c>
      <c r="C28" s="158">
        <v>23</v>
      </c>
      <c r="D28" s="189">
        <v>0</v>
      </c>
      <c r="E28" s="189">
        <v>0</v>
      </c>
      <c r="F28" s="189">
        <v>0</v>
      </c>
      <c r="G28" s="189">
        <v>0</v>
      </c>
      <c r="H28" s="189">
        <v>0</v>
      </c>
      <c r="I28" s="189">
        <v>0</v>
      </c>
      <c r="J28" s="189">
        <v>0</v>
      </c>
      <c r="K28" s="189">
        <v>0</v>
      </c>
      <c r="L28" s="189">
        <v>0</v>
      </c>
      <c r="M28" s="189">
        <v>0</v>
      </c>
      <c r="N28" s="189">
        <v>0</v>
      </c>
      <c r="O28" s="189">
        <v>0</v>
      </c>
      <c r="P28" s="189">
        <v>0</v>
      </c>
      <c r="Q28" s="189">
        <v>0</v>
      </c>
    </row>
    <row r="29" spans="1:17" s="63" customFormat="1" ht="61.5" customHeight="1">
      <c r="A29" s="107" t="s">
        <v>2128</v>
      </c>
      <c r="B29" s="104" t="s">
        <v>1232</v>
      </c>
      <c r="C29" s="158">
        <v>24</v>
      </c>
      <c r="D29" s="189">
        <v>0</v>
      </c>
      <c r="E29" s="189">
        <v>0</v>
      </c>
      <c r="F29" s="189">
        <v>0</v>
      </c>
      <c r="G29" s="189">
        <v>0</v>
      </c>
      <c r="H29" s="189">
        <v>0</v>
      </c>
      <c r="I29" s="189">
        <v>0</v>
      </c>
      <c r="J29" s="189">
        <v>0</v>
      </c>
      <c r="K29" s="189">
        <v>0</v>
      </c>
      <c r="L29" s="189">
        <v>0</v>
      </c>
      <c r="M29" s="189">
        <v>0</v>
      </c>
      <c r="N29" s="189">
        <v>0</v>
      </c>
      <c r="O29" s="189">
        <v>0</v>
      </c>
      <c r="P29" s="189">
        <v>0</v>
      </c>
      <c r="Q29" s="189">
        <v>0</v>
      </c>
    </row>
    <row r="30" spans="1:17" s="63" customFormat="1" ht="96" customHeight="1">
      <c r="A30" s="107" t="s">
        <v>2129</v>
      </c>
      <c r="B30" s="104" t="s">
        <v>1233</v>
      </c>
      <c r="C30" s="158">
        <v>25</v>
      </c>
      <c r="D30" s="189">
        <v>0</v>
      </c>
      <c r="E30" s="189">
        <v>0</v>
      </c>
      <c r="F30" s="189">
        <v>0</v>
      </c>
      <c r="G30" s="189">
        <v>0</v>
      </c>
      <c r="H30" s="189">
        <v>0</v>
      </c>
      <c r="I30" s="189">
        <v>0</v>
      </c>
      <c r="J30" s="189">
        <v>0</v>
      </c>
      <c r="K30" s="189">
        <v>0</v>
      </c>
      <c r="L30" s="189">
        <v>0</v>
      </c>
      <c r="M30" s="189">
        <v>0</v>
      </c>
      <c r="N30" s="189">
        <v>0</v>
      </c>
      <c r="O30" s="189">
        <v>0</v>
      </c>
      <c r="P30" s="189">
        <v>0</v>
      </c>
      <c r="Q30" s="189">
        <v>0</v>
      </c>
    </row>
    <row r="31" spans="1:17" s="63" customFormat="1" ht="61.5" customHeight="1">
      <c r="A31" s="107" t="s">
        <v>2130</v>
      </c>
      <c r="B31" s="104" t="s">
        <v>1234</v>
      </c>
      <c r="C31" s="158">
        <v>26</v>
      </c>
      <c r="D31" s="189">
        <v>0</v>
      </c>
      <c r="E31" s="189">
        <v>0</v>
      </c>
      <c r="F31" s="189">
        <v>0</v>
      </c>
      <c r="G31" s="189">
        <v>0</v>
      </c>
      <c r="H31" s="189">
        <v>0</v>
      </c>
      <c r="I31" s="189">
        <v>0</v>
      </c>
      <c r="J31" s="189">
        <v>0</v>
      </c>
      <c r="K31" s="189">
        <v>0</v>
      </c>
      <c r="L31" s="189">
        <v>0</v>
      </c>
      <c r="M31" s="189">
        <v>0</v>
      </c>
      <c r="N31" s="189">
        <v>0</v>
      </c>
      <c r="O31" s="189">
        <v>0</v>
      </c>
      <c r="P31" s="189">
        <v>0</v>
      </c>
      <c r="Q31" s="189">
        <v>0</v>
      </c>
    </row>
    <row r="32" spans="1:17" s="63" customFormat="1" ht="180.75" customHeight="1">
      <c r="A32" s="149" t="s">
        <v>1959</v>
      </c>
      <c r="B32" s="150" t="s">
        <v>1231</v>
      </c>
      <c r="C32" s="158">
        <v>27</v>
      </c>
      <c r="D32" s="189">
        <v>0</v>
      </c>
      <c r="E32" s="189">
        <v>0</v>
      </c>
      <c r="F32" s="189">
        <v>0</v>
      </c>
      <c r="G32" s="189">
        <v>0</v>
      </c>
      <c r="H32" s="189">
        <v>0</v>
      </c>
      <c r="I32" s="189">
        <v>0</v>
      </c>
      <c r="J32" s="189">
        <v>0</v>
      </c>
      <c r="K32" s="189">
        <v>0</v>
      </c>
      <c r="L32" s="189">
        <v>0</v>
      </c>
      <c r="M32" s="189">
        <v>1</v>
      </c>
      <c r="N32" s="189">
        <v>1</v>
      </c>
      <c r="O32" s="189">
        <v>2</v>
      </c>
      <c r="P32" s="189">
        <v>0</v>
      </c>
      <c r="Q32" s="189">
        <v>0</v>
      </c>
    </row>
    <row r="33" spans="1:17" s="63" customFormat="1" ht="108" customHeight="1">
      <c r="A33" s="149" t="s">
        <v>1505</v>
      </c>
      <c r="B33" s="150" t="s">
        <v>1232</v>
      </c>
      <c r="C33" s="158">
        <v>28</v>
      </c>
      <c r="D33" s="189">
        <v>0</v>
      </c>
      <c r="E33" s="189">
        <v>0</v>
      </c>
      <c r="F33" s="189">
        <v>0</v>
      </c>
      <c r="G33" s="189">
        <v>0</v>
      </c>
      <c r="H33" s="189">
        <v>0</v>
      </c>
      <c r="I33" s="189">
        <v>0</v>
      </c>
      <c r="J33" s="189">
        <v>0</v>
      </c>
      <c r="K33" s="189">
        <v>0</v>
      </c>
      <c r="L33" s="189">
        <v>0</v>
      </c>
      <c r="M33" s="189">
        <v>0</v>
      </c>
      <c r="N33" s="189">
        <v>0</v>
      </c>
      <c r="O33" s="189">
        <v>0</v>
      </c>
      <c r="P33" s="189">
        <v>0</v>
      </c>
      <c r="Q33" s="189">
        <v>0</v>
      </c>
    </row>
    <row r="34" spans="1:17" s="63" customFormat="1" ht="108" customHeight="1">
      <c r="A34" s="149" t="s">
        <v>1958</v>
      </c>
      <c r="B34" s="150" t="s">
        <v>1233</v>
      </c>
      <c r="C34" s="158">
        <v>29</v>
      </c>
      <c r="D34" s="189">
        <v>4</v>
      </c>
      <c r="E34" s="189">
        <v>2</v>
      </c>
      <c r="F34" s="189">
        <v>25</v>
      </c>
      <c r="G34" s="189">
        <v>0</v>
      </c>
      <c r="H34" s="189">
        <v>0</v>
      </c>
      <c r="I34" s="189">
        <v>0</v>
      </c>
      <c r="J34" s="189">
        <v>0</v>
      </c>
      <c r="K34" s="189">
        <v>0</v>
      </c>
      <c r="L34" s="189">
        <v>0</v>
      </c>
      <c r="M34" s="189">
        <v>0</v>
      </c>
      <c r="N34" s="189">
        <v>0</v>
      </c>
      <c r="O34" s="189">
        <v>0</v>
      </c>
      <c r="P34" s="189">
        <v>0</v>
      </c>
      <c r="Q34" s="189">
        <v>0</v>
      </c>
    </row>
    <row r="35" spans="1:17" s="63" customFormat="1" ht="133.5" customHeight="1">
      <c r="A35" s="149" t="s">
        <v>1574</v>
      </c>
      <c r="B35" s="150" t="s">
        <v>1234</v>
      </c>
      <c r="C35" s="158">
        <v>30</v>
      </c>
      <c r="D35" s="189">
        <v>0</v>
      </c>
      <c r="E35" s="189">
        <v>0</v>
      </c>
      <c r="F35" s="189">
        <v>0</v>
      </c>
      <c r="G35" s="189">
        <v>0</v>
      </c>
      <c r="H35" s="189">
        <v>0</v>
      </c>
      <c r="I35" s="189">
        <v>0</v>
      </c>
      <c r="J35" s="189">
        <v>0</v>
      </c>
      <c r="K35" s="189">
        <v>0</v>
      </c>
      <c r="L35" s="189">
        <v>0</v>
      </c>
      <c r="M35" s="189">
        <v>0</v>
      </c>
      <c r="N35" s="189">
        <v>0</v>
      </c>
      <c r="O35" s="189">
        <v>0</v>
      </c>
      <c r="P35" s="189">
        <v>0</v>
      </c>
      <c r="Q35" s="189">
        <v>0</v>
      </c>
    </row>
    <row r="36" spans="1:17" s="63" customFormat="1" ht="96" customHeight="1">
      <c r="A36" s="149" t="s">
        <v>385</v>
      </c>
      <c r="B36" s="150" t="s">
        <v>1235</v>
      </c>
      <c r="C36" s="119">
        <v>31</v>
      </c>
      <c r="D36" s="189">
        <v>0</v>
      </c>
      <c r="E36" s="189">
        <v>0</v>
      </c>
      <c r="F36" s="189">
        <v>0</v>
      </c>
      <c r="G36" s="189">
        <v>0</v>
      </c>
      <c r="H36" s="189">
        <v>0</v>
      </c>
      <c r="I36" s="189">
        <v>0</v>
      </c>
      <c r="J36" s="189">
        <v>0</v>
      </c>
      <c r="K36" s="189">
        <v>0</v>
      </c>
      <c r="L36" s="189">
        <v>0</v>
      </c>
      <c r="M36" s="189">
        <v>0</v>
      </c>
      <c r="N36" s="189">
        <v>0</v>
      </c>
      <c r="O36" s="189">
        <v>0</v>
      </c>
      <c r="P36" s="189">
        <v>0</v>
      </c>
      <c r="Q36" s="189">
        <v>0</v>
      </c>
    </row>
    <row r="37" spans="1:17" s="63" customFormat="1" ht="61.5" customHeight="1">
      <c r="A37" s="149" t="s">
        <v>366</v>
      </c>
      <c r="B37" s="150" t="s">
        <v>1236</v>
      </c>
      <c r="C37" s="158">
        <v>32</v>
      </c>
      <c r="D37" s="189">
        <v>0</v>
      </c>
      <c r="E37" s="189">
        <v>0</v>
      </c>
      <c r="F37" s="189">
        <v>0</v>
      </c>
      <c r="G37" s="189">
        <v>0</v>
      </c>
      <c r="H37" s="189">
        <v>0</v>
      </c>
      <c r="I37" s="189">
        <v>0</v>
      </c>
      <c r="J37" s="189">
        <v>0</v>
      </c>
      <c r="K37" s="189">
        <v>0</v>
      </c>
      <c r="L37" s="189">
        <v>0</v>
      </c>
      <c r="M37" s="189">
        <v>0</v>
      </c>
      <c r="N37" s="189">
        <v>0</v>
      </c>
      <c r="O37" s="189">
        <v>0</v>
      </c>
      <c r="P37" s="189">
        <v>0</v>
      </c>
      <c r="Q37" s="189">
        <v>0</v>
      </c>
    </row>
    <row r="38" spans="1:17" s="63" customFormat="1" ht="39" customHeight="1">
      <c r="A38" s="107" t="s">
        <v>2131</v>
      </c>
      <c r="B38" s="104" t="s">
        <v>1237</v>
      </c>
      <c r="C38" s="158">
        <v>33</v>
      </c>
      <c r="D38" s="189">
        <v>0</v>
      </c>
      <c r="E38" s="189">
        <v>0</v>
      </c>
      <c r="F38" s="189">
        <v>0</v>
      </c>
      <c r="G38" s="189">
        <v>0</v>
      </c>
      <c r="H38" s="189">
        <v>0</v>
      </c>
      <c r="I38" s="189">
        <v>0</v>
      </c>
      <c r="J38" s="189">
        <v>0</v>
      </c>
      <c r="K38" s="189">
        <v>0</v>
      </c>
      <c r="L38" s="189">
        <v>0</v>
      </c>
      <c r="M38" s="189">
        <v>0</v>
      </c>
      <c r="N38" s="189">
        <v>0</v>
      </c>
      <c r="O38" s="189">
        <v>0</v>
      </c>
      <c r="P38" s="189">
        <v>0</v>
      </c>
      <c r="Q38" s="189">
        <v>0</v>
      </c>
    </row>
    <row r="39" spans="1:17" s="63" customFormat="1" ht="61.5" customHeight="1">
      <c r="A39" s="107" t="s">
        <v>2132</v>
      </c>
      <c r="B39" s="104" t="s">
        <v>1238</v>
      </c>
      <c r="C39" s="158">
        <v>34</v>
      </c>
      <c r="D39" s="189">
        <v>0</v>
      </c>
      <c r="E39" s="189">
        <v>0</v>
      </c>
      <c r="F39" s="189">
        <v>0</v>
      </c>
      <c r="G39" s="189">
        <v>0</v>
      </c>
      <c r="H39" s="189">
        <v>0</v>
      </c>
      <c r="I39" s="189">
        <v>0</v>
      </c>
      <c r="J39" s="189">
        <v>0</v>
      </c>
      <c r="K39" s="189">
        <v>0</v>
      </c>
      <c r="L39" s="189">
        <v>0</v>
      </c>
      <c r="M39" s="189">
        <v>0</v>
      </c>
      <c r="N39" s="189">
        <v>0</v>
      </c>
      <c r="O39" s="189">
        <v>0</v>
      </c>
      <c r="P39" s="189">
        <v>0</v>
      </c>
      <c r="Q39" s="189">
        <v>0</v>
      </c>
    </row>
    <row r="40" spans="1:17" s="63" customFormat="1" ht="102" customHeight="1">
      <c r="A40" s="149" t="s">
        <v>1384</v>
      </c>
      <c r="B40" s="150" t="s">
        <v>1237</v>
      </c>
      <c r="C40" s="158">
        <v>35</v>
      </c>
      <c r="D40" s="189">
        <v>0</v>
      </c>
      <c r="E40" s="189">
        <v>0</v>
      </c>
      <c r="F40" s="189">
        <v>0</v>
      </c>
      <c r="G40" s="189">
        <v>0</v>
      </c>
      <c r="H40" s="189">
        <v>0</v>
      </c>
      <c r="I40" s="189">
        <v>0</v>
      </c>
      <c r="J40" s="189">
        <v>0</v>
      </c>
      <c r="K40" s="189">
        <v>0</v>
      </c>
      <c r="L40" s="189">
        <v>0</v>
      </c>
      <c r="M40" s="189">
        <v>0</v>
      </c>
      <c r="N40" s="189">
        <v>0</v>
      </c>
      <c r="O40" s="189">
        <v>0</v>
      </c>
      <c r="P40" s="189">
        <v>0</v>
      </c>
      <c r="Q40" s="189">
        <v>0</v>
      </c>
    </row>
    <row r="41" spans="1:17" s="63" customFormat="1" ht="96.75" customHeight="1">
      <c r="A41" s="149" t="s">
        <v>1506</v>
      </c>
      <c r="B41" s="150" t="s">
        <v>1238</v>
      </c>
      <c r="C41" s="158">
        <v>36</v>
      </c>
      <c r="D41" s="189">
        <v>0</v>
      </c>
      <c r="E41" s="189">
        <v>0</v>
      </c>
      <c r="F41" s="189">
        <v>0</v>
      </c>
      <c r="G41" s="189">
        <v>0</v>
      </c>
      <c r="H41" s="189">
        <v>0</v>
      </c>
      <c r="I41" s="189">
        <v>0</v>
      </c>
      <c r="J41" s="189">
        <v>0</v>
      </c>
      <c r="K41" s="189">
        <v>0</v>
      </c>
      <c r="L41" s="189">
        <v>0</v>
      </c>
      <c r="M41" s="189">
        <v>0</v>
      </c>
      <c r="N41" s="189">
        <v>0</v>
      </c>
      <c r="O41" s="189">
        <v>0</v>
      </c>
      <c r="P41" s="189">
        <v>0</v>
      </c>
      <c r="Q41" s="189">
        <v>0</v>
      </c>
    </row>
    <row r="42" spans="1:17" s="63" customFormat="1" ht="61.5" customHeight="1">
      <c r="A42" s="149" t="s">
        <v>200</v>
      </c>
      <c r="B42" s="150" t="s">
        <v>1239</v>
      </c>
      <c r="C42" s="158">
        <v>37</v>
      </c>
      <c r="D42" s="189">
        <v>3</v>
      </c>
      <c r="E42" s="189">
        <v>0</v>
      </c>
      <c r="F42" s="189">
        <v>0</v>
      </c>
      <c r="G42" s="189">
        <v>0</v>
      </c>
      <c r="H42" s="189">
        <v>0</v>
      </c>
      <c r="I42" s="189">
        <v>0</v>
      </c>
      <c r="J42" s="189">
        <v>0</v>
      </c>
      <c r="K42" s="189">
        <v>0</v>
      </c>
      <c r="L42" s="189">
        <v>0</v>
      </c>
      <c r="M42" s="189">
        <v>0</v>
      </c>
      <c r="N42" s="189">
        <v>0</v>
      </c>
      <c r="O42" s="189">
        <v>0</v>
      </c>
      <c r="P42" s="189">
        <v>0</v>
      </c>
      <c r="Q42" s="189">
        <v>0</v>
      </c>
    </row>
    <row r="43" spans="1:17" s="63" customFormat="1" ht="99.75" customHeight="1">
      <c r="A43" s="149" t="s">
        <v>1575</v>
      </c>
      <c r="B43" s="150" t="s">
        <v>1240</v>
      </c>
      <c r="C43" s="158">
        <v>38</v>
      </c>
      <c r="D43" s="189">
        <v>1</v>
      </c>
      <c r="E43" s="189">
        <v>0</v>
      </c>
      <c r="F43" s="189">
        <v>0</v>
      </c>
      <c r="G43" s="189">
        <v>0</v>
      </c>
      <c r="H43" s="189">
        <v>0</v>
      </c>
      <c r="I43" s="189">
        <v>0</v>
      </c>
      <c r="J43" s="189">
        <v>0</v>
      </c>
      <c r="K43" s="189">
        <v>0</v>
      </c>
      <c r="L43" s="189">
        <v>0</v>
      </c>
      <c r="M43" s="189">
        <v>0</v>
      </c>
      <c r="N43" s="189">
        <v>0</v>
      </c>
      <c r="O43" s="189">
        <v>0</v>
      </c>
      <c r="P43" s="189">
        <v>0</v>
      </c>
      <c r="Q43" s="189">
        <v>0</v>
      </c>
    </row>
    <row r="44" spans="1:17" s="63" customFormat="1" ht="61.5" customHeight="1">
      <c r="A44" s="149" t="s">
        <v>1576</v>
      </c>
      <c r="B44" s="150" t="s">
        <v>1241</v>
      </c>
      <c r="C44" s="158">
        <v>39</v>
      </c>
      <c r="D44" s="189">
        <v>0</v>
      </c>
      <c r="E44" s="189">
        <v>0</v>
      </c>
      <c r="F44" s="189">
        <v>0</v>
      </c>
      <c r="G44" s="189">
        <v>0</v>
      </c>
      <c r="H44" s="189">
        <v>0</v>
      </c>
      <c r="I44" s="189">
        <v>0</v>
      </c>
      <c r="J44" s="189">
        <v>0</v>
      </c>
      <c r="K44" s="189">
        <v>0</v>
      </c>
      <c r="L44" s="189">
        <v>0</v>
      </c>
      <c r="M44" s="189">
        <v>0</v>
      </c>
      <c r="N44" s="189">
        <v>0</v>
      </c>
      <c r="O44" s="189">
        <v>0</v>
      </c>
      <c r="P44" s="189">
        <v>0</v>
      </c>
      <c r="Q44" s="189">
        <v>0</v>
      </c>
    </row>
    <row r="45" spans="1:17" s="63" customFormat="1" ht="33" customHeight="1">
      <c r="A45" s="149" t="s">
        <v>201</v>
      </c>
      <c r="B45" s="150" t="s">
        <v>1242</v>
      </c>
      <c r="C45" s="158">
        <v>40</v>
      </c>
      <c r="D45" s="189">
        <v>0</v>
      </c>
      <c r="E45" s="189">
        <v>0</v>
      </c>
      <c r="F45" s="189">
        <v>0</v>
      </c>
      <c r="G45" s="189">
        <v>0</v>
      </c>
      <c r="H45" s="189">
        <v>0</v>
      </c>
      <c r="I45" s="189">
        <v>0</v>
      </c>
      <c r="J45" s="189">
        <v>0</v>
      </c>
      <c r="K45" s="189">
        <v>0</v>
      </c>
      <c r="L45" s="189">
        <v>0</v>
      </c>
      <c r="M45" s="189">
        <v>0</v>
      </c>
      <c r="N45" s="189">
        <v>0</v>
      </c>
      <c r="O45" s="189">
        <v>0</v>
      </c>
      <c r="P45" s="189">
        <v>0</v>
      </c>
      <c r="Q45" s="189">
        <v>0</v>
      </c>
    </row>
    <row r="46" spans="1:17" s="63" customFormat="1" ht="91.5" customHeight="1">
      <c r="A46" s="149" t="s">
        <v>202</v>
      </c>
      <c r="B46" s="150" t="s">
        <v>1243</v>
      </c>
      <c r="C46" s="158">
        <v>41</v>
      </c>
      <c r="D46" s="189">
        <v>2</v>
      </c>
      <c r="E46" s="189">
        <v>0</v>
      </c>
      <c r="F46" s="189">
        <v>0</v>
      </c>
      <c r="G46" s="189">
        <v>0</v>
      </c>
      <c r="H46" s="189">
        <v>0</v>
      </c>
      <c r="I46" s="189">
        <v>0</v>
      </c>
      <c r="J46" s="189">
        <v>0</v>
      </c>
      <c r="K46" s="189">
        <v>0</v>
      </c>
      <c r="L46" s="189">
        <v>0</v>
      </c>
      <c r="M46" s="189">
        <v>0</v>
      </c>
      <c r="N46" s="189">
        <v>0</v>
      </c>
      <c r="O46" s="189">
        <v>0</v>
      </c>
      <c r="P46" s="189">
        <v>0</v>
      </c>
      <c r="Q46" s="189">
        <v>0</v>
      </c>
    </row>
    <row r="47" spans="1:17" s="63" customFormat="1" ht="87" customHeight="1">
      <c r="A47" s="149" t="s">
        <v>1383</v>
      </c>
      <c r="B47" s="150" t="s">
        <v>1244</v>
      </c>
      <c r="C47" s="158">
        <v>42</v>
      </c>
      <c r="D47" s="189">
        <v>2</v>
      </c>
      <c r="E47" s="189">
        <v>0</v>
      </c>
      <c r="F47" s="189">
        <v>0</v>
      </c>
      <c r="G47" s="189">
        <v>0</v>
      </c>
      <c r="H47" s="189">
        <v>0</v>
      </c>
      <c r="I47" s="189">
        <v>0</v>
      </c>
      <c r="J47" s="189">
        <v>0</v>
      </c>
      <c r="K47" s="189">
        <v>0</v>
      </c>
      <c r="L47" s="189">
        <v>0</v>
      </c>
      <c r="M47" s="189">
        <v>0</v>
      </c>
      <c r="N47" s="189">
        <v>0</v>
      </c>
      <c r="O47" s="189">
        <v>0</v>
      </c>
      <c r="P47" s="189">
        <v>0</v>
      </c>
      <c r="Q47" s="189">
        <v>0</v>
      </c>
    </row>
    <row r="48" spans="1:17" s="63" customFormat="1" ht="30" customHeight="1">
      <c r="A48" s="149" t="s">
        <v>203</v>
      </c>
      <c r="B48" s="150" t="s">
        <v>1245</v>
      </c>
      <c r="C48" s="158">
        <v>43</v>
      </c>
      <c r="D48" s="189">
        <v>0</v>
      </c>
      <c r="E48" s="189">
        <v>0</v>
      </c>
      <c r="F48" s="189">
        <v>0</v>
      </c>
      <c r="G48" s="189">
        <v>0</v>
      </c>
      <c r="H48" s="189">
        <v>0</v>
      </c>
      <c r="I48" s="189">
        <v>0</v>
      </c>
      <c r="J48" s="189">
        <v>0</v>
      </c>
      <c r="K48" s="189">
        <v>0</v>
      </c>
      <c r="L48" s="189">
        <v>0</v>
      </c>
      <c r="M48" s="189">
        <v>0</v>
      </c>
      <c r="N48" s="189">
        <v>0</v>
      </c>
      <c r="O48" s="189">
        <v>0</v>
      </c>
      <c r="P48" s="189">
        <v>0</v>
      </c>
      <c r="Q48" s="189">
        <v>0</v>
      </c>
    </row>
    <row r="49" spans="1:17" s="63" customFormat="1" ht="30" customHeight="1">
      <c r="A49" s="149" t="s">
        <v>204</v>
      </c>
      <c r="B49" s="150" t="s">
        <v>1246</v>
      </c>
      <c r="C49" s="158">
        <v>44</v>
      </c>
      <c r="D49" s="189">
        <v>0</v>
      </c>
      <c r="E49" s="189">
        <v>0</v>
      </c>
      <c r="F49" s="189">
        <v>0</v>
      </c>
      <c r="G49" s="189">
        <v>0</v>
      </c>
      <c r="H49" s="189">
        <v>0</v>
      </c>
      <c r="I49" s="189">
        <v>0</v>
      </c>
      <c r="J49" s="189">
        <v>0</v>
      </c>
      <c r="K49" s="189">
        <v>0</v>
      </c>
      <c r="L49" s="189">
        <v>0</v>
      </c>
      <c r="M49" s="189">
        <v>0</v>
      </c>
      <c r="N49" s="189">
        <v>0</v>
      </c>
      <c r="O49" s="189">
        <v>0</v>
      </c>
      <c r="P49" s="189">
        <v>0</v>
      </c>
      <c r="Q49" s="189">
        <v>0</v>
      </c>
    </row>
    <row r="50" spans="1:17" s="63" customFormat="1" ht="61.5" customHeight="1">
      <c r="A50" s="149" t="s">
        <v>1601</v>
      </c>
      <c r="B50" s="150" t="s">
        <v>1247</v>
      </c>
      <c r="C50" s="158">
        <v>45</v>
      </c>
      <c r="D50" s="189">
        <v>29</v>
      </c>
      <c r="E50" s="189">
        <v>1</v>
      </c>
      <c r="F50" s="189">
        <v>1</v>
      </c>
      <c r="G50" s="189">
        <v>0</v>
      </c>
      <c r="H50" s="189">
        <v>0</v>
      </c>
      <c r="I50" s="189">
        <v>0</v>
      </c>
      <c r="J50" s="189">
        <v>0</v>
      </c>
      <c r="K50" s="189">
        <v>0</v>
      </c>
      <c r="L50" s="189">
        <v>0</v>
      </c>
      <c r="M50" s="189">
        <v>3</v>
      </c>
      <c r="N50" s="189">
        <v>1</v>
      </c>
      <c r="O50" s="189">
        <v>4</v>
      </c>
      <c r="P50" s="189">
        <v>0</v>
      </c>
      <c r="Q50" s="189">
        <v>0</v>
      </c>
    </row>
    <row r="51" spans="1:17" s="63" customFormat="1" ht="97.5" customHeight="1">
      <c r="A51" s="149" t="s">
        <v>1569</v>
      </c>
      <c r="B51" s="150" t="s">
        <v>1248</v>
      </c>
      <c r="C51" s="158">
        <v>46</v>
      </c>
      <c r="D51" s="189">
        <v>0</v>
      </c>
      <c r="E51" s="189">
        <v>0</v>
      </c>
      <c r="F51" s="189">
        <v>0</v>
      </c>
      <c r="G51" s="189">
        <v>0</v>
      </c>
      <c r="H51" s="189">
        <v>0</v>
      </c>
      <c r="I51" s="189">
        <v>0</v>
      </c>
      <c r="J51" s="189">
        <v>0</v>
      </c>
      <c r="K51" s="189">
        <v>0</v>
      </c>
      <c r="L51" s="189">
        <v>0</v>
      </c>
      <c r="M51" s="189">
        <v>0</v>
      </c>
      <c r="N51" s="189">
        <v>0</v>
      </c>
      <c r="O51" s="189">
        <v>0</v>
      </c>
      <c r="P51" s="189">
        <v>0</v>
      </c>
      <c r="Q51" s="189">
        <v>0</v>
      </c>
    </row>
    <row r="52" spans="1:17" s="63" customFormat="1" ht="30" customHeight="1">
      <c r="A52" s="107" t="s">
        <v>1957</v>
      </c>
      <c r="B52" s="104" t="s">
        <v>1249</v>
      </c>
      <c r="C52" s="158">
        <v>47</v>
      </c>
      <c r="D52" s="189">
        <v>0</v>
      </c>
      <c r="E52" s="189">
        <v>1</v>
      </c>
      <c r="F52" s="189">
        <v>1</v>
      </c>
      <c r="G52" s="189">
        <v>0</v>
      </c>
      <c r="H52" s="189">
        <v>0</v>
      </c>
      <c r="I52" s="189">
        <v>0</v>
      </c>
      <c r="J52" s="189">
        <v>0</v>
      </c>
      <c r="K52" s="189">
        <v>0</v>
      </c>
      <c r="L52" s="189">
        <v>0</v>
      </c>
      <c r="M52" s="189">
        <v>0</v>
      </c>
      <c r="N52" s="189">
        <v>1</v>
      </c>
      <c r="O52" s="189">
        <v>1</v>
      </c>
      <c r="P52" s="189">
        <v>0</v>
      </c>
      <c r="Q52" s="189">
        <v>0</v>
      </c>
    </row>
    <row r="53" spans="1:17" s="63" customFormat="1" ht="93.75" customHeight="1">
      <c r="A53" s="107" t="s">
        <v>315</v>
      </c>
      <c r="B53" s="104" t="s">
        <v>1250</v>
      </c>
      <c r="C53" s="158">
        <v>48</v>
      </c>
      <c r="D53" s="189">
        <v>1</v>
      </c>
      <c r="E53" s="189">
        <v>6</v>
      </c>
      <c r="F53" s="189">
        <v>13</v>
      </c>
      <c r="G53" s="189">
        <v>0</v>
      </c>
      <c r="H53" s="189">
        <v>1</v>
      </c>
      <c r="I53" s="189">
        <v>1</v>
      </c>
      <c r="J53" s="189">
        <v>0</v>
      </c>
      <c r="K53" s="189">
        <v>1</v>
      </c>
      <c r="L53" s="189">
        <v>2</v>
      </c>
      <c r="M53" s="189">
        <v>0</v>
      </c>
      <c r="N53" s="189">
        <v>0</v>
      </c>
      <c r="O53" s="189">
        <v>0</v>
      </c>
      <c r="P53" s="189">
        <v>0</v>
      </c>
      <c r="Q53" s="189">
        <v>0</v>
      </c>
    </row>
    <row r="54" spans="1:17" s="63" customFormat="1" ht="102.75" customHeight="1">
      <c r="A54" s="107" t="s">
        <v>1258</v>
      </c>
      <c r="B54" s="104" t="s">
        <v>1251</v>
      </c>
      <c r="C54" s="158">
        <v>49</v>
      </c>
      <c r="D54" s="189">
        <v>0</v>
      </c>
      <c r="E54" s="189">
        <v>0</v>
      </c>
      <c r="F54" s="189">
        <v>0</v>
      </c>
      <c r="G54" s="189">
        <v>0</v>
      </c>
      <c r="H54" s="189">
        <v>0</v>
      </c>
      <c r="I54" s="189">
        <v>0</v>
      </c>
      <c r="J54" s="189">
        <v>0</v>
      </c>
      <c r="K54" s="189">
        <v>0</v>
      </c>
      <c r="L54" s="189">
        <v>0</v>
      </c>
      <c r="M54" s="189">
        <v>0</v>
      </c>
      <c r="N54" s="189">
        <v>0</v>
      </c>
      <c r="O54" s="189">
        <v>0</v>
      </c>
      <c r="P54" s="189">
        <v>0</v>
      </c>
      <c r="Q54" s="189">
        <v>0</v>
      </c>
    </row>
    <row r="55" spans="1:17" s="63" customFormat="1" ht="136.5" customHeight="1">
      <c r="A55" s="107" t="s">
        <v>1257</v>
      </c>
      <c r="B55" s="104" t="s">
        <v>1252</v>
      </c>
      <c r="C55" s="158">
        <v>50</v>
      </c>
      <c r="D55" s="189">
        <v>0</v>
      </c>
      <c r="E55" s="189">
        <v>0</v>
      </c>
      <c r="F55" s="189">
        <v>0</v>
      </c>
      <c r="G55" s="189">
        <v>0</v>
      </c>
      <c r="H55" s="189">
        <v>0</v>
      </c>
      <c r="I55" s="189">
        <v>0</v>
      </c>
      <c r="J55" s="189">
        <v>0</v>
      </c>
      <c r="K55" s="189">
        <v>0</v>
      </c>
      <c r="L55" s="189">
        <v>0</v>
      </c>
      <c r="M55" s="189">
        <v>0</v>
      </c>
      <c r="N55" s="189">
        <v>0</v>
      </c>
      <c r="O55" s="189">
        <v>0</v>
      </c>
      <c r="P55" s="189">
        <v>0</v>
      </c>
      <c r="Q55" s="189">
        <v>0</v>
      </c>
    </row>
    <row r="56" spans="1:17" s="63" customFormat="1" ht="30" customHeight="1">
      <c r="A56" s="107" t="s">
        <v>323</v>
      </c>
      <c r="B56" s="104" t="s">
        <v>1253</v>
      </c>
      <c r="C56" s="158">
        <v>51</v>
      </c>
      <c r="D56" s="189">
        <v>1</v>
      </c>
      <c r="E56" s="189">
        <v>0</v>
      </c>
      <c r="F56" s="189">
        <v>0</v>
      </c>
      <c r="G56" s="189">
        <v>0</v>
      </c>
      <c r="H56" s="189">
        <v>0</v>
      </c>
      <c r="I56" s="189">
        <v>0</v>
      </c>
      <c r="J56" s="189">
        <v>0</v>
      </c>
      <c r="K56" s="189">
        <v>0</v>
      </c>
      <c r="L56" s="189">
        <v>0</v>
      </c>
      <c r="M56" s="189">
        <v>3</v>
      </c>
      <c r="N56" s="189">
        <v>1</v>
      </c>
      <c r="O56" s="189">
        <v>2</v>
      </c>
      <c r="P56" s="189">
        <v>0</v>
      </c>
      <c r="Q56" s="189">
        <v>0</v>
      </c>
    </row>
    <row r="57" spans="1:17" s="63" customFormat="1" ht="30" customHeight="1">
      <c r="A57" s="107" t="s">
        <v>468</v>
      </c>
      <c r="B57" s="104" t="s">
        <v>1254</v>
      </c>
      <c r="C57" s="158">
        <v>52</v>
      </c>
      <c r="D57" s="189">
        <v>0</v>
      </c>
      <c r="E57" s="189">
        <v>0</v>
      </c>
      <c r="F57" s="189">
        <v>0</v>
      </c>
      <c r="G57" s="189">
        <v>0</v>
      </c>
      <c r="H57" s="189">
        <v>0</v>
      </c>
      <c r="I57" s="189">
        <v>0</v>
      </c>
      <c r="J57" s="189">
        <v>0</v>
      </c>
      <c r="K57" s="189">
        <v>0</v>
      </c>
      <c r="L57" s="189">
        <v>0</v>
      </c>
      <c r="M57" s="189">
        <v>0</v>
      </c>
      <c r="N57" s="189">
        <v>0</v>
      </c>
      <c r="O57" s="189">
        <v>0</v>
      </c>
      <c r="P57" s="189">
        <v>0</v>
      </c>
      <c r="Q57" s="189">
        <v>0</v>
      </c>
    </row>
    <row r="58" spans="1:17" s="63" customFormat="1" ht="30" customHeight="1">
      <c r="A58" s="107" t="s">
        <v>590</v>
      </c>
      <c r="B58" s="104" t="s">
        <v>1255</v>
      </c>
      <c r="C58" s="158">
        <v>53</v>
      </c>
      <c r="D58" s="189">
        <v>0</v>
      </c>
      <c r="E58" s="189">
        <v>0</v>
      </c>
      <c r="F58" s="189">
        <v>0</v>
      </c>
      <c r="G58" s="189">
        <v>0</v>
      </c>
      <c r="H58" s="189">
        <v>0</v>
      </c>
      <c r="I58" s="189">
        <v>0</v>
      </c>
      <c r="J58" s="189">
        <v>0</v>
      </c>
      <c r="K58" s="189">
        <v>0</v>
      </c>
      <c r="L58" s="189">
        <v>0</v>
      </c>
      <c r="M58" s="189">
        <v>0</v>
      </c>
      <c r="N58" s="189">
        <v>0</v>
      </c>
      <c r="O58" s="189">
        <v>0</v>
      </c>
      <c r="P58" s="189">
        <v>0</v>
      </c>
      <c r="Q58" s="189">
        <v>0</v>
      </c>
    </row>
    <row r="59" spans="1:17" s="63" customFormat="1" ht="61.5" customHeight="1">
      <c r="A59" s="107" t="s">
        <v>20</v>
      </c>
      <c r="B59" s="104" t="s">
        <v>1256</v>
      </c>
      <c r="C59" s="158">
        <v>54</v>
      </c>
      <c r="D59" s="189">
        <v>0</v>
      </c>
      <c r="E59" s="189">
        <v>0</v>
      </c>
      <c r="F59" s="189">
        <v>0</v>
      </c>
      <c r="G59" s="189">
        <v>0</v>
      </c>
      <c r="H59" s="189">
        <v>0</v>
      </c>
      <c r="I59" s="189">
        <v>0</v>
      </c>
      <c r="J59" s="189">
        <v>0</v>
      </c>
      <c r="K59" s="189">
        <v>0</v>
      </c>
      <c r="L59" s="189">
        <v>0</v>
      </c>
      <c r="M59" s="189">
        <v>0</v>
      </c>
      <c r="N59" s="189">
        <v>0</v>
      </c>
      <c r="O59" s="189">
        <v>0</v>
      </c>
      <c r="P59" s="189">
        <v>0</v>
      </c>
      <c r="Q59" s="189">
        <v>0</v>
      </c>
    </row>
    <row r="60" spans="1:17" s="63" customFormat="1" ht="30" customHeight="1">
      <c r="A60" s="127" t="s">
        <v>2251</v>
      </c>
      <c r="B60" s="153"/>
      <c r="C60" s="158">
        <v>55</v>
      </c>
      <c r="D60" s="193"/>
      <c r="E60" s="193"/>
      <c r="F60" s="193"/>
      <c r="G60" s="193"/>
      <c r="H60" s="193"/>
      <c r="I60" s="193"/>
      <c r="J60" s="193"/>
      <c r="K60" s="193"/>
      <c r="L60" s="193"/>
      <c r="M60" s="193"/>
      <c r="N60" s="193"/>
      <c r="O60" s="193"/>
      <c r="P60" s="193"/>
      <c r="Q60" s="193"/>
    </row>
    <row r="61" spans="1:17" s="63" customFormat="1" ht="30" customHeight="1">
      <c r="A61" s="127" t="s">
        <v>2251</v>
      </c>
      <c r="B61" s="153"/>
      <c r="C61" s="158">
        <v>56</v>
      </c>
      <c r="D61" s="193"/>
      <c r="E61" s="193"/>
      <c r="F61" s="193"/>
      <c r="G61" s="193"/>
      <c r="H61" s="193"/>
      <c r="I61" s="193"/>
      <c r="J61" s="193"/>
      <c r="K61" s="193"/>
      <c r="L61" s="193"/>
      <c r="M61" s="193"/>
      <c r="N61" s="193"/>
      <c r="O61" s="193"/>
      <c r="P61" s="193"/>
      <c r="Q61" s="193"/>
    </row>
    <row r="62" spans="1:17" s="63" customFormat="1" ht="30" customHeight="1">
      <c r="A62" s="127" t="s">
        <v>2251</v>
      </c>
      <c r="B62" s="153"/>
      <c r="C62" s="158">
        <v>57</v>
      </c>
      <c r="D62" s="193"/>
      <c r="E62" s="193"/>
      <c r="F62" s="193"/>
      <c r="G62" s="193"/>
      <c r="H62" s="193"/>
      <c r="I62" s="193"/>
      <c r="J62" s="193"/>
      <c r="K62" s="193"/>
      <c r="L62" s="193"/>
      <c r="M62" s="193"/>
      <c r="N62" s="193"/>
      <c r="O62" s="193"/>
      <c r="P62" s="193"/>
      <c r="Q62" s="193"/>
    </row>
    <row r="63" spans="1:17" s="63" customFormat="1" ht="30" customHeight="1">
      <c r="A63" s="127" t="s">
        <v>2251</v>
      </c>
      <c r="B63" s="153"/>
      <c r="C63" s="158">
        <v>58</v>
      </c>
      <c r="D63" s="193"/>
      <c r="E63" s="193"/>
      <c r="F63" s="193"/>
      <c r="G63" s="193"/>
      <c r="H63" s="193"/>
      <c r="I63" s="193"/>
      <c r="J63" s="193"/>
      <c r="K63" s="193"/>
      <c r="L63" s="193"/>
      <c r="M63" s="193"/>
      <c r="N63" s="193"/>
      <c r="O63" s="193"/>
      <c r="P63" s="193"/>
      <c r="Q63" s="193"/>
    </row>
    <row r="64" spans="1:17" s="63" customFormat="1" ht="30" customHeight="1">
      <c r="A64" s="127" t="s">
        <v>2251</v>
      </c>
      <c r="B64" s="153"/>
      <c r="C64" s="158">
        <v>59</v>
      </c>
      <c r="D64" s="193"/>
      <c r="E64" s="193"/>
      <c r="F64" s="193"/>
      <c r="G64" s="193"/>
      <c r="H64" s="193"/>
      <c r="I64" s="193"/>
      <c r="J64" s="193"/>
      <c r="K64" s="193"/>
      <c r="L64" s="193"/>
      <c r="M64" s="193"/>
      <c r="N64" s="193"/>
      <c r="O64" s="193"/>
      <c r="P64" s="193"/>
      <c r="Q64" s="193"/>
    </row>
    <row r="65" spans="1:17" s="63" customFormat="1" ht="43.5" customHeight="1">
      <c r="A65" s="403" t="s">
        <v>2032</v>
      </c>
      <c r="B65" s="403"/>
      <c r="C65" s="403"/>
      <c r="D65" s="403"/>
      <c r="E65" s="403"/>
      <c r="F65" s="403"/>
      <c r="G65" s="403"/>
      <c r="H65" s="403"/>
      <c r="I65" s="403"/>
      <c r="J65" s="403"/>
      <c r="K65" s="403"/>
      <c r="L65" s="403"/>
      <c r="M65" s="403"/>
      <c r="N65" s="403"/>
      <c r="O65" s="403"/>
      <c r="P65" s="403"/>
      <c r="Q65" s="403"/>
    </row>
  </sheetData>
  <sheetProtection/>
  <mergeCells count="14">
    <mergeCell ref="P3:Q3"/>
    <mergeCell ref="A65:Q65"/>
    <mergeCell ref="A2:Q2"/>
    <mergeCell ref="A3:A4"/>
    <mergeCell ref="B3:B4"/>
    <mergeCell ref="D3:D4"/>
    <mergeCell ref="E3:F3"/>
    <mergeCell ref="H3:I3"/>
    <mergeCell ref="J3:J4"/>
    <mergeCell ref="K3:L3"/>
    <mergeCell ref="C3:C4"/>
    <mergeCell ref="M3:M4"/>
    <mergeCell ref="N3:O3"/>
    <mergeCell ref="G3:G4"/>
  </mergeCells>
  <printOptions horizontalCentered="1"/>
  <pageMargins left="0.7874015748031497" right="0.1968503937007874" top="0.7480314960629921" bottom="0.1968503937007874" header="0.31496062992125984" footer="0.31496062992125984"/>
  <pageSetup fitToHeight="0" horizontalDpi="600" verticalDpi="600" orientation="portrait" paperSize="8" scale="25" r:id="rId1"/>
</worksheet>
</file>

<file path=xl/worksheets/sheet18.xml><?xml version="1.0" encoding="utf-8"?>
<worksheet xmlns="http://schemas.openxmlformats.org/spreadsheetml/2006/main" xmlns:r="http://schemas.openxmlformats.org/officeDocument/2006/relationships">
  <sheetPr codeName="Лист18">
    <tabColor theme="9" tint="0.7999799847602844"/>
  </sheetPr>
  <dimension ref="A1:Q70"/>
  <sheetViews>
    <sheetView showZeros="0" view="pageBreakPreview" zoomScale="30" zoomScaleNormal="91" zoomScaleSheetLayoutView="30" zoomScalePageLayoutView="0" workbookViewId="0" topLeftCell="A1">
      <selection activeCell="A2" sqref="A2:Q7"/>
    </sheetView>
  </sheetViews>
  <sheetFormatPr defaultColWidth="9.140625" defaultRowHeight="12.75"/>
  <cols>
    <col min="1" max="1" width="123.57421875" style="117" customWidth="1"/>
    <col min="2" max="2" width="47.57421875" style="117" customWidth="1"/>
    <col min="3" max="3" width="11.00390625" style="117" customWidth="1"/>
    <col min="4" max="4" width="22.140625" style="61" customWidth="1"/>
    <col min="5" max="5" width="17.421875" style="61" customWidth="1"/>
    <col min="6" max="6" width="22.421875" style="61" customWidth="1"/>
    <col min="7" max="7" width="17.421875" style="61" customWidth="1"/>
    <col min="8" max="8" width="15.421875" style="61" customWidth="1"/>
    <col min="9" max="9" width="23.140625" style="61" customWidth="1"/>
    <col min="10" max="10" width="30.421875" style="61" customWidth="1"/>
    <col min="11" max="11" width="14.57421875" style="61" customWidth="1"/>
    <col min="12" max="12" width="30.57421875" style="61" customWidth="1"/>
    <col min="13" max="13" width="22.140625" style="61" customWidth="1"/>
    <col min="14" max="14" width="17.140625" style="61" customWidth="1"/>
    <col min="15" max="15" width="20.00390625" style="61" customWidth="1"/>
    <col min="16" max="16" width="15.140625" style="61" customWidth="1"/>
    <col min="17" max="17" width="25.57421875" style="61" customWidth="1"/>
    <col min="18" max="16384" width="9.140625" style="61" customWidth="1"/>
  </cols>
  <sheetData>
    <row r="1" s="99" customFormat="1" ht="24" customHeight="1">
      <c r="A1" s="109"/>
    </row>
    <row r="2" spans="1:17" s="99" customFormat="1" ht="61.5" customHeight="1">
      <c r="A2" s="400" t="s">
        <v>1968</v>
      </c>
      <c r="B2" s="391"/>
      <c r="C2" s="391"/>
      <c r="D2" s="391"/>
      <c r="E2" s="391"/>
      <c r="F2" s="391"/>
      <c r="G2" s="391"/>
      <c r="H2" s="391"/>
      <c r="I2" s="391"/>
      <c r="J2" s="391"/>
      <c r="K2" s="391"/>
      <c r="L2" s="391"/>
      <c r="M2" s="391"/>
      <c r="N2" s="391"/>
      <c r="O2" s="391"/>
      <c r="P2" s="391"/>
      <c r="Q2" s="391"/>
    </row>
    <row r="3" spans="1:17" s="99" customFormat="1" ht="207" customHeight="1">
      <c r="A3" s="402" t="s">
        <v>69</v>
      </c>
      <c r="B3" s="402" t="s">
        <v>127</v>
      </c>
      <c r="C3" s="431" t="s">
        <v>408</v>
      </c>
      <c r="D3" s="427" t="s">
        <v>454</v>
      </c>
      <c r="E3" s="424" t="s">
        <v>453</v>
      </c>
      <c r="F3" s="424"/>
      <c r="G3" s="427" t="s">
        <v>619</v>
      </c>
      <c r="H3" s="424" t="s">
        <v>438</v>
      </c>
      <c r="I3" s="424"/>
      <c r="J3" s="425" t="s">
        <v>1814</v>
      </c>
      <c r="K3" s="424" t="s">
        <v>2110</v>
      </c>
      <c r="L3" s="424"/>
      <c r="M3" s="427" t="s">
        <v>450</v>
      </c>
      <c r="N3" s="424" t="s">
        <v>451</v>
      </c>
      <c r="O3" s="424"/>
      <c r="P3" s="429" t="s">
        <v>2039</v>
      </c>
      <c r="Q3" s="430"/>
    </row>
    <row r="4" spans="1:17" s="103" customFormat="1" ht="342" customHeight="1">
      <c r="A4" s="402"/>
      <c r="B4" s="402"/>
      <c r="C4" s="431"/>
      <c r="D4" s="428"/>
      <c r="E4" s="101" t="s">
        <v>301</v>
      </c>
      <c r="F4" s="101" t="s">
        <v>620</v>
      </c>
      <c r="G4" s="428"/>
      <c r="H4" s="101" t="s">
        <v>301</v>
      </c>
      <c r="I4" s="101" t="s">
        <v>620</v>
      </c>
      <c r="J4" s="426"/>
      <c r="K4" s="101" t="s">
        <v>301</v>
      </c>
      <c r="L4" s="101" t="s">
        <v>620</v>
      </c>
      <c r="M4" s="428"/>
      <c r="N4" s="101" t="s">
        <v>301</v>
      </c>
      <c r="O4" s="101" t="s">
        <v>620</v>
      </c>
      <c r="P4" s="101" t="s">
        <v>2040</v>
      </c>
      <c r="Q4" s="102" t="s">
        <v>2111</v>
      </c>
    </row>
    <row r="5" spans="1:17" s="103" customFormat="1" ht="57.75" customHeight="1">
      <c r="A5" s="104" t="s">
        <v>70</v>
      </c>
      <c r="B5" s="119" t="s">
        <v>71</v>
      </c>
      <c r="C5" s="123" t="s">
        <v>615</v>
      </c>
      <c r="D5" s="86">
        <v>1</v>
      </c>
      <c r="E5" s="86">
        <v>2</v>
      </c>
      <c r="F5" s="86">
        <v>3</v>
      </c>
      <c r="G5" s="86">
        <v>4</v>
      </c>
      <c r="H5" s="86">
        <v>5</v>
      </c>
      <c r="I5" s="86">
        <v>6</v>
      </c>
      <c r="J5" s="86">
        <v>7</v>
      </c>
      <c r="K5" s="86">
        <v>8</v>
      </c>
      <c r="L5" s="86">
        <v>9</v>
      </c>
      <c r="M5" s="86">
        <v>10</v>
      </c>
      <c r="N5" s="86">
        <v>11</v>
      </c>
      <c r="O5" s="86">
        <v>12</v>
      </c>
      <c r="P5" s="86">
        <v>13</v>
      </c>
      <c r="Q5" s="86">
        <v>14</v>
      </c>
    </row>
    <row r="6" spans="1:17" ht="72" customHeight="1">
      <c r="A6" s="107" t="s">
        <v>324</v>
      </c>
      <c r="B6" s="104" t="s">
        <v>1259</v>
      </c>
      <c r="C6" s="119">
        <v>1</v>
      </c>
      <c r="D6" s="189">
        <v>0</v>
      </c>
      <c r="E6" s="189">
        <v>0</v>
      </c>
      <c r="F6" s="189">
        <v>0</v>
      </c>
      <c r="G6" s="189">
        <v>0</v>
      </c>
      <c r="H6" s="189">
        <v>0</v>
      </c>
      <c r="I6" s="189">
        <v>0</v>
      </c>
      <c r="J6" s="189">
        <v>0</v>
      </c>
      <c r="K6" s="189">
        <v>0</v>
      </c>
      <c r="L6" s="189">
        <v>0</v>
      </c>
      <c r="M6" s="189">
        <v>0</v>
      </c>
      <c r="N6" s="189">
        <v>0</v>
      </c>
      <c r="O6" s="189">
        <v>0</v>
      </c>
      <c r="P6" s="189">
        <v>0</v>
      </c>
      <c r="Q6" s="189">
        <v>0</v>
      </c>
    </row>
    <row r="7" spans="1:17" ht="89.25" customHeight="1">
      <c r="A7" s="107" t="s">
        <v>325</v>
      </c>
      <c r="B7" s="104" t="s">
        <v>1260</v>
      </c>
      <c r="C7" s="119">
        <v>2</v>
      </c>
      <c r="D7" s="189">
        <v>0</v>
      </c>
      <c r="E7" s="189">
        <v>0</v>
      </c>
      <c r="F7" s="189">
        <v>0</v>
      </c>
      <c r="G7" s="189">
        <v>0</v>
      </c>
      <c r="H7" s="189">
        <v>0</v>
      </c>
      <c r="I7" s="189">
        <v>0</v>
      </c>
      <c r="J7" s="189">
        <v>0</v>
      </c>
      <c r="K7" s="189">
        <v>0</v>
      </c>
      <c r="L7" s="189">
        <v>0</v>
      </c>
      <c r="M7" s="189">
        <v>0</v>
      </c>
      <c r="N7" s="189">
        <v>0</v>
      </c>
      <c r="O7" s="189">
        <v>0</v>
      </c>
      <c r="P7" s="189">
        <v>0</v>
      </c>
      <c r="Q7" s="189">
        <v>0</v>
      </c>
    </row>
    <row r="8" spans="1:17" ht="112.5" customHeight="1">
      <c r="A8" s="107" t="s">
        <v>591</v>
      </c>
      <c r="B8" s="104" t="s">
        <v>1261</v>
      </c>
      <c r="C8" s="119">
        <v>3</v>
      </c>
      <c r="D8" s="189">
        <v>0</v>
      </c>
      <c r="E8" s="189">
        <v>0</v>
      </c>
      <c r="F8" s="189">
        <v>0</v>
      </c>
      <c r="G8" s="189">
        <v>0</v>
      </c>
      <c r="H8" s="189">
        <v>0</v>
      </c>
      <c r="I8" s="189">
        <v>0</v>
      </c>
      <c r="J8" s="189">
        <v>0</v>
      </c>
      <c r="K8" s="189">
        <v>0</v>
      </c>
      <c r="L8" s="189">
        <v>0</v>
      </c>
      <c r="M8" s="189">
        <v>0</v>
      </c>
      <c r="N8" s="189">
        <v>0</v>
      </c>
      <c r="O8" s="189">
        <v>0</v>
      </c>
      <c r="P8" s="189">
        <v>0</v>
      </c>
      <c r="Q8" s="189">
        <v>0</v>
      </c>
    </row>
    <row r="9" spans="1:17" ht="83.25" customHeight="1">
      <c r="A9" s="107" t="s">
        <v>96</v>
      </c>
      <c r="B9" s="104">
        <v>295</v>
      </c>
      <c r="C9" s="119">
        <v>4</v>
      </c>
      <c r="D9" s="189">
        <v>0</v>
      </c>
      <c r="E9" s="189">
        <v>0</v>
      </c>
      <c r="F9" s="189">
        <v>0</v>
      </c>
      <c r="G9" s="189">
        <v>0</v>
      </c>
      <c r="H9" s="189">
        <v>0</v>
      </c>
      <c r="I9" s="189">
        <v>0</v>
      </c>
      <c r="J9" s="189">
        <v>0</v>
      </c>
      <c r="K9" s="189">
        <v>0</v>
      </c>
      <c r="L9" s="189">
        <v>0</v>
      </c>
      <c r="M9" s="189">
        <v>0</v>
      </c>
      <c r="N9" s="189">
        <v>0</v>
      </c>
      <c r="O9" s="189">
        <v>0</v>
      </c>
      <c r="P9" s="189">
        <v>0</v>
      </c>
      <c r="Q9" s="189">
        <v>0</v>
      </c>
    </row>
    <row r="10" spans="1:17" ht="87" customHeight="1">
      <c r="A10" s="107" t="s">
        <v>1602</v>
      </c>
      <c r="B10" s="104" t="s">
        <v>1262</v>
      </c>
      <c r="C10" s="119">
        <v>5</v>
      </c>
      <c r="D10" s="189">
        <v>0</v>
      </c>
      <c r="E10" s="189">
        <v>0</v>
      </c>
      <c r="F10" s="189">
        <v>0</v>
      </c>
      <c r="G10" s="189">
        <v>0</v>
      </c>
      <c r="H10" s="189">
        <v>0</v>
      </c>
      <c r="I10" s="189">
        <v>0</v>
      </c>
      <c r="J10" s="189">
        <v>0</v>
      </c>
      <c r="K10" s="189">
        <v>0</v>
      </c>
      <c r="L10" s="189">
        <v>0</v>
      </c>
      <c r="M10" s="189">
        <v>0</v>
      </c>
      <c r="N10" s="189">
        <v>0</v>
      </c>
      <c r="O10" s="189">
        <v>0</v>
      </c>
      <c r="P10" s="189">
        <v>0</v>
      </c>
      <c r="Q10" s="189">
        <v>0</v>
      </c>
    </row>
    <row r="11" spans="1:17" ht="108" customHeight="1">
      <c r="A11" s="107" t="s">
        <v>1603</v>
      </c>
      <c r="B11" s="104" t="s">
        <v>1263</v>
      </c>
      <c r="C11" s="119">
        <v>6</v>
      </c>
      <c r="D11" s="189">
        <v>0</v>
      </c>
      <c r="E11" s="189">
        <v>0</v>
      </c>
      <c r="F11" s="189">
        <v>0</v>
      </c>
      <c r="G11" s="189">
        <v>0</v>
      </c>
      <c r="H11" s="189">
        <v>0</v>
      </c>
      <c r="I11" s="189">
        <v>0</v>
      </c>
      <c r="J11" s="189">
        <v>0</v>
      </c>
      <c r="K11" s="189">
        <v>0</v>
      </c>
      <c r="L11" s="189">
        <v>0</v>
      </c>
      <c r="M11" s="189">
        <v>0</v>
      </c>
      <c r="N11" s="189">
        <v>0</v>
      </c>
      <c r="O11" s="189">
        <v>0</v>
      </c>
      <c r="P11" s="189">
        <v>0</v>
      </c>
      <c r="Q11" s="189">
        <v>0</v>
      </c>
    </row>
    <row r="12" spans="1:17" ht="111" customHeight="1">
      <c r="A12" s="107" t="s">
        <v>1604</v>
      </c>
      <c r="B12" s="104" t="s">
        <v>1264</v>
      </c>
      <c r="C12" s="119">
        <v>7</v>
      </c>
      <c r="D12" s="189">
        <v>0</v>
      </c>
      <c r="E12" s="189">
        <v>0</v>
      </c>
      <c r="F12" s="189">
        <v>0</v>
      </c>
      <c r="G12" s="189">
        <v>0</v>
      </c>
      <c r="H12" s="189">
        <v>0</v>
      </c>
      <c r="I12" s="189">
        <v>0</v>
      </c>
      <c r="J12" s="189">
        <v>0</v>
      </c>
      <c r="K12" s="189">
        <v>0</v>
      </c>
      <c r="L12" s="189">
        <v>0</v>
      </c>
      <c r="M12" s="189">
        <v>0</v>
      </c>
      <c r="N12" s="189">
        <v>0</v>
      </c>
      <c r="O12" s="189">
        <v>0</v>
      </c>
      <c r="P12" s="189">
        <v>0</v>
      </c>
      <c r="Q12" s="189">
        <v>0</v>
      </c>
    </row>
    <row r="13" spans="1:17" ht="99.75" customHeight="1">
      <c r="A13" s="107" t="s">
        <v>1605</v>
      </c>
      <c r="B13" s="104" t="s">
        <v>1265</v>
      </c>
      <c r="C13" s="119">
        <v>8</v>
      </c>
      <c r="D13" s="189">
        <v>0</v>
      </c>
      <c r="E13" s="189">
        <v>0</v>
      </c>
      <c r="F13" s="189">
        <v>0</v>
      </c>
      <c r="G13" s="189">
        <v>0</v>
      </c>
      <c r="H13" s="189">
        <v>0</v>
      </c>
      <c r="I13" s="189">
        <v>0</v>
      </c>
      <c r="J13" s="189">
        <v>0</v>
      </c>
      <c r="K13" s="189">
        <v>0</v>
      </c>
      <c r="L13" s="189">
        <v>0</v>
      </c>
      <c r="M13" s="189">
        <v>0</v>
      </c>
      <c r="N13" s="189">
        <v>0</v>
      </c>
      <c r="O13" s="189">
        <v>0</v>
      </c>
      <c r="P13" s="189">
        <v>0</v>
      </c>
      <c r="Q13" s="189">
        <v>0</v>
      </c>
    </row>
    <row r="14" spans="1:17" ht="92.25" customHeight="1">
      <c r="A14" s="107" t="s">
        <v>155</v>
      </c>
      <c r="B14" s="104" t="s">
        <v>1266</v>
      </c>
      <c r="C14" s="119">
        <v>9</v>
      </c>
      <c r="D14" s="189">
        <v>1</v>
      </c>
      <c r="E14" s="189">
        <v>1</v>
      </c>
      <c r="F14" s="189">
        <v>1</v>
      </c>
      <c r="G14" s="189">
        <v>0</v>
      </c>
      <c r="H14" s="189">
        <v>0</v>
      </c>
      <c r="I14" s="189">
        <v>0</v>
      </c>
      <c r="J14" s="189">
        <v>0</v>
      </c>
      <c r="K14" s="189">
        <v>0</v>
      </c>
      <c r="L14" s="189">
        <v>0</v>
      </c>
      <c r="M14" s="189">
        <v>0</v>
      </c>
      <c r="N14" s="189">
        <v>0</v>
      </c>
      <c r="O14" s="189">
        <v>0</v>
      </c>
      <c r="P14" s="189">
        <v>0</v>
      </c>
      <c r="Q14" s="189">
        <v>0</v>
      </c>
    </row>
    <row r="15" spans="1:17" ht="74.25" customHeight="1">
      <c r="A15" s="107" t="s">
        <v>1301</v>
      </c>
      <c r="B15" s="104" t="s">
        <v>1267</v>
      </c>
      <c r="C15" s="119">
        <v>10</v>
      </c>
      <c r="D15" s="189">
        <v>0</v>
      </c>
      <c r="E15" s="189">
        <v>0</v>
      </c>
      <c r="F15" s="189">
        <v>0</v>
      </c>
      <c r="G15" s="189">
        <v>0</v>
      </c>
      <c r="H15" s="189">
        <v>0</v>
      </c>
      <c r="I15" s="189">
        <v>0</v>
      </c>
      <c r="J15" s="189">
        <v>0</v>
      </c>
      <c r="K15" s="189">
        <v>0</v>
      </c>
      <c r="L15" s="189">
        <v>0</v>
      </c>
      <c r="M15" s="189">
        <v>0</v>
      </c>
      <c r="N15" s="189">
        <v>0</v>
      </c>
      <c r="O15" s="189">
        <v>0</v>
      </c>
      <c r="P15" s="189">
        <v>0</v>
      </c>
      <c r="Q15" s="189">
        <v>0</v>
      </c>
    </row>
    <row r="16" spans="1:17" ht="121.5" customHeight="1">
      <c r="A16" s="107" t="s">
        <v>1507</v>
      </c>
      <c r="B16" s="104" t="s">
        <v>1268</v>
      </c>
      <c r="C16" s="119">
        <v>11</v>
      </c>
      <c r="D16" s="194">
        <v>0</v>
      </c>
      <c r="E16" s="194">
        <v>0</v>
      </c>
      <c r="F16" s="194">
        <v>0</v>
      </c>
      <c r="G16" s="194">
        <v>0</v>
      </c>
      <c r="H16" s="194">
        <v>0</v>
      </c>
      <c r="I16" s="194">
        <v>0</v>
      </c>
      <c r="J16" s="194">
        <v>0</v>
      </c>
      <c r="K16" s="194">
        <v>0</v>
      </c>
      <c r="L16" s="194">
        <v>0</v>
      </c>
      <c r="M16" s="194">
        <v>0</v>
      </c>
      <c r="N16" s="194">
        <v>0</v>
      </c>
      <c r="O16" s="194">
        <v>0</v>
      </c>
      <c r="P16" s="194">
        <v>0</v>
      </c>
      <c r="Q16" s="194">
        <v>0</v>
      </c>
    </row>
    <row r="17" spans="1:17" ht="127.5" customHeight="1">
      <c r="A17" s="107" t="s">
        <v>1508</v>
      </c>
      <c r="B17" s="104" t="s">
        <v>1269</v>
      </c>
      <c r="C17" s="119">
        <v>12</v>
      </c>
      <c r="D17" s="194">
        <v>0</v>
      </c>
      <c r="E17" s="194">
        <v>0</v>
      </c>
      <c r="F17" s="194">
        <v>0</v>
      </c>
      <c r="G17" s="194">
        <v>0</v>
      </c>
      <c r="H17" s="194">
        <v>0</v>
      </c>
      <c r="I17" s="194">
        <v>0</v>
      </c>
      <c r="J17" s="194">
        <v>0</v>
      </c>
      <c r="K17" s="194">
        <v>0</v>
      </c>
      <c r="L17" s="194">
        <v>0</v>
      </c>
      <c r="M17" s="194">
        <v>0</v>
      </c>
      <c r="N17" s="194">
        <v>0</v>
      </c>
      <c r="O17" s="194">
        <v>0</v>
      </c>
      <c r="P17" s="194">
        <v>0</v>
      </c>
      <c r="Q17" s="194">
        <v>0</v>
      </c>
    </row>
    <row r="18" spans="1:17" ht="136.5" customHeight="1">
      <c r="A18" s="107" t="s">
        <v>1509</v>
      </c>
      <c r="B18" s="104" t="s">
        <v>1270</v>
      </c>
      <c r="C18" s="119">
        <v>13</v>
      </c>
      <c r="D18" s="194">
        <v>0</v>
      </c>
      <c r="E18" s="194">
        <v>0</v>
      </c>
      <c r="F18" s="194">
        <v>0</v>
      </c>
      <c r="G18" s="194">
        <v>0</v>
      </c>
      <c r="H18" s="194">
        <v>0</v>
      </c>
      <c r="I18" s="194">
        <v>0</v>
      </c>
      <c r="J18" s="194">
        <v>0</v>
      </c>
      <c r="K18" s="194">
        <v>0</v>
      </c>
      <c r="L18" s="194">
        <v>0</v>
      </c>
      <c r="M18" s="194">
        <v>0</v>
      </c>
      <c r="N18" s="194">
        <v>0</v>
      </c>
      <c r="O18" s="194">
        <v>0</v>
      </c>
      <c r="P18" s="194">
        <v>0</v>
      </c>
      <c r="Q18" s="194">
        <v>0</v>
      </c>
    </row>
    <row r="19" spans="1:17" ht="159" customHeight="1">
      <c r="A19" s="107" t="s">
        <v>1513</v>
      </c>
      <c r="B19" s="104" t="s">
        <v>1271</v>
      </c>
      <c r="C19" s="119">
        <v>14</v>
      </c>
      <c r="D19" s="189">
        <v>0</v>
      </c>
      <c r="E19" s="189">
        <v>0</v>
      </c>
      <c r="F19" s="189">
        <v>0</v>
      </c>
      <c r="G19" s="189">
        <v>0</v>
      </c>
      <c r="H19" s="189">
        <v>0</v>
      </c>
      <c r="I19" s="189">
        <v>0</v>
      </c>
      <c r="J19" s="189">
        <v>0</v>
      </c>
      <c r="K19" s="189">
        <v>0</v>
      </c>
      <c r="L19" s="189">
        <v>0</v>
      </c>
      <c r="M19" s="189">
        <v>0</v>
      </c>
      <c r="N19" s="189">
        <v>0</v>
      </c>
      <c r="O19" s="189">
        <v>0</v>
      </c>
      <c r="P19" s="189">
        <v>0</v>
      </c>
      <c r="Q19" s="189">
        <v>0</v>
      </c>
    </row>
    <row r="20" spans="1:17" ht="168.75" customHeight="1">
      <c r="A20" s="107" t="s">
        <v>1510</v>
      </c>
      <c r="B20" s="104" t="s">
        <v>1272</v>
      </c>
      <c r="C20" s="119">
        <v>15</v>
      </c>
      <c r="D20" s="189">
        <v>0</v>
      </c>
      <c r="E20" s="189">
        <v>0</v>
      </c>
      <c r="F20" s="189">
        <v>0</v>
      </c>
      <c r="G20" s="189">
        <v>0</v>
      </c>
      <c r="H20" s="189">
        <v>0</v>
      </c>
      <c r="I20" s="189">
        <v>0</v>
      </c>
      <c r="J20" s="189">
        <v>0</v>
      </c>
      <c r="K20" s="189">
        <v>0</v>
      </c>
      <c r="L20" s="189">
        <v>0</v>
      </c>
      <c r="M20" s="189">
        <v>0</v>
      </c>
      <c r="N20" s="189">
        <v>0</v>
      </c>
      <c r="O20" s="189">
        <v>0</v>
      </c>
      <c r="P20" s="189">
        <v>0</v>
      </c>
      <c r="Q20" s="189">
        <v>0</v>
      </c>
    </row>
    <row r="21" spans="1:17" ht="111.75" customHeight="1">
      <c r="A21" s="107" t="s">
        <v>386</v>
      </c>
      <c r="B21" s="104" t="s">
        <v>1273</v>
      </c>
      <c r="C21" s="119">
        <v>16</v>
      </c>
      <c r="D21" s="189">
        <v>0</v>
      </c>
      <c r="E21" s="189">
        <v>0</v>
      </c>
      <c r="F21" s="189">
        <v>0</v>
      </c>
      <c r="G21" s="189">
        <v>0</v>
      </c>
      <c r="H21" s="189">
        <v>0</v>
      </c>
      <c r="I21" s="189">
        <v>0</v>
      </c>
      <c r="J21" s="189">
        <v>0</v>
      </c>
      <c r="K21" s="189">
        <v>0</v>
      </c>
      <c r="L21" s="189">
        <v>0</v>
      </c>
      <c r="M21" s="189">
        <v>0</v>
      </c>
      <c r="N21" s="189">
        <v>0</v>
      </c>
      <c r="O21" s="189">
        <v>0</v>
      </c>
      <c r="P21" s="189">
        <v>0</v>
      </c>
      <c r="Q21" s="189">
        <v>0</v>
      </c>
    </row>
    <row r="22" spans="1:17" ht="87" customHeight="1">
      <c r="A22" s="107" t="s">
        <v>156</v>
      </c>
      <c r="B22" s="104" t="s">
        <v>1274</v>
      </c>
      <c r="C22" s="119">
        <v>17</v>
      </c>
      <c r="D22" s="189">
        <v>0</v>
      </c>
      <c r="E22" s="189">
        <v>0</v>
      </c>
      <c r="F22" s="189">
        <v>0</v>
      </c>
      <c r="G22" s="189">
        <v>0</v>
      </c>
      <c r="H22" s="189">
        <v>0</v>
      </c>
      <c r="I22" s="189">
        <v>0</v>
      </c>
      <c r="J22" s="189">
        <v>0</v>
      </c>
      <c r="K22" s="189">
        <v>0</v>
      </c>
      <c r="L22" s="189">
        <v>0</v>
      </c>
      <c r="M22" s="189">
        <v>0</v>
      </c>
      <c r="N22" s="189">
        <v>0</v>
      </c>
      <c r="O22" s="189">
        <v>0</v>
      </c>
      <c r="P22" s="189">
        <v>0</v>
      </c>
      <c r="Q22" s="189">
        <v>0</v>
      </c>
    </row>
    <row r="23" spans="1:17" ht="123.75" customHeight="1">
      <c r="A23" s="107" t="s">
        <v>592</v>
      </c>
      <c r="B23" s="104" t="s">
        <v>1801</v>
      </c>
      <c r="C23" s="119">
        <v>18</v>
      </c>
      <c r="D23" s="189">
        <v>0</v>
      </c>
      <c r="E23" s="189">
        <v>0</v>
      </c>
      <c r="F23" s="189">
        <v>0</v>
      </c>
      <c r="G23" s="189">
        <v>0</v>
      </c>
      <c r="H23" s="189">
        <v>0</v>
      </c>
      <c r="I23" s="189">
        <v>0</v>
      </c>
      <c r="J23" s="189">
        <v>0</v>
      </c>
      <c r="K23" s="189">
        <v>0</v>
      </c>
      <c r="L23" s="189">
        <v>0</v>
      </c>
      <c r="M23" s="189">
        <v>0</v>
      </c>
      <c r="N23" s="189">
        <v>0</v>
      </c>
      <c r="O23" s="189">
        <v>0</v>
      </c>
      <c r="P23" s="189">
        <v>0</v>
      </c>
      <c r="Q23" s="189">
        <v>0</v>
      </c>
    </row>
    <row r="24" spans="1:17" ht="208.5" customHeight="1">
      <c r="A24" s="107" t="s">
        <v>1783</v>
      </c>
      <c r="B24" s="104" t="s">
        <v>1782</v>
      </c>
      <c r="C24" s="119">
        <v>19</v>
      </c>
      <c r="D24" s="189">
        <v>0</v>
      </c>
      <c r="E24" s="189">
        <v>0</v>
      </c>
      <c r="F24" s="189">
        <v>0</v>
      </c>
      <c r="G24" s="189">
        <v>0</v>
      </c>
      <c r="H24" s="189">
        <v>0</v>
      </c>
      <c r="I24" s="189">
        <v>0</v>
      </c>
      <c r="J24" s="189">
        <v>0</v>
      </c>
      <c r="K24" s="189">
        <v>0</v>
      </c>
      <c r="L24" s="189">
        <v>0</v>
      </c>
      <c r="M24" s="189">
        <v>0</v>
      </c>
      <c r="N24" s="189">
        <v>0</v>
      </c>
      <c r="O24" s="189">
        <v>0</v>
      </c>
      <c r="P24" s="189">
        <v>0</v>
      </c>
      <c r="Q24" s="189">
        <v>0</v>
      </c>
    </row>
    <row r="25" spans="1:17" ht="56.25" customHeight="1">
      <c r="A25" s="107" t="s">
        <v>157</v>
      </c>
      <c r="B25" s="104">
        <v>300</v>
      </c>
      <c r="C25" s="119">
        <v>20</v>
      </c>
      <c r="D25" s="189">
        <v>0</v>
      </c>
      <c r="E25" s="189">
        <v>0</v>
      </c>
      <c r="F25" s="189">
        <v>0</v>
      </c>
      <c r="G25" s="189">
        <v>0</v>
      </c>
      <c r="H25" s="189">
        <v>0</v>
      </c>
      <c r="I25" s="189">
        <v>0</v>
      </c>
      <c r="J25" s="189">
        <v>0</v>
      </c>
      <c r="K25" s="189">
        <v>0</v>
      </c>
      <c r="L25" s="189">
        <v>0</v>
      </c>
      <c r="M25" s="189">
        <v>0</v>
      </c>
      <c r="N25" s="189">
        <v>0</v>
      </c>
      <c r="O25" s="189">
        <v>0</v>
      </c>
      <c r="P25" s="189">
        <v>0</v>
      </c>
      <c r="Q25" s="189">
        <v>0</v>
      </c>
    </row>
    <row r="26" spans="1:17" ht="64.5" customHeight="1">
      <c r="A26" s="107" t="s">
        <v>158</v>
      </c>
      <c r="B26" s="104" t="s">
        <v>1275</v>
      </c>
      <c r="C26" s="119">
        <v>21</v>
      </c>
      <c r="D26" s="189">
        <v>0</v>
      </c>
      <c r="E26" s="189">
        <v>0</v>
      </c>
      <c r="F26" s="189">
        <v>0</v>
      </c>
      <c r="G26" s="189">
        <v>0</v>
      </c>
      <c r="H26" s="189">
        <v>0</v>
      </c>
      <c r="I26" s="189">
        <v>0</v>
      </c>
      <c r="J26" s="189">
        <v>0</v>
      </c>
      <c r="K26" s="189">
        <v>0</v>
      </c>
      <c r="L26" s="189">
        <v>0</v>
      </c>
      <c r="M26" s="189">
        <v>0</v>
      </c>
      <c r="N26" s="189">
        <v>0</v>
      </c>
      <c r="O26" s="189">
        <v>0</v>
      </c>
      <c r="P26" s="189">
        <v>0</v>
      </c>
      <c r="Q26" s="189">
        <v>0</v>
      </c>
    </row>
    <row r="27" spans="1:17" ht="105.75" customHeight="1">
      <c r="A27" s="107" t="s">
        <v>159</v>
      </c>
      <c r="B27" s="104" t="s">
        <v>1276</v>
      </c>
      <c r="C27" s="119">
        <v>22</v>
      </c>
      <c r="D27" s="189">
        <v>0</v>
      </c>
      <c r="E27" s="189">
        <v>0</v>
      </c>
      <c r="F27" s="189">
        <v>0</v>
      </c>
      <c r="G27" s="189">
        <v>0</v>
      </c>
      <c r="H27" s="189">
        <v>0</v>
      </c>
      <c r="I27" s="189">
        <v>0</v>
      </c>
      <c r="J27" s="189">
        <v>0</v>
      </c>
      <c r="K27" s="189">
        <v>0</v>
      </c>
      <c r="L27" s="189">
        <v>0</v>
      </c>
      <c r="M27" s="189">
        <v>0</v>
      </c>
      <c r="N27" s="189">
        <v>0</v>
      </c>
      <c r="O27" s="189">
        <v>0</v>
      </c>
      <c r="P27" s="189">
        <v>0</v>
      </c>
      <c r="Q27" s="189">
        <v>0</v>
      </c>
    </row>
    <row r="28" spans="1:17" ht="94.5" customHeight="1">
      <c r="A28" s="107" t="s">
        <v>593</v>
      </c>
      <c r="B28" s="104" t="s">
        <v>1277</v>
      </c>
      <c r="C28" s="119">
        <v>23</v>
      </c>
      <c r="D28" s="189">
        <v>0</v>
      </c>
      <c r="E28" s="189">
        <v>0</v>
      </c>
      <c r="F28" s="189">
        <v>0</v>
      </c>
      <c r="G28" s="189">
        <v>0</v>
      </c>
      <c r="H28" s="189">
        <v>0</v>
      </c>
      <c r="I28" s="189">
        <v>0</v>
      </c>
      <c r="J28" s="189">
        <v>0</v>
      </c>
      <c r="K28" s="189">
        <v>0</v>
      </c>
      <c r="L28" s="189">
        <v>0</v>
      </c>
      <c r="M28" s="189">
        <v>0</v>
      </c>
      <c r="N28" s="189">
        <v>0</v>
      </c>
      <c r="O28" s="189">
        <v>0</v>
      </c>
      <c r="P28" s="189">
        <v>0</v>
      </c>
      <c r="Q28" s="189">
        <v>0</v>
      </c>
    </row>
    <row r="29" spans="1:17" ht="64.5" customHeight="1">
      <c r="A29" s="107" t="s">
        <v>160</v>
      </c>
      <c r="B29" s="104" t="s">
        <v>1278</v>
      </c>
      <c r="C29" s="119">
        <v>24</v>
      </c>
      <c r="D29" s="189">
        <v>0</v>
      </c>
      <c r="E29" s="189">
        <v>0</v>
      </c>
      <c r="F29" s="189">
        <v>0</v>
      </c>
      <c r="G29" s="189">
        <v>0</v>
      </c>
      <c r="H29" s="189">
        <v>0</v>
      </c>
      <c r="I29" s="189">
        <v>0</v>
      </c>
      <c r="J29" s="189">
        <v>0</v>
      </c>
      <c r="K29" s="189">
        <v>0</v>
      </c>
      <c r="L29" s="189">
        <v>0</v>
      </c>
      <c r="M29" s="189">
        <v>0</v>
      </c>
      <c r="N29" s="189">
        <v>0</v>
      </c>
      <c r="O29" s="189">
        <v>0</v>
      </c>
      <c r="P29" s="189">
        <v>0</v>
      </c>
      <c r="Q29" s="189">
        <v>0</v>
      </c>
    </row>
    <row r="30" spans="1:17" ht="108" customHeight="1">
      <c r="A30" s="107" t="s">
        <v>594</v>
      </c>
      <c r="B30" s="104" t="s">
        <v>1279</v>
      </c>
      <c r="C30" s="119">
        <v>25</v>
      </c>
      <c r="D30" s="189">
        <v>0</v>
      </c>
      <c r="E30" s="189">
        <v>0</v>
      </c>
      <c r="F30" s="189">
        <v>0</v>
      </c>
      <c r="G30" s="189">
        <v>0</v>
      </c>
      <c r="H30" s="189">
        <v>0</v>
      </c>
      <c r="I30" s="189">
        <v>0</v>
      </c>
      <c r="J30" s="189">
        <v>0</v>
      </c>
      <c r="K30" s="189">
        <v>0</v>
      </c>
      <c r="L30" s="189">
        <v>0</v>
      </c>
      <c r="M30" s="189">
        <v>0</v>
      </c>
      <c r="N30" s="189">
        <v>0</v>
      </c>
      <c r="O30" s="189">
        <v>0</v>
      </c>
      <c r="P30" s="189">
        <v>0</v>
      </c>
      <c r="Q30" s="189">
        <v>0</v>
      </c>
    </row>
    <row r="31" spans="1:17" ht="103.5" customHeight="1">
      <c r="A31" s="107" t="s">
        <v>161</v>
      </c>
      <c r="B31" s="104" t="s">
        <v>2133</v>
      </c>
      <c r="C31" s="119">
        <v>26</v>
      </c>
      <c r="D31" s="189">
        <v>0</v>
      </c>
      <c r="E31" s="189">
        <v>0</v>
      </c>
      <c r="F31" s="189">
        <v>0</v>
      </c>
      <c r="G31" s="189">
        <v>0</v>
      </c>
      <c r="H31" s="189">
        <v>0</v>
      </c>
      <c r="I31" s="189">
        <v>0</v>
      </c>
      <c r="J31" s="189">
        <v>0</v>
      </c>
      <c r="K31" s="189">
        <v>0</v>
      </c>
      <c r="L31" s="189">
        <v>0</v>
      </c>
      <c r="M31" s="189">
        <v>0</v>
      </c>
      <c r="N31" s="189">
        <v>0</v>
      </c>
      <c r="O31" s="189">
        <v>0</v>
      </c>
      <c r="P31" s="189">
        <v>0</v>
      </c>
      <c r="Q31" s="189">
        <v>0</v>
      </c>
    </row>
    <row r="32" spans="1:17" ht="60.75" customHeight="1">
      <c r="A32" s="107" t="s">
        <v>162</v>
      </c>
      <c r="B32" s="104" t="s">
        <v>1280</v>
      </c>
      <c r="C32" s="119">
        <v>27</v>
      </c>
      <c r="D32" s="189">
        <v>0</v>
      </c>
      <c r="E32" s="189">
        <v>0</v>
      </c>
      <c r="F32" s="189">
        <v>0</v>
      </c>
      <c r="G32" s="189">
        <v>0</v>
      </c>
      <c r="H32" s="189">
        <v>0</v>
      </c>
      <c r="I32" s="189">
        <v>0</v>
      </c>
      <c r="J32" s="189">
        <v>0</v>
      </c>
      <c r="K32" s="189">
        <v>0</v>
      </c>
      <c r="L32" s="189">
        <v>0</v>
      </c>
      <c r="M32" s="189">
        <v>0</v>
      </c>
      <c r="N32" s="189">
        <v>0</v>
      </c>
      <c r="O32" s="189">
        <v>0</v>
      </c>
      <c r="P32" s="189">
        <v>0</v>
      </c>
      <c r="Q32" s="189">
        <v>0</v>
      </c>
    </row>
    <row r="33" spans="1:17" ht="132.75" customHeight="1">
      <c r="A33" s="107" t="s">
        <v>1967</v>
      </c>
      <c r="B33" s="104" t="s">
        <v>1281</v>
      </c>
      <c r="C33" s="119">
        <v>28</v>
      </c>
      <c r="D33" s="189">
        <v>0</v>
      </c>
      <c r="E33" s="189">
        <v>0</v>
      </c>
      <c r="F33" s="189">
        <v>0</v>
      </c>
      <c r="G33" s="189">
        <v>0</v>
      </c>
      <c r="H33" s="189">
        <v>0</v>
      </c>
      <c r="I33" s="189">
        <v>0</v>
      </c>
      <c r="J33" s="189">
        <v>0</v>
      </c>
      <c r="K33" s="189">
        <v>0</v>
      </c>
      <c r="L33" s="189">
        <v>0</v>
      </c>
      <c r="M33" s="189">
        <v>0</v>
      </c>
      <c r="N33" s="189">
        <v>0</v>
      </c>
      <c r="O33" s="189">
        <v>0</v>
      </c>
      <c r="P33" s="189">
        <v>0</v>
      </c>
      <c r="Q33" s="189">
        <v>0</v>
      </c>
    </row>
    <row r="34" spans="1:17" ht="117.75" customHeight="1">
      <c r="A34" s="152" t="s">
        <v>1606</v>
      </c>
      <c r="B34" s="104" t="s">
        <v>387</v>
      </c>
      <c r="C34" s="119">
        <v>29</v>
      </c>
      <c r="D34" s="189">
        <v>0</v>
      </c>
      <c r="E34" s="189">
        <v>0</v>
      </c>
      <c r="F34" s="189">
        <v>0</v>
      </c>
      <c r="G34" s="189">
        <v>0</v>
      </c>
      <c r="H34" s="189">
        <v>0</v>
      </c>
      <c r="I34" s="189">
        <v>0</v>
      </c>
      <c r="J34" s="189">
        <v>0</v>
      </c>
      <c r="K34" s="189">
        <v>0</v>
      </c>
      <c r="L34" s="189">
        <v>0</v>
      </c>
      <c r="M34" s="189">
        <v>0</v>
      </c>
      <c r="N34" s="189">
        <v>0</v>
      </c>
      <c r="O34" s="189">
        <v>0</v>
      </c>
      <c r="P34" s="189">
        <v>0</v>
      </c>
      <c r="Q34" s="189">
        <v>0</v>
      </c>
    </row>
    <row r="35" spans="1:17" ht="132" customHeight="1">
      <c r="A35" s="107" t="s">
        <v>2134</v>
      </c>
      <c r="B35" s="104">
        <v>304</v>
      </c>
      <c r="C35" s="119">
        <v>30</v>
      </c>
      <c r="D35" s="189">
        <v>0</v>
      </c>
      <c r="E35" s="189">
        <v>0</v>
      </c>
      <c r="F35" s="189">
        <v>0</v>
      </c>
      <c r="G35" s="189">
        <v>0</v>
      </c>
      <c r="H35" s="189">
        <v>0</v>
      </c>
      <c r="I35" s="189">
        <v>0</v>
      </c>
      <c r="J35" s="189">
        <v>0</v>
      </c>
      <c r="K35" s="189">
        <v>0</v>
      </c>
      <c r="L35" s="189">
        <v>0</v>
      </c>
      <c r="M35" s="189">
        <v>0</v>
      </c>
      <c r="N35" s="189">
        <v>0</v>
      </c>
      <c r="O35" s="189">
        <v>0</v>
      </c>
      <c r="P35" s="189">
        <v>0</v>
      </c>
      <c r="Q35" s="189">
        <v>0</v>
      </c>
    </row>
    <row r="36" spans="1:17" ht="98.25" customHeight="1">
      <c r="A36" s="107" t="s">
        <v>163</v>
      </c>
      <c r="B36" s="104" t="s">
        <v>1282</v>
      </c>
      <c r="C36" s="119">
        <v>31</v>
      </c>
      <c r="D36" s="189">
        <v>0</v>
      </c>
      <c r="E36" s="189">
        <v>0</v>
      </c>
      <c r="F36" s="189">
        <v>0</v>
      </c>
      <c r="G36" s="189">
        <v>0</v>
      </c>
      <c r="H36" s="189">
        <v>0</v>
      </c>
      <c r="I36" s="189">
        <v>0</v>
      </c>
      <c r="J36" s="189">
        <v>0</v>
      </c>
      <c r="K36" s="189">
        <v>0</v>
      </c>
      <c r="L36" s="189">
        <v>0</v>
      </c>
      <c r="M36" s="189">
        <v>0</v>
      </c>
      <c r="N36" s="189">
        <v>0</v>
      </c>
      <c r="O36" s="189">
        <v>0</v>
      </c>
      <c r="P36" s="189">
        <v>0</v>
      </c>
      <c r="Q36" s="189">
        <v>0</v>
      </c>
    </row>
    <row r="37" spans="1:17" ht="93.75" customHeight="1">
      <c r="A37" s="107" t="s">
        <v>595</v>
      </c>
      <c r="B37" s="104" t="s">
        <v>1284</v>
      </c>
      <c r="C37" s="119">
        <v>32</v>
      </c>
      <c r="D37" s="189">
        <v>0</v>
      </c>
      <c r="E37" s="189">
        <v>0</v>
      </c>
      <c r="F37" s="189">
        <v>0</v>
      </c>
      <c r="G37" s="189">
        <v>0</v>
      </c>
      <c r="H37" s="189">
        <v>0</v>
      </c>
      <c r="I37" s="189">
        <v>0</v>
      </c>
      <c r="J37" s="189">
        <v>0</v>
      </c>
      <c r="K37" s="189">
        <v>0</v>
      </c>
      <c r="L37" s="189">
        <v>0</v>
      </c>
      <c r="M37" s="189">
        <v>0</v>
      </c>
      <c r="N37" s="189">
        <v>0</v>
      </c>
      <c r="O37" s="189">
        <v>0</v>
      </c>
      <c r="P37" s="189">
        <v>0</v>
      </c>
      <c r="Q37" s="189">
        <v>0</v>
      </c>
    </row>
    <row r="38" spans="1:17" ht="54" customHeight="1">
      <c r="A38" s="107" t="s">
        <v>164</v>
      </c>
      <c r="B38" s="104" t="s">
        <v>1283</v>
      </c>
      <c r="C38" s="119">
        <v>33</v>
      </c>
      <c r="D38" s="189">
        <v>9</v>
      </c>
      <c r="E38" s="189">
        <v>1</v>
      </c>
      <c r="F38" s="189">
        <v>1</v>
      </c>
      <c r="G38" s="189">
        <v>0</v>
      </c>
      <c r="H38" s="189">
        <v>0</v>
      </c>
      <c r="I38" s="189">
        <v>0</v>
      </c>
      <c r="J38" s="189">
        <v>0</v>
      </c>
      <c r="K38" s="189">
        <v>0</v>
      </c>
      <c r="L38" s="189">
        <v>0</v>
      </c>
      <c r="M38" s="189">
        <v>7</v>
      </c>
      <c r="N38" s="189">
        <v>0</v>
      </c>
      <c r="O38" s="189">
        <v>0</v>
      </c>
      <c r="P38" s="189">
        <v>1</v>
      </c>
      <c r="Q38" s="189">
        <v>0</v>
      </c>
    </row>
    <row r="39" spans="1:17" ht="119.25" customHeight="1">
      <c r="A39" s="107" t="s">
        <v>596</v>
      </c>
      <c r="B39" s="104" t="s">
        <v>1285</v>
      </c>
      <c r="C39" s="119">
        <v>34</v>
      </c>
      <c r="D39" s="189">
        <v>5</v>
      </c>
      <c r="E39" s="189">
        <v>2</v>
      </c>
      <c r="F39" s="189">
        <v>2</v>
      </c>
      <c r="G39" s="189">
        <v>0</v>
      </c>
      <c r="H39" s="189">
        <v>0</v>
      </c>
      <c r="I39" s="189">
        <v>0</v>
      </c>
      <c r="J39" s="189">
        <v>0</v>
      </c>
      <c r="K39" s="189">
        <v>1</v>
      </c>
      <c r="L39" s="189">
        <v>1</v>
      </c>
      <c r="M39" s="189">
        <v>1</v>
      </c>
      <c r="N39" s="189">
        <v>0</v>
      </c>
      <c r="O39" s="189">
        <v>0</v>
      </c>
      <c r="P39" s="189">
        <v>1</v>
      </c>
      <c r="Q39" s="189">
        <v>0</v>
      </c>
    </row>
    <row r="40" spans="1:17" ht="117.75" customHeight="1">
      <c r="A40" s="107" t="s">
        <v>1395</v>
      </c>
      <c r="B40" s="104" t="s">
        <v>1286</v>
      </c>
      <c r="C40" s="119">
        <v>35</v>
      </c>
      <c r="D40" s="189">
        <v>2</v>
      </c>
      <c r="E40" s="189">
        <v>0</v>
      </c>
      <c r="F40" s="189">
        <v>0</v>
      </c>
      <c r="G40" s="189">
        <v>0</v>
      </c>
      <c r="H40" s="189">
        <v>0</v>
      </c>
      <c r="I40" s="189">
        <v>0</v>
      </c>
      <c r="J40" s="189">
        <v>0</v>
      </c>
      <c r="K40" s="189">
        <v>0</v>
      </c>
      <c r="L40" s="189">
        <v>0</v>
      </c>
      <c r="M40" s="189">
        <v>0</v>
      </c>
      <c r="N40" s="189">
        <v>0</v>
      </c>
      <c r="O40" s="189">
        <v>0</v>
      </c>
      <c r="P40" s="189">
        <v>0</v>
      </c>
      <c r="Q40" s="189">
        <v>0</v>
      </c>
    </row>
    <row r="41" spans="1:17" ht="91.5" customHeight="1">
      <c r="A41" s="204" t="s">
        <v>2211</v>
      </c>
      <c r="B41" s="104" t="s">
        <v>1287</v>
      </c>
      <c r="C41" s="119">
        <v>36</v>
      </c>
      <c r="D41" s="189">
        <v>4</v>
      </c>
      <c r="E41" s="189">
        <v>0</v>
      </c>
      <c r="F41" s="189">
        <v>0</v>
      </c>
      <c r="G41" s="189">
        <v>0</v>
      </c>
      <c r="H41" s="189">
        <v>0</v>
      </c>
      <c r="I41" s="189">
        <v>0</v>
      </c>
      <c r="J41" s="189">
        <v>0</v>
      </c>
      <c r="K41" s="189">
        <v>0</v>
      </c>
      <c r="L41" s="189">
        <v>0</v>
      </c>
      <c r="M41" s="189">
        <v>0</v>
      </c>
      <c r="N41" s="189">
        <v>0</v>
      </c>
      <c r="O41" s="189">
        <v>0</v>
      </c>
      <c r="P41" s="189">
        <v>0</v>
      </c>
      <c r="Q41" s="189">
        <v>0</v>
      </c>
    </row>
    <row r="42" spans="1:17" ht="126.75" customHeight="1">
      <c r="A42" s="107" t="s">
        <v>1385</v>
      </c>
      <c r="B42" s="104" t="s">
        <v>1288</v>
      </c>
      <c r="C42" s="119">
        <v>37</v>
      </c>
      <c r="D42" s="189">
        <v>0</v>
      </c>
      <c r="E42" s="189">
        <v>0</v>
      </c>
      <c r="F42" s="189">
        <v>0</v>
      </c>
      <c r="G42" s="189">
        <v>0</v>
      </c>
      <c r="H42" s="189">
        <v>0</v>
      </c>
      <c r="I42" s="189">
        <v>0</v>
      </c>
      <c r="J42" s="189">
        <v>0</v>
      </c>
      <c r="K42" s="189">
        <v>0</v>
      </c>
      <c r="L42" s="189">
        <v>0</v>
      </c>
      <c r="M42" s="189">
        <v>0</v>
      </c>
      <c r="N42" s="189">
        <v>0</v>
      </c>
      <c r="O42" s="189">
        <v>0</v>
      </c>
      <c r="P42" s="189">
        <v>0</v>
      </c>
      <c r="Q42" s="189">
        <v>0</v>
      </c>
    </row>
    <row r="43" spans="1:17" ht="219" customHeight="1">
      <c r="A43" s="107" t="s">
        <v>2135</v>
      </c>
      <c r="B43" s="104">
        <v>308</v>
      </c>
      <c r="C43" s="119">
        <v>38</v>
      </c>
      <c r="D43" s="189">
        <v>0</v>
      </c>
      <c r="E43" s="189">
        <v>0</v>
      </c>
      <c r="F43" s="189">
        <v>0</v>
      </c>
      <c r="G43" s="189">
        <v>0</v>
      </c>
      <c r="H43" s="189">
        <v>0</v>
      </c>
      <c r="I43" s="189">
        <v>0</v>
      </c>
      <c r="J43" s="189">
        <v>0</v>
      </c>
      <c r="K43" s="189">
        <v>0</v>
      </c>
      <c r="L43" s="189">
        <v>0</v>
      </c>
      <c r="M43" s="189">
        <v>0</v>
      </c>
      <c r="N43" s="189">
        <v>0</v>
      </c>
      <c r="O43" s="189">
        <v>0</v>
      </c>
      <c r="P43" s="189">
        <v>0</v>
      </c>
      <c r="Q43" s="189">
        <v>0</v>
      </c>
    </row>
    <row r="44" spans="1:17" ht="87.75" customHeight="1">
      <c r="A44" s="107" t="s">
        <v>188</v>
      </c>
      <c r="B44" s="104" t="s">
        <v>1289</v>
      </c>
      <c r="C44" s="119">
        <v>39</v>
      </c>
      <c r="D44" s="189">
        <v>0</v>
      </c>
      <c r="E44" s="189">
        <v>0</v>
      </c>
      <c r="F44" s="189">
        <v>0</v>
      </c>
      <c r="G44" s="189">
        <v>0</v>
      </c>
      <c r="H44" s="189">
        <v>0</v>
      </c>
      <c r="I44" s="189">
        <v>0</v>
      </c>
      <c r="J44" s="189">
        <v>0</v>
      </c>
      <c r="K44" s="189">
        <v>0</v>
      </c>
      <c r="L44" s="189">
        <v>0</v>
      </c>
      <c r="M44" s="189">
        <v>0</v>
      </c>
      <c r="N44" s="189">
        <v>0</v>
      </c>
      <c r="O44" s="189">
        <v>0</v>
      </c>
      <c r="P44" s="189">
        <v>0</v>
      </c>
      <c r="Q44" s="189">
        <v>0</v>
      </c>
    </row>
    <row r="45" spans="1:17" ht="75.75" customHeight="1">
      <c r="A45" s="107" t="s">
        <v>166</v>
      </c>
      <c r="B45" s="104" t="s">
        <v>1290</v>
      </c>
      <c r="C45" s="119">
        <v>40</v>
      </c>
      <c r="D45" s="189">
        <v>0</v>
      </c>
      <c r="E45" s="189">
        <v>0</v>
      </c>
      <c r="F45" s="189">
        <v>0</v>
      </c>
      <c r="G45" s="189">
        <v>0</v>
      </c>
      <c r="H45" s="189">
        <v>0</v>
      </c>
      <c r="I45" s="189">
        <v>0</v>
      </c>
      <c r="J45" s="189">
        <v>0</v>
      </c>
      <c r="K45" s="189">
        <v>0</v>
      </c>
      <c r="L45" s="189">
        <v>0</v>
      </c>
      <c r="M45" s="189">
        <v>0</v>
      </c>
      <c r="N45" s="189">
        <v>0</v>
      </c>
      <c r="O45" s="189">
        <v>0</v>
      </c>
      <c r="P45" s="189">
        <v>0</v>
      </c>
      <c r="Q45" s="189">
        <v>0</v>
      </c>
    </row>
    <row r="46" spans="1:17" ht="101.25" customHeight="1">
      <c r="A46" s="107" t="s">
        <v>597</v>
      </c>
      <c r="B46" s="104" t="s">
        <v>1291</v>
      </c>
      <c r="C46" s="119">
        <v>41</v>
      </c>
      <c r="D46" s="189">
        <v>0</v>
      </c>
      <c r="E46" s="189">
        <v>0</v>
      </c>
      <c r="F46" s="189">
        <v>0</v>
      </c>
      <c r="G46" s="189">
        <v>0</v>
      </c>
      <c r="H46" s="189">
        <v>0</v>
      </c>
      <c r="I46" s="189">
        <v>0</v>
      </c>
      <c r="J46" s="189">
        <v>0</v>
      </c>
      <c r="K46" s="189">
        <v>0</v>
      </c>
      <c r="L46" s="189">
        <v>0</v>
      </c>
      <c r="M46" s="189">
        <v>0</v>
      </c>
      <c r="N46" s="189">
        <v>0</v>
      </c>
      <c r="O46" s="189">
        <v>0</v>
      </c>
      <c r="P46" s="189">
        <v>0</v>
      </c>
      <c r="Q46" s="189">
        <v>0</v>
      </c>
    </row>
    <row r="47" spans="1:17" ht="73.5" customHeight="1">
      <c r="A47" s="107" t="s">
        <v>598</v>
      </c>
      <c r="B47" s="104" t="s">
        <v>1292</v>
      </c>
      <c r="C47" s="119">
        <v>42</v>
      </c>
      <c r="D47" s="189">
        <v>0</v>
      </c>
      <c r="E47" s="189">
        <v>0</v>
      </c>
      <c r="F47" s="189">
        <v>0</v>
      </c>
      <c r="G47" s="189">
        <v>0</v>
      </c>
      <c r="H47" s="189">
        <v>0</v>
      </c>
      <c r="I47" s="189">
        <v>0</v>
      </c>
      <c r="J47" s="189">
        <v>0</v>
      </c>
      <c r="K47" s="189">
        <v>0</v>
      </c>
      <c r="L47" s="189">
        <v>0</v>
      </c>
      <c r="M47" s="189">
        <v>0</v>
      </c>
      <c r="N47" s="189">
        <v>0</v>
      </c>
      <c r="O47" s="189">
        <v>0</v>
      </c>
      <c r="P47" s="189">
        <v>0</v>
      </c>
      <c r="Q47" s="189">
        <v>0</v>
      </c>
    </row>
    <row r="48" spans="1:17" ht="51" customHeight="1">
      <c r="A48" s="107" t="s">
        <v>167</v>
      </c>
      <c r="B48" s="104">
        <v>310</v>
      </c>
      <c r="C48" s="119">
        <v>43</v>
      </c>
      <c r="D48" s="189">
        <v>0</v>
      </c>
      <c r="E48" s="189">
        <v>0</v>
      </c>
      <c r="F48" s="189">
        <v>0</v>
      </c>
      <c r="G48" s="189">
        <v>0</v>
      </c>
      <c r="H48" s="189">
        <v>0</v>
      </c>
      <c r="I48" s="189">
        <v>0</v>
      </c>
      <c r="J48" s="189">
        <v>0</v>
      </c>
      <c r="K48" s="189">
        <v>0</v>
      </c>
      <c r="L48" s="189">
        <v>0</v>
      </c>
      <c r="M48" s="189">
        <v>0</v>
      </c>
      <c r="N48" s="189">
        <v>0</v>
      </c>
      <c r="O48" s="189">
        <v>0</v>
      </c>
      <c r="P48" s="189">
        <v>0</v>
      </c>
      <c r="Q48" s="189">
        <v>0</v>
      </c>
    </row>
    <row r="49" spans="1:17" ht="201" customHeight="1">
      <c r="A49" s="107" t="s">
        <v>1387</v>
      </c>
      <c r="B49" s="104" t="s">
        <v>1293</v>
      </c>
      <c r="C49" s="119">
        <v>44</v>
      </c>
      <c r="D49" s="189">
        <v>0</v>
      </c>
      <c r="E49" s="189">
        <v>0</v>
      </c>
      <c r="F49" s="189">
        <v>0</v>
      </c>
      <c r="G49" s="189">
        <v>0</v>
      </c>
      <c r="H49" s="189">
        <v>0</v>
      </c>
      <c r="I49" s="189">
        <v>0</v>
      </c>
      <c r="J49" s="189">
        <v>0</v>
      </c>
      <c r="K49" s="189">
        <v>0</v>
      </c>
      <c r="L49" s="189">
        <v>0</v>
      </c>
      <c r="M49" s="189">
        <v>0</v>
      </c>
      <c r="N49" s="189">
        <v>0</v>
      </c>
      <c r="O49" s="189">
        <v>0</v>
      </c>
      <c r="P49" s="189">
        <v>0</v>
      </c>
      <c r="Q49" s="189">
        <v>0</v>
      </c>
    </row>
    <row r="50" spans="1:17" ht="226.5" customHeight="1">
      <c r="A50" s="107" t="s">
        <v>1388</v>
      </c>
      <c r="B50" s="104" t="s">
        <v>1294</v>
      </c>
      <c r="C50" s="119">
        <v>45</v>
      </c>
      <c r="D50" s="189">
        <v>0</v>
      </c>
      <c r="E50" s="189">
        <v>0</v>
      </c>
      <c r="F50" s="189">
        <v>0</v>
      </c>
      <c r="G50" s="189">
        <v>0</v>
      </c>
      <c r="H50" s="189">
        <v>0</v>
      </c>
      <c r="I50" s="189">
        <v>0</v>
      </c>
      <c r="J50" s="189">
        <v>0</v>
      </c>
      <c r="K50" s="189">
        <v>0</v>
      </c>
      <c r="L50" s="189">
        <v>0</v>
      </c>
      <c r="M50" s="189">
        <v>0</v>
      </c>
      <c r="N50" s="189">
        <v>0</v>
      </c>
      <c r="O50" s="189">
        <v>0</v>
      </c>
      <c r="P50" s="189">
        <v>0</v>
      </c>
      <c r="Q50" s="189">
        <v>0</v>
      </c>
    </row>
    <row r="51" spans="1:17" ht="74.25" customHeight="1">
      <c r="A51" s="107" t="s">
        <v>1386</v>
      </c>
      <c r="B51" s="104" t="s">
        <v>1295</v>
      </c>
      <c r="C51" s="119">
        <v>46</v>
      </c>
      <c r="D51" s="189">
        <v>5</v>
      </c>
      <c r="E51" s="189">
        <v>1</v>
      </c>
      <c r="F51" s="189">
        <v>2</v>
      </c>
      <c r="G51" s="189">
        <v>0</v>
      </c>
      <c r="H51" s="189">
        <v>1</v>
      </c>
      <c r="I51" s="189">
        <v>1</v>
      </c>
      <c r="J51" s="189">
        <v>0</v>
      </c>
      <c r="K51" s="189">
        <v>0</v>
      </c>
      <c r="L51" s="189">
        <v>0</v>
      </c>
      <c r="M51" s="189">
        <v>0</v>
      </c>
      <c r="N51" s="189">
        <v>1</v>
      </c>
      <c r="O51" s="189">
        <v>1</v>
      </c>
      <c r="P51" s="189">
        <v>0</v>
      </c>
      <c r="Q51" s="189">
        <v>0</v>
      </c>
    </row>
    <row r="52" spans="1:17" ht="78" customHeight="1">
      <c r="A52" s="107" t="s">
        <v>38</v>
      </c>
      <c r="B52" s="104" t="s">
        <v>1296</v>
      </c>
      <c r="C52" s="119">
        <v>47</v>
      </c>
      <c r="D52" s="189">
        <v>0</v>
      </c>
      <c r="E52" s="189">
        <v>0</v>
      </c>
      <c r="F52" s="189">
        <v>0</v>
      </c>
      <c r="G52" s="189">
        <v>0</v>
      </c>
      <c r="H52" s="189">
        <v>0</v>
      </c>
      <c r="I52" s="189">
        <v>0</v>
      </c>
      <c r="J52" s="189">
        <v>0</v>
      </c>
      <c r="K52" s="189">
        <v>0</v>
      </c>
      <c r="L52" s="189">
        <v>0</v>
      </c>
      <c r="M52" s="189">
        <v>0</v>
      </c>
      <c r="N52" s="189">
        <v>0</v>
      </c>
      <c r="O52" s="189">
        <v>0</v>
      </c>
      <c r="P52" s="189">
        <v>0</v>
      </c>
      <c r="Q52" s="189">
        <v>0</v>
      </c>
    </row>
    <row r="53" spans="1:17" ht="78" customHeight="1">
      <c r="A53" s="107" t="s">
        <v>1511</v>
      </c>
      <c r="B53" s="104" t="s">
        <v>1297</v>
      </c>
      <c r="C53" s="119">
        <v>48</v>
      </c>
      <c r="D53" s="189">
        <v>5</v>
      </c>
      <c r="E53" s="189">
        <v>0</v>
      </c>
      <c r="F53" s="189">
        <v>0</v>
      </c>
      <c r="G53" s="189">
        <v>0</v>
      </c>
      <c r="H53" s="189">
        <v>0</v>
      </c>
      <c r="I53" s="189">
        <v>0</v>
      </c>
      <c r="J53" s="189">
        <v>0</v>
      </c>
      <c r="K53" s="189">
        <v>0</v>
      </c>
      <c r="L53" s="189">
        <v>0</v>
      </c>
      <c r="M53" s="189">
        <v>0</v>
      </c>
      <c r="N53" s="189">
        <v>0</v>
      </c>
      <c r="O53" s="189">
        <v>0</v>
      </c>
      <c r="P53" s="189">
        <v>0</v>
      </c>
      <c r="Q53" s="189">
        <v>0</v>
      </c>
    </row>
    <row r="54" spans="1:17" ht="88.5" customHeight="1">
      <c r="A54" s="107" t="s">
        <v>1512</v>
      </c>
      <c r="B54" s="104" t="s">
        <v>1298</v>
      </c>
      <c r="C54" s="119">
        <v>49</v>
      </c>
      <c r="D54" s="189">
        <v>0</v>
      </c>
      <c r="E54" s="189">
        <v>0</v>
      </c>
      <c r="F54" s="189">
        <v>0</v>
      </c>
      <c r="G54" s="189">
        <v>0</v>
      </c>
      <c r="H54" s="189">
        <v>0</v>
      </c>
      <c r="I54" s="189">
        <v>0</v>
      </c>
      <c r="J54" s="189">
        <v>0</v>
      </c>
      <c r="K54" s="189">
        <v>0</v>
      </c>
      <c r="L54" s="189">
        <v>0</v>
      </c>
      <c r="M54" s="189">
        <v>0</v>
      </c>
      <c r="N54" s="189">
        <v>0</v>
      </c>
      <c r="O54" s="189">
        <v>0</v>
      </c>
      <c r="P54" s="189">
        <v>0</v>
      </c>
      <c r="Q54" s="189">
        <v>0</v>
      </c>
    </row>
    <row r="55" spans="1:17" ht="174" customHeight="1">
      <c r="A55" s="107" t="s">
        <v>287</v>
      </c>
      <c r="B55" s="104" t="s">
        <v>1299</v>
      </c>
      <c r="C55" s="119">
        <v>50</v>
      </c>
      <c r="D55" s="189">
        <v>0</v>
      </c>
      <c r="E55" s="189">
        <v>0</v>
      </c>
      <c r="F55" s="189">
        <v>0</v>
      </c>
      <c r="G55" s="189">
        <v>0</v>
      </c>
      <c r="H55" s="189">
        <v>0</v>
      </c>
      <c r="I55" s="189">
        <v>0</v>
      </c>
      <c r="J55" s="189">
        <v>0</v>
      </c>
      <c r="K55" s="189">
        <v>0</v>
      </c>
      <c r="L55" s="189">
        <v>0</v>
      </c>
      <c r="M55" s="189">
        <v>0</v>
      </c>
      <c r="N55" s="189">
        <v>0</v>
      </c>
      <c r="O55" s="189">
        <v>0</v>
      </c>
      <c r="P55" s="189">
        <v>0</v>
      </c>
      <c r="Q55" s="189">
        <v>0</v>
      </c>
    </row>
    <row r="56" spans="1:17" ht="93.75" customHeight="1">
      <c r="A56" s="148" t="s">
        <v>388</v>
      </c>
      <c r="B56" s="104" t="s">
        <v>234</v>
      </c>
      <c r="C56" s="119">
        <v>51</v>
      </c>
      <c r="D56" s="189">
        <v>3</v>
      </c>
      <c r="E56" s="189">
        <v>0</v>
      </c>
      <c r="F56" s="189">
        <v>0</v>
      </c>
      <c r="G56" s="189">
        <v>0</v>
      </c>
      <c r="H56" s="189">
        <v>0</v>
      </c>
      <c r="I56" s="189">
        <v>0</v>
      </c>
      <c r="J56" s="189">
        <v>0</v>
      </c>
      <c r="K56" s="189">
        <v>0</v>
      </c>
      <c r="L56" s="189">
        <v>0</v>
      </c>
      <c r="M56" s="189">
        <v>0</v>
      </c>
      <c r="N56" s="189">
        <v>0</v>
      </c>
      <c r="O56" s="189">
        <v>0</v>
      </c>
      <c r="P56" s="189">
        <v>0</v>
      </c>
      <c r="Q56" s="189">
        <v>0</v>
      </c>
    </row>
    <row r="57" spans="1:17" ht="118.5" customHeight="1">
      <c r="A57" s="107" t="s">
        <v>1411</v>
      </c>
      <c r="B57" s="104" t="s">
        <v>235</v>
      </c>
      <c r="C57" s="119">
        <v>52</v>
      </c>
      <c r="D57" s="189">
        <v>0</v>
      </c>
      <c r="E57" s="189">
        <v>0</v>
      </c>
      <c r="F57" s="189">
        <v>0</v>
      </c>
      <c r="G57" s="189">
        <v>0</v>
      </c>
      <c r="H57" s="189">
        <v>0</v>
      </c>
      <c r="I57" s="189">
        <v>0</v>
      </c>
      <c r="J57" s="189">
        <v>0</v>
      </c>
      <c r="K57" s="189">
        <v>0</v>
      </c>
      <c r="L57" s="189">
        <v>0</v>
      </c>
      <c r="M57" s="189">
        <v>0</v>
      </c>
      <c r="N57" s="189">
        <v>0</v>
      </c>
      <c r="O57" s="189">
        <v>0</v>
      </c>
      <c r="P57" s="189">
        <v>0</v>
      </c>
      <c r="Q57" s="189">
        <v>0</v>
      </c>
    </row>
    <row r="58" spans="1:17" ht="143.25" customHeight="1">
      <c r="A58" s="149" t="s">
        <v>365</v>
      </c>
      <c r="B58" s="104" t="s">
        <v>1300</v>
      </c>
      <c r="C58" s="119">
        <v>53</v>
      </c>
      <c r="D58" s="189">
        <v>0</v>
      </c>
      <c r="E58" s="189">
        <v>0</v>
      </c>
      <c r="F58" s="189">
        <v>0</v>
      </c>
      <c r="G58" s="189">
        <v>0</v>
      </c>
      <c r="H58" s="189">
        <v>0</v>
      </c>
      <c r="I58" s="189">
        <v>0</v>
      </c>
      <c r="J58" s="189">
        <v>0</v>
      </c>
      <c r="K58" s="189">
        <v>0</v>
      </c>
      <c r="L58" s="189">
        <v>0</v>
      </c>
      <c r="M58" s="189">
        <v>0</v>
      </c>
      <c r="N58" s="189">
        <v>0</v>
      </c>
      <c r="O58" s="189">
        <v>0</v>
      </c>
      <c r="P58" s="189">
        <v>0</v>
      </c>
      <c r="Q58" s="189">
        <v>0</v>
      </c>
    </row>
    <row r="59" spans="1:17" ht="105" customHeight="1">
      <c r="A59" s="149" t="s">
        <v>1966</v>
      </c>
      <c r="B59" s="150" t="s">
        <v>1802</v>
      </c>
      <c r="C59" s="119">
        <v>54</v>
      </c>
      <c r="D59" s="189">
        <v>82</v>
      </c>
      <c r="E59" s="189">
        <v>20</v>
      </c>
      <c r="F59" s="189">
        <v>22</v>
      </c>
      <c r="G59" s="189">
        <v>0</v>
      </c>
      <c r="H59" s="189">
        <v>0</v>
      </c>
      <c r="I59" s="189">
        <v>0</v>
      </c>
      <c r="J59" s="189">
        <v>0</v>
      </c>
      <c r="K59" s="189">
        <v>0</v>
      </c>
      <c r="L59" s="189">
        <v>0</v>
      </c>
      <c r="M59" s="189">
        <v>1</v>
      </c>
      <c r="N59" s="189">
        <v>1</v>
      </c>
      <c r="O59" s="189">
        <v>1</v>
      </c>
      <c r="P59" s="189">
        <v>0</v>
      </c>
      <c r="Q59" s="189">
        <v>0</v>
      </c>
    </row>
    <row r="60" spans="1:17" ht="222.75" customHeight="1">
      <c r="A60" s="149" t="s">
        <v>456</v>
      </c>
      <c r="B60" s="150" t="s">
        <v>1965</v>
      </c>
      <c r="C60" s="119">
        <v>55</v>
      </c>
      <c r="D60" s="189">
        <v>158</v>
      </c>
      <c r="E60" s="189">
        <v>7</v>
      </c>
      <c r="F60" s="189">
        <v>10</v>
      </c>
      <c r="G60" s="189">
        <v>0</v>
      </c>
      <c r="H60" s="189">
        <v>0</v>
      </c>
      <c r="I60" s="189">
        <v>0</v>
      </c>
      <c r="J60" s="189">
        <v>0</v>
      </c>
      <c r="K60" s="189">
        <v>1</v>
      </c>
      <c r="L60" s="189">
        <v>1</v>
      </c>
      <c r="M60" s="189">
        <v>2</v>
      </c>
      <c r="N60" s="189">
        <v>0</v>
      </c>
      <c r="O60" s="189">
        <v>0</v>
      </c>
      <c r="P60" s="189">
        <v>0</v>
      </c>
      <c r="Q60" s="189">
        <v>0</v>
      </c>
    </row>
    <row r="61" spans="1:17" ht="186" customHeight="1">
      <c r="A61" s="107" t="s">
        <v>2079</v>
      </c>
      <c r="B61" s="104" t="s">
        <v>2080</v>
      </c>
      <c r="C61" s="119">
        <v>56</v>
      </c>
      <c r="D61" s="189">
        <v>0</v>
      </c>
      <c r="E61" s="189">
        <v>0</v>
      </c>
      <c r="F61" s="189">
        <v>0</v>
      </c>
      <c r="G61" s="189">
        <v>0</v>
      </c>
      <c r="H61" s="189">
        <v>0</v>
      </c>
      <c r="I61" s="189">
        <v>0</v>
      </c>
      <c r="J61" s="189">
        <v>0</v>
      </c>
      <c r="K61" s="189">
        <v>0</v>
      </c>
      <c r="L61" s="189">
        <v>0</v>
      </c>
      <c r="M61" s="189">
        <v>0</v>
      </c>
      <c r="N61" s="189">
        <v>0</v>
      </c>
      <c r="O61" s="189">
        <v>0</v>
      </c>
      <c r="P61" s="189">
        <v>0</v>
      </c>
      <c r="Q61" s="189">
        <v>0</v>
      </c>
    </row>
    <row r="62" spans="1:17" ht="225.75" customHeight="1">
      <c r="A62" s="107" t="s">
        <v>2081</v>
      </c>
      <c r="B62" s="104" t="s">
        <v>2082</v>
      </c>
      <c r="C62" s="119">
        <v>57</v>
      </c>
      <c r="D62" s="189">
        <v>0</v>
      </c>
      <c r="E62" s="189">
        <v>0</v>
      </c>
      <c r="F62" s="189">
        <v>0</v>
      </c>
      <c r="G62" s="189">
        <v>0</v>
      </c>
      <c r="H62" s="189">
        <v>0</v>
      </c>
      <c r="I62" s="189">
        <v>0</v>
      </c>
      <c r="J62" s="189">
        <v>0</v>
      </c>
      <c r="K62" s="189">
        <v>0</v>
      </c>
      <c r="L62" s="189">
        <v>0</v>
      </c>
      <c r="M62" s="189">
        <v>1</v>
      </c>
      <c r="N62" s="189">
        <v>0</v>
      </c>
      <c r="O62" s="189">
        <v>0</v>
      </c>
      <c r="P62" s="189">
        <v>0</v>
      </c>
      <c r="Q62" s="189">
        <v>0</v>
      </c>
    </row>
    <row r="63" spans="1:17" ht="49.5" customHeight="1">
      <c r="A63" s="107" t="s">
        <v>39</v>
      </c>
      <c r="B63" s="104">
        <v>316</v>
      </c>
      <c r="C63" s="119">
        <v>58</v>
      </c>
      <c r="D63" s="189">
        <v>0</v>
      </c>
      <c r="E63" s="189">
        <v>0</v>
      </c>
      <c r="F63" s="189">
        <v>0</v>
      </c>
      <c r="G63" s="189">
        <v>0</v>
      </c>
      <c r="H63" s="189">
        <v>0</v>
      </c>
      <c r="I63" s="189">
        <v>0</v>
      </c>
      <c r="J63" s="189">
        <v>0</v>
      </c>
      <c r="K63" s="189">
        <v>0</v>
      </c>
      <c r="L63" s="189">
        <v>0</v>
      </c>
      <c r="M63" s="189">
        <v>0</v>
      </c>
      <c r="N63" s="189">
        <v>0</v>
      </c>
      <c r="O63" s="189">
        <v>0</v>
      </c>
      <c r="P63" s="189">
        <v>0</v>
      </c>
      <c r="Q63" s="189">
        <v>0</v>
      </c>
    </row>
    <row r="64" spans="1:17" ht="49.5" customHeight="1">
      <c r="A64" s="127" t="s">
        <v>2251</v>
      </c>
      <c r="B64" s="104"/>
      <c r="C64" s="119">
        <v>59</v>
      </c>
      <c r="D64" s="193"/>
      <c r="E64" s="193"/>
      <c r="F64" s="193"/>
      <c r="G64" s="193"/>
      <c r="H64" s="193"/>
      <c r="I64" s="193"/>
      <c r="J64" s="193"/>
      <c r="K64" s="193"/>
      <c r="L64" s="193"/>
      <c r="M64" s="193"/>
      <c r="N64" s="193"/>
      <c r="O64" s="193"/>
      <c r="P64" s="193"/>
      <c r="Q64" s="193"/>
    </row>
    <row r="65" spans="1:17" ht="49.5" customHeight="1">
      <c r="A65" s="127" t="s">
        <v>2251</v>
      </c>
      <c r="B65" s="154"/>
      <c r="C65" s="119">
        <v>60</v>
      </c>
      <c r="D65" s="193"/>
      <c r="E65" s="193"/>
      <c r="F65" s="193"/>
      <c r="G65" s="193"/>
      <c r="H65" s="193"/>
      <c r="I65" s="193"/>
      <c r="J65" s="193"/>
      <c r="K65" s="193"/>
      <c r="L65" s="193"/>
      <c r="M65" s="193"/>
      <c r="N65" s="193"/>
      <c r="O65" s="193"/>
      <c r="P65" s="193"/>
      <c r="Q65" s="193"/>
    </row>
    <row r="66" spans="1:17" ht="49.5" customHeight="1">
      <c r="A66" s="127" t="s">
        <v>2251</v>
      </c>
      <c r="B66" s="154"/>
      <c r="C66" s="119">
        <v>61</v>
      </c>
      <c r="D66" s="193"/>
      <c r="E66" s="193"/>
      <c r="F66" s="193"/>
      <c r="G66" s="193"/>
      <c r="H66" s="193"/>
      <c r="I66" s="193"/>
      <c r="J66" s="193"/>
      <c r="K66" s="193"/>
      <c r="L66" s="193"/>
      <c r="M66" s="193"/>
      <c r="N66" s="193"/>
      <c r="O66" s="193"/>
      <c r="P66" s="193"/>
      <c r="Q66" s="193"/>
    </row>
    <row r="67" spans="1:17" ht="49.5" customHeight="1">
      <c r="A67" s="127" t="s">
        <v>2251</v>
      </c>
      <c r="B67" s="154"/>
      <c r="C67" s="119">
        <v>62</v>
      </c>
      <c r="D67" s="193"/>
      <c r="E67" s="193"/>
      <c r="F67" s="193"/>
      <c r="G67" s="193"/>
      <c r="H67" s="193"/>
      <c r="I67" s="193"/>
      <c r="J67" s="193"/>
      <c r="K67" s="193"/>
      <c r="L67" s="193"/>
      <c r="M67" s="193"/>
      <c r="N67" s="193"/>
      <c r="O67" s="193"/>
      <c r="P67" s="193"/>
      <c r="Q67" s="193"/>
    </row>
    <row r="68" spans="1:17" ht="49.5" customHeight="1">
      <c r="A68" s="127" t="s">
        <v>2251</v>
      </c>
      <c r="B68" s="154"/>
      <c r="C68" s="119">
        <v>63</v>
      </c>
      <c r="D68" s="193"/>
      <c r="E68" s="193"/>
      <c r="F68" s="193"/>
      <c r="G68" s="193"/>
      <c r="H68" s="193"/>
      <c r="I68" s="193"/>
      <c r="J68" s="193"/>
      <c r="K68" s="193"/>
      <c r="L68" s="193"/>
      <c r="M68" s="193"/>
      <c r="N68" s="193"/>
      <c r="O68" s="193"/>
      <c r="P68" s="193"/>
      <c r="Q68" s="193"/>
    </row>
    <row r="69" spans="1:17" ht="49.5" customHeight="1">
      <c r="A69" s="127" t="s">
        <v>2251</v>
      </c>
      <c r="B69" s="154"/>
      <c r="C69" s="119">
        <v>64</v>
      </c>
      <c r="D69" s="193"/>
      <c r="E69" s="193"/>
      <c r="F69" s="193"/>
      <c r="G69" s="193"/>
      <c r="H69" s="193"/>
      <c r="I69" s="193"/>
      <c r="J69" s="193"/>
      <c r="K69" s="193"/>
      <c r="L69" s="193"/>
      <c r="M69" s="193"/>
      <c r="N69" s="193"/>
      <c r="O69" s="193"/>
      <c r="P69" s="193"/>
      <c r="Q69" s="193"/>
    </row>
    <row r="70" spans="1:17" ht="66.75" customHeight="1">
      <c r="A70" s="403" t="s">
        <v>2032</v>
      </c>
      <c r="B70" s="403"/>
      <c r="C70" s="403"/>
      <c r="D70" s="403"/>
      <c r="E70" s="403"/>
      <c r="F70" s="403"/>
      <c r="G70" s="403"/>
      <c r="H70" s="403"/>
      <c r="I70" s="403"/>
      <c r="J70" s="403"/>
      <c r="K70" s="403"/>
      <c r="L70" s="403"/>
      <c r="M70" s="403"/>
      <c r="N70" s="403"/>
      <c r="O70" s="403"/>
      <c r="P70" s="403"/>
      <c r="Q70" s="403"/>
    </row>
    <row r="111" ht="22.5" customHeight="1"/>
  </sheetData>
  <sheetProtection/>
  <mergeCells count="14">
    <mergeCell ref="A70:Q70"/>
    <mergeCell ref="P3:Q3"/>
    <mergeCell ref="A2:Q2"/>
    <mergeCell ref="A3:A4"/>
    <mergeCell ref="B3:B4"/>
    <mergeCell ref="D3:D4"/>
    <mergeCell ref="E3:F3"/>
    <mergeCell ref="C3:C4"/>
    <mergeCell ref="H3:I3"/>
    <mergeCell ref="J3:J4"/>
    <mergeCell ref="K3:L3"/>
    <mergeCell ref="M3:M4"/>
    <mergeCell ref="N3:O3"/>
    <mergeCell ref="G3:G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26" r:id="rId1"/>
</worksheet>
</file>

<file path=xl/worksheets/sheet19.xml><?xml version="1.0" encoding="utf-8"?>
<worksheet xmlns="http://schemas.openxmlformats.org/spreadsheetml/2006/main" xmlns:r="http://schemas.openxmlformats.org/officeDocument/2006/relationships">
  <sheetPr codeName="Лист19">
    <tabColor theme="9" tint="0.7999799847602844"/>
  </sheetPr>
  <dimension ref="A1:Q60"/>
  <sheetViews>
    <sheetView showZeros="0" view="pageBreakPreview" zoomScale="30" zoomScaleSheetLayoutView="30" zoomScalePageLayoutView="0" workbookViewId="0" topLeftCell="A1">
      <selection activeCell="A2" sqref="A2:Q7"/>
    </sheetView>
  </sheetViews>
  <sheetFormatPr defaultColWidth="9.140625" defaultRowHeight="12.75"/>
  <cols>
    <col min="1" max="1" width="120.57421875" style="117" customWidth="1"/>
    <col min="2" max="2" width="31.00390625" style="117" customWidth="1"/>
    <col min="3" max="3" width="10.8515625" style="117" customWidth="1"/>
    <col min="4" max="4" width="22.57421875" style="61" customWidth="1"/>
    <col min="5" max="5" width="21.8515625" style="61" customWidth="1"/>
    <col min="6" max="6" width="20.140625" style="61" customWidth="1"/>
    <col min="7" max="7" width="17.421875" style="61" customWidth="1"/>
    <col min="8" max="8" width="17.57421875" style="61" customWidth="1"/>
    <col min="9" max="9" width="19.421875" style="61" customWidth="1"/>
    <col min="10" max="10" width="25.421875" style="61" customWidth="1"/>
    <col min="11" max="11" width="20.8515625" style="61" customWidth="1"/>
    <col min="12" max="12" width="19.140625" style="61" customWidth="1"/>
    <col min="13" max="13" width="21.421875" style="61" customWidth="1"/>
    <col min="14" max="14" width="19.421875" style="61" customWidth="1"/>
    <col min="15" max="16" width="20.00390625" style="61" customWidth="1"/>
    <col min="17" max="17" width="21.57421875" style="61" customWidth="1"/>
    <col min="18" max="16384" width="9.140625" style="61" customWidth="1"/>
  </cols>
  <sheetData>
    <row r="1" s="99" customFormat="1" ht="13.5" customHeight="1">
      <c r="A1" s="109"/>
    </row>
    <row r="2" spans="1:17" s="99" customFormat="1" ht="113.25" customHeight="1">
      <c r="A2" s="400" t="s">
        <v>1977</v>
      </c>
      <c r="B2" s="391"/>
      <c r="C2" s="391"/>
      <c r="D2" s="391"/>
      <c r="E2" s="391"/>
      <c r="F2" s="391"/>
      <c r="G2" s="391"/>
      <c r="H2" s="391"/>
      <c r="I2" s="391"/>
      <c r="J2" s="391"/>
      <c r="K2" s="391"/>
      <c r="L2" s="391"/>
      <c r="M2" s="391"/>
      <c r="N2" s="391"/>
      <c r="O2" s="391"/>
      <c r="P2" s="391"/>
      <c r="Q2" s="391"/>
    </row>
    <row r="3" spans="1:17" s="99" customFormat="1" ht="250.5" customHeight="1">
      <c r="A3" s="402" t="s">
        <v>69</v>
      </c>
      <c r="B3" s="402" t="s">
        <v>127</v>
      </c>
      <c r="C3" s="431" t="s">
        <v>408</v>
      </c>
      <c r="D3" s="382" t="s">
        <v>454</v>
      </c>
      <c r="E3" s="370" t="s">
        <v>453</v>
      </c>
      <c r="F3" s="370"/>
      <c r="G3" s="382" t="s">
        <v>619</v>
      </c>
      <c r="H3" s="370" t="s">
        <v>438</v>
      </c>
      <c r="I3" s="370"/>
      <c r="J3" s="374" t="s">
        <v>1814</v>
      </c>
      <c r="K3" s="370" t="s">
        <v>2110</v>
      </c>
      <c r="L3" s="370"/>
      <c r="M3" s="382" t="s">
        <v>450</v>
      </c>
      <c r="N3" s="370" t="s">
        <v>451</v>
      </c>
      <c r="O3" s="370"/>
      <c r="P3" s="380" t="s">
        <v>2039</v>
      </c>
      <c r="Q3" s="381"/>
    </row>
    <row r="4" spans="1:17" s="103" customFormat="1" ht="330" customHeight="1">
      <c r="A4" s="402"/>
      <c r="B4" s="402"/>
      <c r="C4" s="431"/>
      <c r="D4" s="371"/>
      <c r="E4" s="105" t="s">
        <v>301</v>
      </c>
      <c r="F4" s="105" t="s">
        <v>620</v>
      </c>
      <c r="G4" s="371"/>
      <c r="H4" s="105" t="s">
        <v>301</v>
      </c>
      <c r="I4" s="105" t="s">
        <v>620</v>
      </c>
      <c r="J4" s="375"/>
      <c r="K4" s="105" t="s">
        <v>301</v>
      </c>
      <c r="L4" s="105" t="s">
        <v>620</v>
      </c>
      <c r="M4" s="371"/>
      <c r="N4" s="105" t="s">
        <v>301</v>
      </c>
      <c r="O4" s="105" t="s">
        <v>620</v>
      </c>
      <c r="P4" s="105" t="s">
        <v>2040</v>
      </c>
      <c r="Q4" s="106" t="s">
        <v>2112</v>
      </c>
    </row>
    <row r="5" spans="1:17" s="103" customFormat="1" ht="34.5" customHeight="1">
      <c r="A5" s="104" t="s">
        <v>70</v>
      </c>
      <c r="B5" s="119" t="s">
        <v>71</v>
      </c>
      <c r="C5" s="119"/>
      <c r="D5" s="104">
        <v>1</v>
      </c>
      <c r="E5" s="104">
        <v>2</v>
      </c>
      <c r="F5" s="104">
        <v>3</v>
      </c>
      <c r="G5" s="104">
        <v>4</v>
      </c>
      <c r="H5" s="104">
        <v>5</v>
      </c>
      <c r="I5" s="104">
        <v>6</v>
      </c>
      <c r="J5" s="104">
        <v>7</v>
      </c>
      <c r="K5" s="104">
        <v>8</v>
      </c>
      <c r="L5" s="104">
        <v>9</v>
      </c>
      <c r="M5" s="104">
        <v>10</v>
      </c>
      <c r="N5" s="104">
        <v>11</v>
      </c>
      <c r="O5" s="104">
        <v>12</v>
      </c>
      <c r="P5" s="104">
        <v>13</v>
      </c>
      <c r="Q5" s="104">
        <v>14</v>
      </c>
    </row>
    <row r="6" spans="1:17" s="59" customFormat="1" ht="60">
      <c r="A6" s="233" t="s">
        <v>40</v>
      </c>
      <c r="B6" s="265">
        <v>317</v>
      </c>
      <c r="C6" s="239">
        <v>1</v>
      </c>
      <c r="D6" s="189">
        <v>0</v>
      </c>
      <c r="E6" s="189">
        <v>0</v>
      </c>
      <c r="F6" s="189">
        <v>0</v>
      </c>
      <c r="G6" s="189">
        <v>0</v>
      </c>
      <c r="H6" s="189">
        <v>0</v>
      </c>
      <c r="I6" s="189">
        <v>0</v>
      </c>
      <c r="J6" s="189">
        <v>0</v>
      </c>
      <c r="K6" s="189">
        <v>0</v>
      </c>
      <c r="L6" s="189">
        <v>0</v>
      </c>
      <c r="M6" s="189">
        <v>0</v>
      </c>
      <c r="N6" s="189">
        <v>0</v>
      </c>
      <c r="O6" s="189">
        <v>0</v>
      </c>
      <c r="P6" s="189">
        <v>0</v>
      </c>
      <c r="Q6" s="189">
        <v>0</v>
      </c>
    </row>
    <row r="7" spans="1:17" ht="34.5">
      <c r="A7" s="233" t="s">
        <v>205</v>
      </c>
      <c r="B7" s="265" t="s">
        <v>1303</v>
      </c>
      <c r="C7" s="239">
        <v>2</v>
      </c>
      <c r="D7" s="189">
        <v>95</v>
      </c>
      <c r="E7" s="189">
        <v>6</v>
      </c>
      <c r="F7" s="189">
        <v>7</v>
      </c>
      <c r="G7" s="189">
        <v>0</v>
      </c>
      <c r="H7" s="189">
        <v>0</v>
      </c>
      <c r="I7" s="189">
        <v>0</v>
      </c>
      <c r="J7" s="189">
        <v>0</v>
      </c>
      <c r="K7" s="189">
        <v>0</v>
      </c>
      <c r="L7" s="189">
        <v>0</v>
      </c>
      <c r="M7" s="189">
        <v>3</v>
      </c>
      <c r="N7" s="189">
        <v>0</v>
      </c>
      <c r="O7" s="189">
        <v>0</v>
      </c>
      <c r="P7" s="189">
        <v>1</v>
      </c>
      <c r="Q7" s="189">
        <v>0</v>
      </c>
    </row>
    <row r="8" spans="1:17" ht="60">
      <c r="A8" s="233" t="s">
        <v>206</v>
      </c>
      <c r="B8" s="239" t="s">
        <v>1304</v>
      </c>
      <c r="C8" s="239">
        <v>3</v>
      </c>
      <c r="D8" s="189">
        <v>12</v>
      </c>
      <c r="E8" s="189">
        <v>1</v>
      </c>
      <c r="F8" s="189">
        <v>1</v>
      </c>
      <c r="G8" s="189">
        <v>0</v>
      </c>
      <c r="H8" s="189">
        <v>0</v>
      </c>
      <c r="I8" s="189">
        <v>0</v>
      </c>
      <c r="J8" s="189">
        <v>0</v>
      </c>
      <c r="K8" s="189">
        <v>0</v>
      </c>
      <c r="L8" s="189">
        <v>0</v>
      </c>
      <c r="M8" s="189">
        <v>0</v>
      </c>
      <c r="N8" s="189">
        <v>0</v>
      </c>
      <c r="O8" s="189">
        <v>0</v>
      </c>
      <c r="P8" s="189">
        <v>0</v>
      </c>
      <c r="Q8" s="189">
        <v>0</v>
      </c>
    </row>
    <row r="9" spans="1:17" ht="34.5">
      <c r="A9" s="233" t="s">
        <v>207</v>
      </c>
      <c r="B9" s="265">
        <v>319</v>
      </c>
      <c r="C9" s="239">
        <v>4</v>
      </c>
      <c r="D9" s="189">
        <v>163</v>
      </c>
      <c r="E9" s="189">
        <v>28</v>
      </c>
      <c r="F9" s="189">
        <v>33</v>
      </c>
      <c r="G9" s="189">
        <v>0</v>
      </c>
      <c r="H9" s="189">
        <v>0</v>
      </c>
      <c r="I9" s="189">
        <v>0</v>
      </c>
      <c r="J9" s="189">
        <v>0</v>
      </c>
      <c r="K9" s="189">
        <v>0</v>
      </c>
      <c r="L9" s="189">
        <v>0</v>
      </c>
      <c r="M9" s="189">
        <v>8</v>
      </c>
      <c r="N9" s="189">
        <v>1</v>
      </c>
      <c r="O9" s="189">
        <v>1</v>
      </c>
      <c r="P9" s="189">
        <v>1</v>
      </c>
      <c r="Q9" s="189">
        <v>0</v>
      </c>
    </row>
    <row r="10" spans="1:17" ht="90">
      <c r="A10" s="233" t="s">
        <v>208</v>
      </c>
      <c r="B10" s="265" t="s">
        <v>1305</v>
      </c>
      <c r="C10" s="239">
        <v>5</v>
      </c>
      <c r="D10" s="189">
        <v>0</v>
      </c>
      <c r="E10" s="189">
        <v>0</v>
      </c>
      <c r="F10" s="189">
        <v>0</v>
      </c>
      <c r="G10" s="189">
        <v>0</v>
      </c>
      <c r="H10" s="189">
        <v>0</v>
      </c>
      <c r="I10" s="189">
        <v>0</v>
      </c>
      <c r="J10" s="189">
        <v>0</v>
      </c>
      <c r="K10" s="189">
        <v>0</v>
      </c>
      <c r="L10" s="189">
        <v>0</v>
      </c>
      <c r="M10" s="189">
        <v>0</v>
      </c>
      <c r="N10" s="189">
        <v>0</v>
      </c>
      <c r="O10" s="189">
        <v>0</v>
      </c>
      <c r="P10" s="189">
        <v>0</v>
      </c>
      <c r="Q10" s="189">
        <v>0</v>
      </c>
    </row>
    <row r="11" spans="1:17" ht="90">
      <c r="A11" s="233" t="s">
        <v>599</v>
      </c>
      <c r="B11" s="265" t="s">
        <v>1306</v>
      </c>
      <c r="C11" s="239">
        <v>6</v>
      </c>
      <c r="D11" s="189">
        <v>0</v>
      </c>
      <c r="E11" s="189">
        <v>0</v>
      </c>
      <c r="F11" s="189">
        <v>0</v>
      </c>
      <c r="G11" s="189">
        <v>0</v>
      </c>
      <c r="H11" s="189">
        <v>0</v>
      </c>
      <c r="I11" s="189">
        <v>0</v>
      </c>
      <c r="J11" s="189">
        <v>0</v>
      </c>
      <c r="K11" s="189">
        <v>0</v>
      </c>
      <c r="L11" s="189">
        <v>0</v>
      </c>
      <c r="M11" s="189">
        <v>0</v>
      </c>
      <c r="N11" s="189">
        <v>0</v>
      </c>
      <c r="O11" s="189">
        <v>0</v>
      </c>
      <c r="P11" s="189">
        <v>0</v>
      </c>
      <c r="Q11" s="189">
        <v>0</v>
      </c>
    </row>
    <row r="12" spans="1:17" ht="60">
      <c r="A12" s="233" t="s">
        <v>1389</v>
      </c>
      <c r="B12" s="265" t="s">
        <v>1307</v>
      </c>
      <c r="C12" s="239">
        <v>7</v>
      </c>
      <c r="D12" s="189">
        <v>0</v>
      </c>
      <c r="E12" s="189">
        <v>0</v>
      </c>
      <c r="F12" s="189">
        <v>0</v>
      </c>
      <c r="G12" s="189">
        <v>0</v>
      </c>
      <c r="H12" s="189">
        <v>0</v>
      </c>
      <c r="I12" s="189">
        <v>0</v>
      </c>
      <c r="J12" s="189">
        <v>0</v>
      </c>
      <c r="K12" s="189">
        <v>0</v>
      </c>
      <c r="L12" s="189">
        <v>0</v>
      </c>
      <c r="M12" s="189">
        <v>0</v>
      </c>
      <c r="N12" s="189">
        <v>0</v>
      </c>
      <c r="O12" s="189">
        <v>0</v>
      </c>
      <c r="P12" s="189">
        <v>0</v>
      </c>
      <c r="Q12" s="189">
        <v>0</v>
      </c>
    </row>
    <row r="13" spans="1:17" ht="34.5">
      <c r="A13" s="233" t="s">
        <v>209</v>
      </c>
      <c r="B13" s="265" t="s">
        <v>1308</v>
      </c>
      <c r="C13" s="239">
        <v>8</v>
      </c>
      <c r="D13" s="189">
        <v>4</v>
      </c>
      <c r="E13" s="189">
        <v>0</v>
      </c>
      <c r="F13" s="189">
        <v>0</v>
      </c>
      <c r="G13" s="189">
        <v>0</v>
      </c>
      <c r="H13" s="189">
        <v>0</v>
      </c>
      <c r="I13" s="189">
        <v>0</v>
      </c>
      <c r="J13" s="189">
        <v>0</v>
      </c>
      <c r="K13" s="189">
        <v>0</v>
      </c>
      <c r="L13" s="189">
        <v>0</v>
      </c>
      <c r="M13" s="189">
        <v>0</v>
      </c>
      <c r="N13" s="189">
        <v>0</v>
      </c>
      <c r="O13" s="189">
        <v>0</v>
      </c>
      <c r="P13" s="189">
        <v>0</v>
      </c>
      <c r="Q13" s="189">
        <v>0</v>
      </c>
    </row>
    <row r="14" spans="1:17" ht="90">
      <c r="A14" s="233" t="s">
        <v>1514</v>
      </c>
      <c r="B14" s="265" t="s">
        <v>1309</v>
      </c>
      <c r="C14" s="239">
        <v>9</v>
      </c>
      <c r="D14" s="189">
        <v>0</v>
      </c>
      <c r="E14" s="189">
        <v>0</v>
      </c>
      <c r="F14" s="189">
        <v>0</v>
      </c>
      <c r="G14" s="189">
        <v>0</v>
      </c>
      <c r="H14" s="189">
        <v>0</v>
      </c>
      <c r="I14" s="189">
        <v>0</v>
      </c>
      <c r="J14" s="189">
        <v>0</v>
      </c>
      <c r="K14" s="189">
        <v>0</v>
      </c>
      <c r="L14" s="189">
        <v>0</v>
      </c>
      <c r="M14" s="189">
        <v>0</v>
      </c>
      <c r="N14" s="189">
        <v>0</v>
      </c>
      <c r="O14" s="189">
        <v>0</v>
      </c>
      <c r="P14" s="189">
        <v>0</v>
      </c>
      <c r="Q14" s="189">
        <v>0</v>
      </c>
    </row>
    <row r="15" spans="1:17" ht="34.5">
      <c r="A15" s="233" t="s">
        <v>48</v>
      </c>
      <c r="B15" s="265" t="s">
        <v>1310</v>
      </c>
      <c r="C15" s="239">
        <v>10</v>
      </c>
      <c r="D15" s="189">
        <v>4</v>
      </c>
      <c r="E15" s="189">
        <v>1</v>
      </c>
      <c r="F15" s="189">
        <v>1</v>
      </c>
      <c r="G15" s="189">
        <v>0</v>
      </c>
      <c r="H15" s="189">
        <v>0</v>
      </c>
      <c r="I15" s="189">
        <v>0</v>
      </c>
      <c r="J15" s="189">
        <v>0</v>
      </c>
      <c r="K15" s="189">
        <v>0</v>
      </c>
      <c r="L15" s="189">
        <v>0</v>
      </c>
      <c r="M15" s="189">
        <v>0</v>
      </c>
      <c r="N15" s="189">
        <v>0</v>
      </c>
      <c r="O15" s="189">
        <v>0</v>
      </c>
      <c r="P15" s="189">
        <v>0</v>
      </c>
      <c r="Q15" s="189">
        <v>0</v>
      </c>
    </row>
    <row r="16" spans="1:17" ht="120">
      <c r="A16" s="233" t="s">
        <v>1976</v>
      </c>
      <c r="B16" s="265" t="s">
        <v>1311</v>
      </c>
      <c r="C16" s="239">
        <v>11</v>
      </c>
      <c r="D16" s="189">
        <v>1</v>
      </c>
      <c r="E16" s="189">
        <v>0</v>
      </c>
      <c r="F16" s="189">
        <v>2</v>
      </c>
      <c r="G16" s="189">
        <v>0</v>
      </c>
      <c r="H16" s="189">
        <v>0</v>
      </c>
      <c r="I16" s="189">
        <v>0</v>
      </c>
      <c r="J16" s="189">
        <v>0</v>
      </c>
      <c r="K16" s="189">
        <v>0</v>
      </c>
      <c r="L16" s="189">
        <v>0</v>
      </c>
      <c r="M16" s="189">
        <v>0</v>
      </c>
      <c r="N16" s="189">
        <v>0</v>
      </c>
      <c r="O16" s="189">
        <v>0</v>
      </c>
      <c r="P16" s="189">
        <v>0</v>
      </c>
      <c r="Q16" s="189">
        <v>0</v>
      </c>
    </row>
    <row r="17" spans="1:17" ht="150">
      <c r="A17" s="233" t="s">
        <v>389</v>
      </c>
      <c r="B17" s="265" t="s">
        <v>1312</v>
      </c>
      <c r="C17" s="239">
        <v>12</v>
      </c>
      <c r="D17" s="189">
        <v>0</v>
      </c>
      <c r="E17" s="189">
        <v>0</v>
      </c>
      <c r="F17" s="189">
        <v>0</v>
      </c>
      <c r="G17" s="189">
        <v>0</v>
      </c>
      <c r="H17" s="189">
        <v>0</v>
      </c>
      <c r="I17" s="189">
        <v>0</v>
      </c>
      <c r="J17" s="189">
        <v>0</v>
      </c>
      <c r="K17" s="189">
        <v>0</v>
      </c>
      <c r="L17" s="189">
        <v>0</v>
      </c>
      <c r="M17" s="189">
        <v>0</v>
      </c>
      <c r="N17" s="189">
        <v>0</v>
      </c>
      <c r="O17" s="189">
        <v>0</v>
      </c>
      <c r="P17" s="189">
        <v>0</v>
      </c>
      <c r="Q17" s="189">
        <v>0</v>
      </c>
    </row>
    <row r="18" spans="1:17" ht="120">
      <c r="A18" s="233" t="s">
        <v>600</v>
      </c>
      <c r="B18" s="265" t="s">
        <v>1313</v>
      </c>
      <c r="C18" s="239">
        <v>13</v>
      </c>
      <c r="D18" s="189">
        <v>0</v>
      </c>
      <c r="E18" s="189">
        <v>0</v>
      </c>
      <c r="F18" s="189">
        <v>0</v>
      </c>
      <c r="G18" s="189">
        <v>0</v>
      </c>
      <c r="H18" s="189">
        <v>0</v>
      </c>
      <c r="I18" s="189">
        <v>0</v>
      </c>
      <c r="J18" s="189">
        <v>0</v>
      </c>
      <c r="K18" s="189">
        <v>0</v>
      </c>
      <c r="L18" s="189">
        <v>0</v>
      </c>
      <c r="M18" s="189">
        <v>0</v>
      </c>
      <c r="N18" s="189">
        <v>0</v>
      </c>
      <c r="O18" s="189">
        <v>0</v>
      </c>
      <c r="P18" s="189">
        <v>0</v>
      </c>
      <c r="Q18" s="189">
        <v>0</v>
      </c>
    </row>
    <row r="19" spans="1:17" ht="150">
      <c r="A19" s="233" t="s">
        <v>601</v>
      </c>
      <c r="B19" s="265" t="s">
        <v>1314</v>
      </c>
      <c r="C19" s="239">
        <v>14</v>
      </c>
      <c r="D19" s="189">
        <v>5</v>
      </c>
      <c r="E19" s="189">
        <v>0</v>
      </c>
      <c r="F19" s="189">
        <v>1</v>
      </c>
      <c r="G19" s="189">
        <v>0</v>
      </c>
      <c r="H19" s="189">
        <v>0</v>
      </c>
      <c r="I19" s="189">
        <v>0</v>
      </c>
      <c r="J19" s="189">
        <v>0</v>
      </c>
      <c r="K19" s="189">
        <v>0</v>
      </c>
      <c r="L19" s="189">
        <v>0</v>
      </c>
      <c r="M19" s="189">
        <v>0</v>
      </c>
      <c r="N19" s="189">
        <v>0</v>
      </c>
      <c r="O19" s="189">
        <v>0</v>
      </c>
      <c r="P19" s="189">
        <v>0</v>
      </c>
      <c r="Q19" s="189">
        <v>0</v>
      </c>
    </row>
    <row r="20" spans="1:17" ht="150">
      <c r="A20" s="233" t="s">
        <v>1975</v>
      </c>
      <c r="B20" s="265" t="s">
        <v>404</v>
      </c>
      <c r="C20" s="239">
        <v>15</v>
      </c>
      <c r="D20" s="189">
        <v>6</v>
      </c>
      <c r="E20" s="189">
        <v>0</v>
      </c>
      <c r="F20" s="189">
        <v>4</v>
      </c>
      <c r="G20" s="189">
        <v>0</v>
      </c>
      <c r="H20" s="189">
        <v>0</v>
      </c>
      <c r="I20" s="189">
        <v>0</v>
      </c>
      <c r="J20" s="189">
        <v>0</v>
      </c>
      <c r="K20" s="189">
        <v>0</v>
      </c>
      <c r="L20" s="189">
        <v>0</v>
      </c>
      <c r="M20" s="189">
        <v>30</v>
      </c>
      <c r="N20" s="189">
        <v>9</v>
      </c>
      <c r="O20" s="189">
        <v>17</v>
      </c>
      <c r="P20" s="189">
        <v>0</v>
      </c>
      <c r="Q20" s="189">
        <v>0</v>
      </c>
    </row>
    <row r="21" spans="1:17" ht="90">
      <c r="A21" s="234" t="s">
        <v>2212</v>
      </c>
      <c r="B21" s="265" t="s">
        <v>405</v>
      </c>
      <c r="C21" s="239">
        <v>16</v>
      </c>
      <c r="D21" s="189">
        <v>120</v>
      </c>
      <c r="E21" s="189">
        <v>1</v>
      </c>
      <c r="F21" s="189">
        <v>68</v>
      </c>
      <c r="G21" s="189">
        <v>1</v>
      </c>
      <c r="H21" s="189">
        <v>0</v>
      </c>
      <c r="I21" s="189">
        <v>0</v>
      </c>
      <c r="J21" s="189">
        <v>0</v>
      </c>
      <c r="K21" s="189">
        <v>0</v>
      </c>
      <c r="L21" s="189">
        <v>0</v>
      </c>
      <c r="M21" s="189">
        <v>37</v>
      </c>
      <c r="N21" s="189">
        <v>12</v>
      </c>
      <c r="O21" s="189">
        <v>26</v>
      </c>
      <c r="P21" s="189">
        <v>2</v>
      </c>
      <c r="Q21" s="189">
        <v>5</v>
      </c>
    </row>
    <row r="22" spans="1:17" ht="60">
      <c r="A22" s="233" t="s">
        <v>106</v>
      </c>
      <c r="B22" s="265" t="s">
        <v>1315</v>
      </c>
      <c r="C22" s="239">
        <v>17</v>
      </c>
      <c r="D22" s="189">
        <v>0</v>
      </c>
      <c r="E22" s="189">
        <v>0</v>
      </c>
      <c r="F22" s="189">
        <v>0</v>
      </c>
      <c r="G22" s="189">
        <v>0</v>
      </c>
      <c r="H22" s="189">
        <v>0</v>
      </c>
      <c r="I22" s="189">
        <v>0</v>
      </c>
      <c r="J22" s="189">
        <v>0</v>
      </c>
      <c r="K22" s="189">
        <v>0</v>
      </c>
      <c r="L22" s="189">
        <v>0</v>
      </c>
      <c r="M22" s="189">
        <v>0</v>
      </c>
      <c r="N22" s="189">
        <v>0</v>
      </c>
      <c r="O22" s="189">
        <v>0</v>
      </c>
      <c r="P22" s="189">
        <v>0</v>
      </c>
      <c r="Q22" s="189">
        <v>0</v>
      </c>
    </row>
    <row r="23" spans="1:17" ht="60">
      <c r="A23" s="233" t="s">
        <v>1515</v>
      </c>
      <c r="B23" s="265" t="s">
        <v>1316</v>
      </c>
      <c r="C23" s="239">
        <v>18</v>
      </c>
      <c r="D23" s="189">
        <v>0</v>
      </c>
      <c r="E23" s="189">
        <v>0</v>
      </c>
      <c r="F23" s="189">
        <v>0</v>
      </c>
      <c r="G23" s="189">
        <v>0</v>
      </c>
      <c r="H23" s="189">
        <v>0</v>
      </c>
      <c r="I23" s="189">
        <v>0</v>
      </c>
      <c r="J23" s="189">
        <v>0</v>
      </c>
      <c r="K23" s="189">
        <v>0</v>
      </c>
      <c r="L23" s="189">
        <v>0</v>
      </c>
      <c r="M23" s="189">
        <v>0</v>
      </c>
      <c r="N23" s="189">
        <v>0</v>
      </c>
      <c r="O23" s="189">
        <v>0</v>
      </c>
      <c r="P23" s="189">
        <v>0</v>
      </c>
      <c r="Q23" s="189">
        <v>0</v>
      </c>
    </row>
    <row r="24" spans="1:17" ht="60">
      <c r="A24" s="233" t="s">
        <v>614</v>
      </c>
      <c r="B24" s="265">
        <v>324</v>
      </c>
      <c r="C24" s="239">
        <v>19</v>
      </c>
      <c r="D24" s="189">
        <v>0</v>
      </c>
      <c r="E24" s="189">
        <v>0</v>
      </c>
      <c r="F24" s="189">
        <v>0</v>
      </c>
      <c r="G24" s="189">
        <v>0</v>
      </c>
      <c r="H24" s="189">
        <v>0</v>
      </c>
      <c r="I24" s="189">
        <v>0</v>
      </c>
      <c r="J24" s="189">
        <v>0</v>
      </c>
      <c r="K24" s="189">
        <v>0</v>
      </c>
      <c r="L24" s="189">
        <v>0</v>
      </c>
      <c r="M24" s="189">
        <v>0</v>
      </c>
      <c r="N24" s="189">
        <v>0</v>
      </c>
      <c r="O24" s="189">
        <v>0</v>
      </c>
      <c r="P24" s="189">
        <v>0</v>
      </c>
      <c r="Q24" s="189">
        <v>0</v>
      </c>
    </row>
    <row r="25" spans="1:17" ht="60">
      <c r="A25" s="233" t="s">
        <v>107</v>
      </c>
      <c r="B25" s="265" t="s">
        <v>1317</v>
      </c>
      <c r="C25" s="239">
        <v>20</v>
      </c>
      <c r="D25" s="189">
        <v>0</v>
      </c>
      <c r="E25" s="189">
        <v>2</v>
      </c>
      <c r="F25" s="189">
        <v>2</v>
      </c>
      <c r="G25" s="189">
        <v>0</v>
      </c>
      <c r="H25" s="189">
        <v>0</v>
      </c>
      <c r="I25" s="189">
        <v>0</v>
      </c>
      <c r="J25" s="189">
        <v>0</v>
      </c>
      <c r="K25" s="189">
        <v>0</v>
      </c>
      <c r="L25" s="189">
        <v>0</v>
      </c>
      <c r="M25" s="189">
        <v>1</v>
      </c>
      <c r="N25" s="189">
        <v>0</v>
      </c>
      <c r="O25" s="189">
        <v>0</v>
      </c>
      <c r="P25" s="189">
        <v>0</v>
      </c>
      <c r="Q25" s="189">
        <v>0</v>
      </c>
    </row>
    <row r="26" spans="1:17" ht="60">
      <c r="A26" s="233" t="s">
        <v>108</v>
      </c>
      <c r="B26" s="265" t="s">
        <v>1318</v>
      </c>
      <c r="C26" s="239">
        <v>21</v>
      </c>
      <c r="D26" s="189">
        <v>3</v>
      </c>
      <c r="E26" s="189">
        <v>15</v>
      </c>
      <c r="F26" s="189">
        <v>15</v>
      </c>
      <c r="G26" s="189">
        <v>0</v>
      </c>
      <c r="H26" s="189">
        <v>1</v>
      </c>
      <c r="I26" s="189">
        <v>1</v>
      </c>
      <c r="J26" s="189">
        <v>0</v>
      </c>
      <c r="K26" s="189">
        <v>0</v>
      </c>
      <c r="L26" s="189">
        <v>0</v>
      </c>
      <c r="M26" s="189">
        <v>0</v>
      </c>
      <c r="N26" s="189">
        <v>5</v>
      </c>
      <c r="O26" s="189">
        <v>5</v>
      </c>
      <c r="P26" s="189">
        <v>0</v>
      </c>
      <c r="Q26" s="189">
        <v>0</v>
      </c>
    </row>
    <row r="27" spans="1:17" ht="34.5">
      <c r="A27" s="233" t="s">
        <v>86</v>
      </c>
      <c r="B27" s="265" t="s">
        <v>1319</v>
      </c>
      <c r="C27" s="239">
        <v>22</v>
      </c>
      <c r="D27" s="189">
        <v>0</v>
      </c>
      <c r="E27" s="189">
        <v>0</v>
      </c>
      <c r="F27" s="189">
        <v>0</v>
      </c>
      <c r="G27" s="189">
        <v>0</v>
      </c>
      <c r="H27" s="189">
        <v>0</v>
      </c>
      <c r="I27" s="189">
        <v>0</v>
      </c>
      <c r="J27" s="189">
        <v>0</v>
      </c>
      <c r="K27" s="189">
        <v>0</v>
      </c>
      <c r="L27" s="189">
        <v>0</v>
      </c>
      <c r="M27" s="189">
        <v>0</v>
      </c>
      <c r="N27" s="189">
        <v>0</v>
      </c>
      <c r="O27" s="189">
        <v>0</v>
      </c>
      <c r="P27" s="189">
        <v>0</v>
      </c>
      <c r="Q27" s="189">
        <v>0</v>
      </c>
    </row>
    <row r="28" spans="1:17" ht="60">
      <c r="A28" s="233" t="s">
        <v>437</v>
      </c>
      <c r="B28" s="266" t="s">
        <v>1320</v>
      </c>
      <c r="C28" s="239">
        <v>23</v>
      </c>
      <c r="D28" s="189">
        <v>0</v>
      </c>
      <c r="E28" s="189">
        <v>0</v>
      </c>
      <c r="F28" s="189">
        <v>0</v>
      </c>
      <c r="G28" s="189">
        <v>0</v>
      </c>
      <c r="H28" s="189">
        <v>0</v>
      </c>
      <c r="I28" s="189">
        <v>0</v>
      </c>
      <c r="J28" s="189">
        <v>0</v>
      </c>
      <c r="K28" s="189">
        <v>0</v>
      </c>
      <c r="L28" s="189">
        <v>0</v>
      </c>
      <c r="M28" s="189">
        <v>0</v>
      </c>
      <c r="N28" s="189">
        <v>0</v>
      </c>
      <c r="O28" s="189">
        <v>0</v>
      </c>
      <c r="P28" s="189">
        <v>0</v>
      </c>
      <c r="Q28" s="189">
        <v>0</v>
      </c>
    </row>
    <row r="29" spans="1:17" ht="120">
      <c r="A29" s="233" t="s">
        <v>449</v>
      </c>
      <c r="B29" s="266" t="s">
        <v>1321</v>
      </c>
      <c r="C29" s="239">
        <v>24</v>
      </c>
      <c r="D29" s="189">
        <v>0</v>
      </c>
      <c r="E29" s="189">
        <v>3</v>
      </c>
      <c r="F29" s="189">
        <v>3</v>
      </c>
      <c r="G29" s="189">
        <v>0</v>
      </c>
      <c r="H29" s="189">
        <v>2</v>
      </c>
      <c r="I29" s="189">
        <v>2</v>
      </c>
      <c r="J29" s="189">
        <v>0</v>
      </c>
      <c r="K29" s="189">
        <v>0</v>
      </c>
      <c r="L29" s="189">
        <v>0</v>
      </c>
      <c r="M29" s="189">
        <v>0</v>
      </c>
      <c r="N29" s="189">
        <v>0</v>
      </c>
      <c r="O29" s="189">
        <v>0</v>
      </c>
      <c r="P29" s="189">
        <v>0</v>
      </c>
      <c r="Q29" s="189">
        <v>0</v>
      </c>
    </row>
    <row r="30" spans="1:17" ht="60">
      <c r="A30" s="233" t="s">
        <v>46</v>
      </c>
      <c r="B30" s="265" t="s">
        <v>1322</v>
      </c>
      <c r="C30" s="239">
        <v>25</v>
      </c>
      <c r="D30" s="189">
        <v>0</v>
      </c>
      <c r="E30" s="189">
        <v>0</v>
      </c>
      <c r="F30" s="189">
        <v>0</v>
      </c>
      <c r="G30" s="189">
        <v>0</v>
      </c>
      <c r="H30" s="189">
        <v>0</v>
      </c>
      <c r="I30" s="189">
        <v>0</v>
      </c>
      <c r="J30" s="189">
        <v>0</v>
      </c>
      <c r="K30" s="189">
        <v>0</v>
      </c>
      <c r="L30" s="189">
        <v>0</v>
      </c>
      <c r="M30" s="189">
        <v>0</v>
      </c>
      <c r="N30" s="189">
        <v>0</v>
      </c>
      <c r="O30" s="189">
        <v>0</v>
      </c>
      <c r="P30" s="189">
        <v>0</v>
      </c>
      <c r="Q30" s="189">
        <v>0</v>
      </c>
    </row>
    <row r="31" spans="1:17" ht="90">
      <c r="A31" s="233" t="s">
        <v>602</v>
      </c>
      <c r="B31" s="265" t="s">
        <v>1323</v>
      </c>
      <c r="C31" s="239">
        <v>26</v>
      </c>
      <c r="D31" s="189">
        <v>0</v>
      </c>
      <c r="E31" s="189">
        <v>0</v>
      </c>
      <c r="F31" s="189">
        <v>0</v>
      </c>
      <c r="G31" s="189">
        <v>0</v>
      </c>
      <c r="H31" s="189">
        <v>0</v>
      </c>
      <c r="I31" s="189">
        <v>0</v>
      </c>
      <c r="J31" s="189">
        <v>0</v>
      </c>
      <c r="K31" s="189">
        <v>0</v>
      </c>
      <c r="L31" s="189">
        <v>0</v>
      </c>
      <c r="M31" s="189">
        <v>0</v>
      </c>
      <c r="N31" s="189">
        <v>0</v>
      </c>
      <c r="O31" s="189">
        <v>0</v>
      </c>
      <c r="P31" s="189">
        <v>0</v>
      </c>
      <c r="Q31" s="189">
        <v>0</v>
      </c>
    </row>
    <row r="32" spans="1:17" ht="60">
      <c r="A32" s="233" t="s">
        <v>307</v>
      </c>
      <c r="B32" s="265" t="s">
        <v>1324</v>
      </c>
      <c r="C32" s="239">
        <v>27</v>
      </c>
      <c r="D32" s="189">
        <v>1</v>
      </c>
      <c r="E32" s="189">
        <v>0</v>
      </c>
      <c r="F32" s="189">
        <v>0</v>
      </c>
      <c r="G32" s="189">
        <v>0</v>
      </c>
      <c r="H32" s="189">
        <v>2</v>
      </c>
      <c r="I32" s="189">
        <v>2</v>
      </c>
      <c r="J32" s="189">
        <v>0</v>
      </c>
      <c r="K32" s="189">
        <v>0</v>
      </c>
      <c r="L32" s="189">
        <v>0</v>
      </c>
      <c r="M32" s="189">
        <v>2</v>
      </c>
      <c r="N32" s="189">
        <v>0</v>
      </c>
      <c r="O32" s="189">
        <v>0</v>
      </c>
      <c r="P32" s="189">
        <v>0</v>
      </c>
      <c r="Q32" s="189">
        <v>0</v>
      </c>
    </row>
    <row r="33" spans="1:17" ht="120">
      <c r="A33" s="233" t="s">
        <v>603</v>
      </c>
      <c r="B33" s="265" t="s">
        <v>1325</v>
      </c>
      <c r="C33" s="239">
        <v>28</v>
      </c>
      <c r="D33" s="189">
        <v>0</v>
      </c>
      <c r="E33" s="189">
        <v>0</v>
      </c>
      <c r="F33" s="189">
        <v>0</v>
      </c>
      <c r="G33" s="189">
        <v>0</v>
      </c>
      <c r="H33" s="189">
        <v>5</v>
      </c>
      <c r="I33" s="189">
        <v>21</v>
      </c>
      <c r="J33" s="189">
        <v>0</v>
      </c>
      <c r="K33" s="189">
        <v>0</v>
      </c>
      <c r="L33" s="189">
        <v>0</v>
      </c>
      <c r="M33" s="189">
        <v>0</v>
      </c>
      <c r="N33" s="189">
        <v>1</v>
      </c>
      <c r="O33" s="189">
        <v>1</v>
      </c>
      <c r="P33" s="189">
        <v>0</v>
      </c>
      <c r="Q33" s="189">
        <v>0</v>
      </c>
    </row>
    <row r="34" spans="1:17" ht="180">
      <c r="A34" s="234" t="s">
        <v>2213</v>
      </c>
      <c r="B34" s="265" t="s">
        <v>1326</v>
      </c>
      <c r="C34" s="239">
        <v>29</v>
      </c>
      <c r="D34" s="189">
        <v>82</v>
      </c>
      <c r="E34" s="189">
        <v>12</v>
      </c>
      <c r="F34" s="189">
        <v>12</v>
      </c>
      <c r="G34" s="189">
        <v>0</v>
      </c>
      <c r="H34" s="189">
        <v>0</v>
      </c>
      <c r="I34" s="189">
        <v>0</v>
      </c>
      <c r="J34" s="189">
        <v>0</v>
      </c>
      <c r="K34" s="189">
        <v>0</v>
      </c>
      <c r="L34" s="189">
        <v>0</v>
      </c>
      <c r="M34" s="189">
        <v>11</v>
      </c>
      <c r="N34" s="189">
        <v>1</v>
      </c>
      <c r="O34" s="189">
        <v>1</v>
      </c>
      <c r="P34" s="189">
        <v>0</v>
      </c>
      <c r="Q34" s="189">
        <v>0</v>
      </c>
    </row>
    <row r="35" spans="1:17" ht="90">
      <c r="A35" s="233" t="s">
        <v>2214</v>
      </c>
      <c r="B35" s="265" t="s">
        <v>2215</v>
      </c>
      <c r="C35" s="239">
        <v>30</v>
      </c>
      <c r="D35" s="189">
        <v>0</v>
      </c>
      <c r="E35" s="189">
        <v>1</v>
      </c>
      <c r="F35" s="189">
        <v>1</v>
      </c>
      <c r="G35" s="189">
        <v>0</v>
      </c>
      <c r="H35" s="189">
        <v>0</v>
      </c>
      <c r="I35" s="189">
        <v>0</v>
      </c>
      <c r="J35" s="189">
        <v>0</v>
      </c>
      <c r="K35" s="189">
        <v>0</v>
      </c>
      <c r="L35" s="189">
        <v>0</v>
      </c>
      <c r="M35" s="189">
        <v>0</v>
      </c>
      <c r="N35" s="189">
        <v>0</v>
      </c>
      <c r="O35" s="189">
        <v>0</v>
      </c>
      <c r="P35" s="189">
        <v>0</v>
      </c>
      <c r="Q35" s="189">
        <v>0</v>
      </c>
    </row>
    <row r="36" spans="1:17" ht="90">
      <c r="A36" s="233" t="s">
        <v>2216</v>
      </c>
      <c r="B36" s="265" t="s">
        <v>2217</v>
      </c>
      <c r="C36" s="239">
        <v>31</v>
      </c>
      <c r="D36" s="189">
        <v>5</v>
      </c>
      <c r="E36" s="189">
        <v>1</v>
      </c>
      <c r="F36" s="189">
        <v>2</v>
      </c>
      <c r="G36" s="189">
        <v>0</v>
      </c>
      <c r="H36" s="189">
        <v>0</v>
      </c>
      <c r="I36" s="189">
        <v>0</v>
      </c>
      <c r="J36" s="189">
        <v>0</v>
      </c>
      <c r="K36" s="189">
        <v>0</v>
      </c>
      <c r="L36" s="189">
        <v>0</v>
      </c>
      <c r="M36" s="189">
        <v>0</v>
      </c>
      <c r="N36" s="189">
        <v>0</v>
      </c>
      <c r="O36" s="189">
        <v>0</v>
      </c>
      <c r="P36" s="189">
        <v>0</v>
      </c>
      <c r="Q36" s="189">
        <v>0</v>
      </c>
    </row>
    <row r="37" spans="1:17" ht="114" customHeight="1">
      <c r="A37" s="233" t="s">
        <v>2305</v>
      </c>
      <c r="B37" s="265" t="s">
        <v>1327</v>
      </c>
      <c r="C37" s="239">
        <v>32</v>
      </c>
      <c r="D37" s="189">
        <v>0</v>
      </c>
      <c r="E37" s="189">
        <v>0</v>
      </c>
      <c r="F37" s="189">
        <v>0</v>
      </c>
      <c r="G37" s="189">
        <v>0</v>
      </c>
      <c r="H37" s="189">
        <v>0</v>
      </c>
      <c r="I37" s="189">
        <v>0</v>
      </c>
      <c r="J37" s="189">
        <v>0</v>
      </c>
      <c r="K37" s="189">
        <v>0</v>
      </c>
      <c r="L37" s="189">
        <v>0</v>
      </c>
      <c r="M37" s="189">
        <v>0</v>
      </c>
      <c r="N37" s="189">
        <v>0</v>
      </c>
      <c r="O37" s="189">
        <v>0</v>
      </c>
      <c r="P37" s="189">
        <v>0</v>
      </c>
      <c r="Q37" s="189">
        <v>0</v>
      </c>
    </row>
    <row r="38" spans="1:17" ht="120">
      <c r="A38" s="233" t="s">
        <v>2306</v>
      </c>
      <c r="B38" s="265" t="s">
        <v>1328</v>
      </c>
      <c r="C38" s="239">
        <v>33</v>
      </c>
      <c r="D38" s="189">
        <v>0</v>
      </c>
      <c r="E38" s="189">
        <v>0</v>
      </c>
      <c r="F38" s="189">
        <v>0</v>
      </c>
      <c r="G38" s="189">
        <v>0</v>
      </c>
      <c r="H38" s="189">
        <v>0</v>
      </c>
      <c r="I38" s="189">
        <v>0</v>
      </c>
      <c r="J38" s="189">
        <v>0</v>
      </c>
      <c r="K38" s="189">
        <v>0</v>
      </c>
      <c r="L38" s="189">
        <v>0</v>
      </c>
      <c r="M38" s="189">
        <v>0</v>
      </c>
      <c r="N38" s="189">
        <v>0</v>
      </c>
      <c r="O38" s="189">
        <v>0</v>
      </c>
      <c r="P38" s="189">
        <v>0</v>
      </c>
      <c r="Q38" s="189">
        <v>0</v>
      </c>
    </row>
    <row r="39" spans="1:17" ht="90">
      <c r="A39" s="233" t="s">
        <v>406</v>
      </c>
      <c r="B39" s="265" t="s">
        <v>1974</v>
      </c>
      <c r="C39" s="239">
        <v>34</v>
      </c>
      <c r="D39" s="189">
        <v>0</v>
      </c>
      <c r="E39" s="189">
        <v>0</v>
      </c>
      <c r="F39" s="189">
        <v>0</v>
      </c>
      <c r="G39" s="189">
        <v>0</v>
      </c>
      <c r="H39" s="189">
        <v>0</v>
      </c>
      <c r="I39" s="189">
        <v>0</v>
      </c>
      <c r="J39" s="189">
        <v>0</v>
      </c>
      <c r="K39" s="189">
        <v>0</v>
      </c>
      <c r="L39" s="189">
        <v>0</v>
      </c>
      <c r="M39" s="189">
        <v>0</v>
      </c>
      <c r="N39" s="189">
        <v>0</v>
      </c>
      <c r="O39" s="189">
        <v>0</v>
      </c>
      <c r="P39" s="189">
        <v>0</v>
      </c>
      <c r="Q39" s="189">
        <v>0</v>
      </c>
    </row>
    <row r="40" spans="1:17" ht="90">
      <c r="A40" s="233" t="s">
        <v>407</v>
      </c>
      <c r="B40" s="265" t="s">
        <v>1973</v>
      </c>
      <c r="C40" s="239">
        <v>35</v>
      </c>
      <c r="D40" s="189">
        <v>0</v>
      </c>
      <c r="E40" s="189">
        <v>0</v>
      </c>
      <c r="F40" s="189">
        <v>0</v>
      </c>
      <c r="G40" s="189">
        <v>0</v>
      </c>
      <c r="H40" s="189">
        <v>0</v>
      </c>
      <c r="I40" s="189">
        <v>0</v>
      </c>
      <c r="J40" s="189">
        <v>0</v>
      </c>
      <c r="K40" s="189">
        <v>0</v>
      </c>
      <c r="L40" s="189">
        <v>0</v>
      </c>
      <c r="M40" s="189">
        <v>0</v>
      </c>
      <c r="N40" s="189">
        <v>0</v>
      </c>
      <c r="O40" s="189">
        <v>0</v>
      </c>
      <c r="P40" s="189">
        <v>0</v>
      </c>
      <c r="Q40" s="189">
        <v>0</v>
      </c>
    </row>
    <row r="41" spans="1:17" ht="180">
      <c r="A41" s="233" t="s">
        <v>1972</v>
      </c>
      <c r="B41" s="266" t="s">
        <v>1971</v>
      </c>
      <c r="C41" s="239">
        <v>36</v>
      </c>
      <c r="D41" s="189">
        <v>0</v>
      </c>
      <c r="E41" s="189">
        <v>0</v>
      </c>
      <c r="F41" s="189">
        <v>0</v>
      </c>
      <c r="G41" s="189">
        <v>0</v>
      </c>
      <c r="H41" s="189">
        <v>0</v>
      </c>
      <c r="I41" s="189">
        <v>0</v>
      </c>
      <c r="J41" s="189">
        <v>0</v>
      </c>
      <c r="K41" s="189">
        <v>0</v>
      </c>
      <c r="L41" s="189">
        <v>0</v>
      </c>
      <c r="M41" s="189">
        <v>0</v>
      </c>
      <c r="N41" s="189">
        <v>0</v>
      </c>
      <c r="O41" s="189">
        <v>0</v>
      </c>
      <c r="P41" s="189">
        <v>0</v>
      </c>
      <c r="Q41" s="189">
        <v>0</v>
      </c>
    </row>
    <row r="42" spans="1:17" ht="142.5" customHeight="1">
      <c r="A42" s="233" t="s">
        <v>1970</v>
      </c>
      <c r="B42" s="265" t="s">
        <v>1969</v>
      </c>
      <c r="C42" s="239">
        <v>37</v>
      </c>
      <c r="D42" s="189">
        <v>0</v>
      </c>
      <c r="E42" s="189">
        <v>0</v>
      </c>
      <c r="F42" s="189">
        <v>0</v>
      </c>
      <c r="G42" s="189">
        <v>0</v>
      </c>
      <c r="H42" s="189">
        <v>0</v>
      </c>
      <c r="I42" s="189">
        <v>0</v>
      </c>
      <c r="J42" s="189">
        <v>0</v>
      </c>
      <c r="K42" s="189">
        <v>0</v>
      </c>
      <c r="L42" s="189">
        <v>0</v>
      </c>
      <c r="M42" s="189">
        <v>0</v>
      </c>
      <c r="N42" s="189">
        <v>0</v>
      </c>
      <c r="O42" s="189">
        <v>0</v>
      </c>
      <c r="P42" s="189">
        <v>0</v>
      </c>
      <c r="Q42" s="189">
        <v>0</v>
      </c>
    </row>
    <row r="43" spans="1:17" ht="90">
      <c r="A43" s="233" t="s">
        <v>1302</v>
      </c>
      <c r="B43" s="265" t="s">
        <v>1329</v>
      </c>
      <c r="C43" s="239">
        <v>38</v>
      </c>
      <c r="D43" s="189">
        <v>0</v>
      </c>
      <c r="E43" s="189">
        <v>0</v>
      </c>
      <c r="F43" s="189">
        <v>0</v>
      </c>
      <c r="G43" s="189">
        <v>0</v>
      </c>
      <c r="H43" s="189">
        <v>0</v>
      </c>
      <c r="I43" s="189">
        <v>0</v>
      </c>
      <c r="J43" s="189">
        <v>0</v>
      </c>
      <c r="K43" s="189">
        <v>0</v>
      </c>
      <c r="L43" s="189">
        <v>0</v>
      </c>
      <c r="M43" s="189">
        <v>0</v>
      </c>
      <c r="N43" s="189">
        <v>0</v>
      </c>
      <c r="O43" s="189">
        <v>0</v>
      </c>
      <c r="P43" s="189">
        <v>0</v>
      </c>
      <c r="Q43" s="189">
        <v>0</v>
      </c>
    </row>
    <row r="44" spans="1:17" ht="120">
      <c r="A44" s="233" t="s">
        <v>443</v>
      </c>
      <c r="B44" s="265" t="s">
        <v>1330</v>
      </c>
      <c r="C44" s="239">
        <v>39</v>
      </c>
      <c r="D44" s="189">
        <v>0</v>
      </c>
      <c r="E44" s="189">
        <v>0</v>
      </c>
      <c r="F44" s="189">
        <v>0</v>
      </c>
      <c r="G44" s="189">
        <v>0</v>
      </c>
      <c r="H44" s="189">
        <v>0</v>
      </c>
      <c r="I44" s="189">
        <v>0</v>
      </c>
      <c r="J44" s="189">
        <v>0</v>
      </c>
      <c r="K44" s="189">
        <v>0</v>
      </c>
      <c r="L44" s="189">
        <v>0</v>
      </c>
      <c r="M44" s="189">
        <v>0</v>
      </c>
      <c r="N44" s="189">
        <v>0</v>
      </c>
      <c r="O44" s="189">
        <v>0</v>
      </c>
      <c r="P44" s="189">
        <v>0</v>
      </c>
      <c r="Q44" s="189">
        <v>0</v>
      </c>
    </row>
    <row r="45" spans="1:17" ht="150">
      <c r="A45" s="233" t="s">
        <v>1516</v>
      </c>
      <c r="B45" s="265" t="s">
        <v>1331</v>
      </c>
      <c r="C45" s="239">
        <v>40</v>
      </c>
      <c r="D45" s="189">
        <v>0</v>
      </c>
      <c r="E45" s="189">
        <v>0</v>
      </c>
      <c r="F45" s="189">
        <v>0</v>
      </c>
      <c r="G45" s="189">
        <v>0</v>
      </c>
      <c r="H45" s="189">
        <v>0</v>
      </c>
      <c r="I45" s="189">
        <v>0</v>
      </c>
      <c r="J45" s="189">
        <v>0</v>
      </c>
      <c r="K45" s="189">
        <v>0</v>
      </c>
      <c r="L45" s="189">
        <v>0</v>
      </c>
      <c r="M45" s="189">
        <v>0</v>
      </c>
      <c r="N45" s="189">
        <v>0</v>
      </c>
      <c r="O45" s="189">
        <v>0</v>
      </c>
      <c r="P45" s="189">
        <v>0</v>
      </c>
      <c r="Q45" s="189">
        <v>0</v>
      </c>
    </row>
    <row r="46" spans="1:17" ht="34.5">
      <c r="A46" s="233" t="s">
        <v>308</v>
      </c>
      <c r="B46" s="265" t="s">
        <v>1332</v>
      </c>
      <c r="C46" s="239">
        <v>41</v>
      </c>
      <c r="D46" s="189">
        <v>19</v>
      </c>
      <c r="E46" s="189">
        <v>0</v>
      </c>
      <c r="F46" s="189">
        <v>0</v>
      </c>
      <c r="G46" s="189">
        <v>0</v>
      </c>
      <c r="H46" s="189">
        <v>0</v>
      </c>
      <c r="I46" s="189">
        <v>0</v>
      </c>
      <c r="J46" s="189">
        <v>0</v>
      </c>
      <c r="K46" s="189">
        <v>0</v>
      </c>
      <c r="L46" s="189">
        <v>0</v>
      </c>
      <c r="M46" s="189">
        <v>0</v>
      </c>
      <c r="N46" s="189">
        <v>0</v>
      </c>
      <c r="O46" s="189">
        <v>0</v>
      </c>
      <c r="P46" s="189">
        <v>0</v>
      </c>
      <c r="Q46" s="189">
        <v>0</v>
      </c>
    </row>
    <row r="47" spans="1:17" ht="57" customHeight="1">
      <c r="A47" s="233" t="s">
        <v>309</v>
      </c>
      <c r="B47" s="265" t="s">
        <v>1333</v>
      </c>
      <c r="C47" s="239">
        <v>42</v>
      </c>
      <c r="D47" s="189">
        <v>0</v>
      </c>
      <c r="E47" s="189">
        <v>0</v>
      </c>
      <c r="F47" s="189">
        <v>0</v>
      </c>
      <c r="G47" s="189">
        <v>0</v>
      </c>
      <c r="H47" s="189">
        <v>0</v>
      </c>
      <c r="I47" s="189">
        <v>0</v>
      </c>
      <c r="J47" s="189">
        <v>0</v>
      </c>
      <c r="K47" s="189">
        <v>0</v>
      </c>
      <c r="L47" s="189">
        <v>0</v>
      </c>
      <c r="M47" s="189">
        <v>0</v>
      </c>
      <c r="N47" s="189">
        <v>0</v>
      </c>
      <c r="O47" s="189">
        <v>0</v>
      </c>
      <c r="P47" s="189">
        <v>0</v>
      </c>
      <c r="Q47" s="189">
        <v>0</v>
      </c>
    </row>
    <row r="48" spans="1:17" ht="79.5" customHeight="1">
      <c r="A48" s="233" t="s">
        <v>310</v>
      </c>
      <c r="B48" s="265">
        <v>329</v>
      </c>
      <c r="C48" s="239">
        <v>43</v>
      </c>
      <c r="D48" s="189">
        <v>0</v>
      </c>
      <c r="E48" s="189">
        <v>0</v>
      </c>
      <c r="F48" s="189">
        <v>0</v>
      </c>
      <c r="G48" s="189">
        <v>0</v>
      </c>
      <c r="H48" s="189">
        <v>0</v>
      </c>
      <c r="I48" s="189">
        <v>0</v>
      </c>
      <c r="J48" s="189">
        <v>0</v>
      </c>
      <c r="K48" s="189">
        <v>0</v>
      </c>
      <c r="L48" s="189">
        <v>0</v>
      </c>
      <c r="M48" s="189">
        <v>0</v>
      </c>
      <c r="N48" s="189">
        <v>0</v>
      </c>
      <c r="O48" s="189">
        <v>0</v>
      </c>
      <c r="P48" s="189">
        <v>0</v>
      </c>
      <c r="Q48" s="189">
        <v>0</v>
      </c>
    </row>
    <row r="49" spans="1:17" ht="34.5">
      <c r="A49" s="233" t="s">
        <v>311</v>
      </c>
      <c r="B49" s="265" t="s">
        <v>1334</v>
      </c>
      <c r="C49" s="239">
        <v>44</v>
      </c>
      <c r="D49" s="189">
        <v>1</v>
      </c>
      <c r="E49" s="189">
        <v>0</v>
      </c>
      <c r="F49" s="189">
        <v>0</v>
      </c>
      <c r="G49" s="189">
        <v>0</v>
      </c>
      <c r="H49" s="189">
        <v>0</v>
      </c>
      <c r="I49" s="189">
        <v>0</v>
      </c>
      <c r="J49" s="189">
        <v>0</v>
      </c>
      <c r="K49" s="189">
        <v>0</v>
      </c>
      <c r="L49" s="189">
        <v>0</v>
      </c>
      <c r="M49" s="189">
        <v>0</v>
      </c>
      <c r="N49" s="189">
        <v>0</v>
      </c>
      <c r="O49" s="189">
        <v>0</v>
      </c>
      <c r="P49" s="189">
        <v>0</v>
      </c>
      <c r="Q49" s="189">
        <v>0</v>
      </c>
    </row>
    <row r="50" spans="1:17" ht="34.5">
      <c r="A50" s="233" t="s">
        <v>2311</v>
      </c>
      <c r="B50" s="265" t="s">
        <v>1335</v>
      </c>
      <c r="C50" s="239">
        <v>45</v>
      </c>
      <c r="D50" s="189">
        <v>7</v>
      </c>
      <c r="E50" s="189">
        <v>7</v>
      </c>
      <c r="F50" s="189">
        <v>7</v>
      </c>
      <c r="G50" s="189">
        <v>0</v>
      </c>
      <c r="H50" s="189">
        <v>0</v>
      </c>
      <c r="I50" s="189">
        <v>0</v>
      </c>
      <c r="J50" s="189">
        <v>0</v>
      </c>
      <c r="K50" s="189">
        <v>0</v>
      </c>
      <c r="L50" s="189">
        <v>0</v>
      </c>
      <c r="M50" s="189">
        <v>0</v>
      </c>
      <c r="N50" s="189">
        <v>1</v>
      </c>
      <c r="O50" s="189">
        <v>1</v>
      </c>
      <c r="P50" s="189">
        <v>0</v>
      </c>
      <c r="Q50" s="189">
        <v>0</v>
      </c>
    </row>
    <row r="51" spans="1:17" ht="120">
      <c r="A51" s="233" t="s">
        <v>2310</v>
      </c>
      <c r="B51" s="265" t="s">
        <v>2307</v>
      </c>
      <c r="C51" s="239">
        <v>46</v>
      </c>
      <c r="D51" s="189">
        <v>0</v>
      </c>
      <c r="E51" s="189">
        <v>0</v>
      </c>
      <c r="F51" s="189">
        <v>0</v>
      </c>
      <c r="G51" s="189">
        <v>0</v>
      </c>
      <c r="H51" s="189">
        <v>0</v>
      </c>
      <c r="I51" s="189">
        <v>0</v>
      </c>
      <c r="J51" s="189">
        <v>0</v>
      </c>
      <c r="K51" s="189">
        <v>0</v>
      </c>
      <c r="L51" s="189">
        <v>0</v>
      </c>
      <c r="M51" s="189">
        <v>0</v>
      </c>
      <c r="N51" s="189">
        <v>0</v>
      </c>
      <c r="O51" s="189">
        <v>0</v>
      </c>
      <c r="P51" s="189">
        <v>0</v>
      </c>
      <c r="Q51" s="189">
        <v>0</v>
      </c>
    </row>
    <row r="52" spans="1:17" ht="270">
      <c r="A52" s="233" t="s">
        <v>2312</v>
      </c>
      <c r="B52" s="265" t="s">
        <v>2308</v>
      </c>
      <c r="C52" s="239">
        <v>47</v>
      </c>
      <c r="D52" s="189">
        <v>0</v>
      </c>
      <c r="E52" s="189">
        <v>0</v>
      </c>
      <c r="F52" s="189">
        <v>0</v>
      </c>
      <c r="G52" s="189">
        <v>0</v>
      </c>
      <c r="H52" s="189">
        <v>0</v>
      </c>
      <c r="I52" s="189">
        <v>0</v>
      </c>
      <c r="J52" s="189">
        <v>0</v>
      </c>
      <c r="K52" s="189">
        <v>0</v>
      </c>
      <c r="L52" s="189">
        <v>0</v>
      </c>
      <c r="M52" s="189">
        <v>0</v>
      </c>
      <c r="N52" s="189">
        <v>0</v>
      </c>
      <c r="O52" s="189">
        <v>0</v>
      </c>
      <c r="P52" s="189">
        <v>0</v>
      </c>
      <c r="Q52" s="189">
        <v>0</v>
      </c>
    </row>
    <row r="53" spans="1:17" ht="360">
      <c r="A53" s="233" t="s">
        <v>2304</v>
      </c>
      <c r="B53" s="265" t="s">
        <v>2309</v>
      </c>
      <c r="C53" s="239">
        <v>48</v>
      </c>
      <c r="D53" s="189">
        <v>0</v>
      </c>
      <c r="E53" s="189">
        <v>0</v>
      </c>
      <c r="F53" s="189">
        <v>0</v>
      </c>
      <c r="G53" s="189">
        <v>0</v>
      </c>
      <c r="H53" s="189">
        <v>0</v>
      </c>
      <c r="I53" s="189">
        <v>0</v>
      </c>
      <c r="J53" s="189">
        <v>0</v>
      </c>
      <c r="K53" s="189">
        <v>0</v>
      </c>
      <c r="L53" s="189">
        <v>0</v>
      </c>
      <c r="M53" s="189">
        <v>0</v>
      </c>
      <c r="N53" s="189">
        <v>0</v>
      </c>
      <c r="O53" s="189">
        <v>0</v>
      </c>
      <c r="P53" s="189">
        <v>0</v>
      </c>
      <c r="Q53" s="189">
        <v>0</v>
      </c>
    </row>
    <row r="54" spans="1:17" ht="180">
      <c r="A54" s="233" t="s">
        <v>1412</v>
      </c>
      <c r="B54" s="265" t="s">
        <v>432</v>
      </c>
      <c r="C54" s="239">
        <v>49</v>
      </c>
      <c r="D54" s="189">
        <v>0</v>
      </c>
      <c r="E54" s="189">
        <v>0</v>
      </c>
      <c r="F54" s="189">
        <v>0</v>
      </c>
      <c r="G54" s="189">
        <v>0</v>
      </c>
      <c r="H54" s="189">
        <v>0</v>
      </c>
      <c r="I54" s="189">
        <v>0</v>
      </c>
      <c r="J54" s="189">
        <v>0</v>
      </c>
      <c r="K54" s="189">
        <v>0</v>
      </c>
      <c r="L54" s="189">
        <v>0</v>
      </c>
      <c r="M54" s="189">
        <v>0</v>
      </c>
      <c r="N54" s="189">
        <v>0</v>
      </c>
      <c r="O54" s="189">
        <v>0</v>
      </c>
      <c r="P54" s="189">
        <v>0</v>
      </c>
      <c r="Q54" s="189">
        <v>0</v>
      </c>
    </row>
    <row r="55" spans="1:17" ht="49.5" customHeight="1">
      <c r="A55" s="212" t="s">
        <v>2251</v>
      </c>
      <c r="B55" s="227"/>
      <c r="C55" s="239">
        <v>50</v>
      </c>
      <c r="D55" s="193"/>
      <c r="E55" s="193"/>
      <c r="F55" s="193"/>
      <c r="G55" s="193"/>
      <c r="H55" s="193"/>
      <c r="I55" s="193"/>
      <c r="J55" s="193"/>
      <c r="K55" s="193"/>
      <c r="L55" s="193"/>
      <c r="M55" s="193"/>
      <c r="N55" s="193"/>
      <c r="O55" s="193"/>
      <c r="P55" s="193"/>
      <c r="Q55" s="193"/>
    </row>
    <row r="56" spans="1:17" ht="34.5">
      <c r="A56" s="212" t="s">
        <v>2251</v>
      </c>
      <c r="B56" s="244"/>
      <c r="C56" s="239">
        <v>51</v>
      </c>
      <c r="D56" s="193"/>
      <c r="E56" s="193"/>
      <c r="F56" s="193"/>
      <c r="G56" s="193"/>
      <c r="H56" s="193"/>
      <c r="I56" s="193"/>
      <c r="J56" s="193"/>
      <c r="K56" s="193"/>
      <c r="L56" s="193"/>
      <c r="M56" s="193"/>
      <c r="N56" s="193"/>
      <c r="O56" s="193"/>
      <c r="P56" s="193"/>
      <c r="Q56" s="193"/>
    </row>
    <row r="57" spans="1:17" ht="34.5">
      <c r="A57" s="212" t="s">
        <v>2251</v>
      </c>
      <c r="B57" s="244"/>
      <c r="C57" s="239">
        <v>52</v>
      </c>
      <c r="D57" s="193"/>
      <c r="E57" s="193"/>
      <c r="F57" s="193"/>
      <c r="G57" s="193"/>
      <c r="H57" s="193"/>
      <c r="I57" s="193"/>
      <c r="J57" s="193"/>
      <c r="K57" s="193"/>
      <c r="L57" s="193"/>
      <c r="M57" s="193"/>
      <c r="N57" s="193"/>
      <c r="O57" s="193"/>
      <c r="P57" s="193"/>
      <c r="Q57" s="193"/>
    </row>
    <row r="58" spans="1:17" ht="34.5">
      <c r="A58" s="212" t="s">
        <v>2251</v>
      </c>
      <c r="B58" s="244"/>
      <c r="C58" s="239">
        <v>53</v>
      </c>
      <c r="D58" s="193"/>
      <c r="E58" s="193"/>
      <c r="F58" s="193"/>
      <c r="G58" s="193"/>
      <c r="H58" s="193"/>
      <c r="I58" s="193"/>
      <c r="J58" s="193"/>
      <c r="K58" s="193"/>
      <c r="L58" s="193"/>
      <c r="M58" s="193"/>
      <c r="N58" s="193"/>
      <c r="O58" s="193"/>
      <c r="P58" s="193"/>
      <c r="Q58" s="193"/>
    </row>
    <row r="59" spans="1:17" ht="34.5">
      <c r="A59" s="212" t="s">
        <v>2251</v>
      </c>
      <c r="B59" s="244"/>
      <c r="C59" s="239">
        <v>54</v>
      </c>
      <c r="D59" s="193"/>
      <c r="E59" s="193"/>
      <c r="F59" s="193"/>
      <c r="G59" s="193"/>
      <c r="H59" s="193"/>
      <c r="I59" s="193"/>
      <c r="J59" s="193"/>
      <c r="K59" s="193"/>
      <c r="L59" s="193"/>
      <c r="M59" s="193"/>
      <c r="N59" s="193"/>
      <c r="O59" s="193"/>
      <c r="P59" s="193"/>
      <c r="Q59" s="193"/>
    </row>
    <row r="60" spans="1:17" ht="55.5" customHeight="1">
      <c r="A60" s="403" t="s">
        <v>2032</v>
      </c>
      <c r="B60" s="403"/>
      <c r="C60" s="403"/>
      <c r="D60" s="403"/>
      <c r="E60" s="403"/>
      <c r="F60" s="403"/>
      <c r="G60" s="403"/>
      <c r="H60" s="403"/>
      <c r="I60" s="403"/>
      <c r="J60" s="403"/>
      <c r="K60" s="403"/>
      <c r="L60" s="403"/>
      <c r="M60" s="403"/>
      <c r="N60" s="403"/>
      <c r="O60" s="403"/>
      <c r="P60" s="403"/>
      <c r="Q60" s="403"/>
    </row>
  </sheetData>
  <sheetProtection/>
  <mergeCells count="14">
    <mergeCell ref="G3:G4"/>
    <mergeCell ref="H3:I3"/>
    <mergeCell ref="J3:J4"/>
    <mergeCell ref="C3:C4"/>
    <mergeCell ref="K3:L3"/>
    <mergeCell ref="M3:M4"/>
    <mergeCell ref="N3:O3"/>
    <mergeCell ref="A60:Q60"/>
    <mergeCell ref="A2:Q2"/>
    <mergeCell ref="A3:A4"/>
    <mergeCell ref="B3:B4"/>
    <mergeCell ref="D3:D4"/>
    <mergeCell ref="E3:F3"/>
    <mergeCell ref="P3:Q3"/>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0" r:id="rId2"/>
  <drawing r:id="rId1"/>
</worksheet>
</file>

<file path=xl/worksheets/sheet2.xml><?xml version="1.0" encoding="utf-8"?>
<worksheet xmlns="http://schemas.openxmlformats.org/spreadsheetml/2006/main" xmlns:r="http://schemas.openxmlformats.org/officeDocument/2006/relationships">
  <sheetPr codeName="Лист1">
    <tabColor indexed="26"/>
  </sheetPr>
  <dimension ref="A1:R32"/>
  <sheetViews>
    <sheetView showGridLines="0" showZeros="0" view="pageBreakPreview" zoomScale="40" zoomScaleNormal="80" zoomScaleSheetLayoutView="40" zoomScalePageLayoutView="0" workbookViewId="0" topLeftCell="A1">
      <selection activeCell="A2" sqref="A2:Q7"/>
    </sheetView>
  </sheetViews>
  <sheetFormatPr defaultColWidth="9.140625" defaultRowHeight="12.75"/>
  <cols>
    <col min="1" max="1" width="111.140625" style="92" customWidth="1"/>
    <col min="2" max="2" width="45.00390625" style="93" customWidth="1"/>
    <col min="3" max="3" width="9.57421875" style="94" customWidth="1"/>
    <col min="4" max="4" width="26.00390625" style="54" customWidth="1"/>
    <col min="5" max="5" width="19.00390625" style="55" customWidth="1"/>
    <col min="6" max="6" width="19.57421875" style="55" customWidth="1"/>
    <col min="7" max="7" width="15.57421875" style="55" customWidth="1"/>
    <col min="8" max="8" width="17.57421875" style="55" customWidth="1"/>
    <col min="9" max="9" width="20.57421875" style="55" customWidth="1"/>
    <col min="10" max="10" width="22.57421875" style="55" customWidth="1"/>
    <col min="11" max="11" width="21.140625" style="55" customWidth="1"/>
    <col min="12" max="13" width="18.140625" style="55" customWidth="1"/>
    <col min="14" max="14" width="21.421875" style="55" customWidth="1"/>
    <col min="15" max="15" width="18.8515625" style="55" customWidth="1"/>
    <col min="16" max="16" width="17.140625" style="55" customWidth="1"/>
    <col min="17" max="17" width="22.57421875" style="55" customWidth="1"/>
    <col min="18" max="18" width="22.421875" style="55" customWidth="1"/>
    <col min="19" max="16384" width="9.140625" style="55" customWidth="1"/>
  </cols>
  <sheetData>
    <row r="1" spans="1:12" s="95" customFormat="1" ht="45.75" customHeight="1">
      <c r="A1" s="202" t="s">
        <v>66</v>
      </c>
      <c r="B1" s="376" t="str">
        <f>IF('Титул ф.10-а'!D20=0," ",'Титул ф.10-а'!D20)</f>
        <v>УСД в Республике Татарстан</v>
      </c>
      <c r="C1" s="376"/>
      <c r="D1" s="376"/>
      <c r="E1" s="376"/>
      <c r="F1" s="376"/>
      <c r="G1" s="376"/>
      <c r="H1" s="376"/>
      <c r="I1" s="376"/>
      <c r="J1" s="376"/>
      <c r="K1" s="376"/>
      <c r="L1" s="376"/>
    </row>
    <row r="2" spans="1:17" s="95" customFormat="1" ht="39" customHeight="1">
      <c r="A2" s="202" t="s">
        <v>67</v>
      </c>
      <c r="B2" s="377" t="s">
        <v>2498</v>
      </c>
      <c r="C2" s="377"/>
      <c r="D2" s="377"/>
      <c r="E2" s="377"/>
      <c r="F2" s="377"/>
      <c r="G2" s="377"/>
      <c r="H2" s="377"/>
      <c r="I2" s="377"/>
      <c r="J2" s="377"/>
      <c r="K2" s="377"/>
      <c r="L2" s="377"/>
      <c r="M2" s="97"/>
      <c r="N2" s="97"/>
      <c r="O2" s="373" t="s">
        <v>65</v>
      </c>
      <c r="P2" s="373"/>
      <c r="Q2" s="373"/>
    </row>
    <row r="3" spans="1:18" s="99" customFormat="1" ht="26.25" customHeight="1">
      <c r="A3" s="202" t="s">
        <v>68</v>
      </c>
      <c r="B3" s="377"/>
      <c r="C3" s="377"/>
      <c r="D3" s="377"/>
      <c r="E3" s="377"/>
      <c r="F3" s="377"/>
      <c r="G3" s="377"/>
      <c r="H3" s="377"/>
      <c r="I3" s="377"/>
      <c r="J3" s="377"/>
      <c r="K3" s="377"/>
      <c r="L3" s="377"/>
      <c r="M3" s="98"/>
      <c r="N3" s="98"/>
      <c r="O3" s="98"/>
      <c r="P3" s="98"/>
      <c r="Q3" s="98"/>
      <c r="R3" s="98"/>
    </row>
    <row r="4" spans="1:18" s="99" customFormat="1" ht="117.75" customHeight="1">
      <c r="A4" s="378" t="s">
        <v>460</v>
      </c>
      <c r="B4" s="378"/>
      <c r="C4" s="378"/>
      <c r="D4" s="378"/>
      <c r="E4" s="378"/>
      <c r="F4" s="378"/>
      <c r="G4" s="378"/>
      <c r="H4" s="378"/>
      <c r="I4" s="378"/>
      <c r="J4" s="378"/>
      <c r="K4" s="378"/>
      <c r="L4" s="378"/>
      <c r="M4" s="378"/>
      <c r="N4" s="378"/>
      <c r="O4" s="378"/>
      <c r="P4" s="378"/>
      <c r="Q4" s="378"/>
      <c r="R4" s="100"/>
    </row>
    <row r="5" spans="1:17" s="99" customFormat="1" ht="277.5" customHeight="1">
      <c r="A5" s="371" t="s">
        <v>69</v>
      </c>
      <c r="B5" s="371" t="s">
        <v>127</v>
      </c>
      <c r="C5" s="371" t="s">
        <v>408</v>
      </c>
      <c r="D5" s="382" t="s">
        <v>454</v>
      </c>
      <c r="E5" s="370" t="s">
        <v>453</v>
      </c>
      <c r="F5" s="370"/>
      <c r="G5" s="382" t="s">
        <v>619</v>
      </c>
      <c r="H5" s="370" t="s">
        <v>438</v>
      </c>
      <c r="I5" s="370"/>
      <c r="J5" s="374" t="s">
        <v>2147</v>
      </c>
      <c r="K5" s="370" t="s">
        <v>2110</v>
      </c>
      <c r="L5" s="370"/>
      <c r="M5" s="382" t="s">
        <v>450</v>
      </c>
      <c r="N5" s="370" t="s">
        <v>451</v>
      </c>
      <c r="O5" s="370"/>
      <c r="P5" s="380" t="s">
        <v>2039</v>
      </c>
      <c r="Q5" s="381"/>
    </row>
    <row r="6" spans="1:17" s="103" customFormat="1" ht="250.5" customHeight="1">
      <c r="A6" s="371"/>
      <c r="B6" s="371"/>
      <c r="C6" s="372"/>
      <c r="D6" s="371"/>
      <c r="E6" s="105" t="s">
        <v>301</v>
      </c>
      <c r="F6" s="105" t="s">
        <v>620</v>
      </c>
      <c r="G6" s="371"/>
      <c r="H6" s="105" t="s">
        <v>301</v>
      </c>
      <c r="I6" s="105" t="s">
        <v>620</v>
      </c>
      <c r="J6" s="375"/>
      <c r="K6" s="105" t="s">
        <v>301</v>
      </c>
      <c r="L6" s="105" t="s">
        <v>620</v>
      </c>
      <c r="M6" s="371"/>
      <c r="N6" s="105" t="s">
        <v>301</v>
      </c>
      <c r="O6" s="105" t="s">
        <v>620</v>
      </c>
      <c r="P6" s="105" t="s">
        <v>2040</v>
      </c>
      <c r="Q6" s="106" t="s">
        <v>2112</v>
      </c>
    </row>
    <row r="7" spans="1:17" s="98" customFormat="1" ht="36.75" customHeight="1">
      <c r="A7" s="104" t="s">
        <v>70</v>
      </c>
      <c r="B7" s="104" t="s">
        <v>71</v>
      </c>
      <c r="C7" s="104" t="s">
        <v>615</v>
      </c>
      <c r="D7" s="104">
        <v>1</v>
      </c>
      <c r="E7" s="104">
        <v>2</v>
      </c>
      <c r="F7" s="104">
        <v>3</v>
      </c>
      <c r="G7" s="104">
        <v>4</v>
      </c>
      <c r="H7" s="104">
        <v>5</v>
      </c>
      <c r="I7" s="104">
        <v>6</v>
      </c>
      <c r="J7" s="104">
        <v>7</v>
      </c>
      <c r="K7" s="104">
        <v>8</v>
      </c>
      <c r="L7" s="104">
        <v>9</v>
      </c>
      <c r="M7" s="104">
        <v>10</v>
      </c>
      <c r="N7" s="104">
        <v>11</v>
      </c>
      <c r="O7" s="104">
        <v>12</v>
      </c>
      <c r="P7" s="104">
        <v>13</v>
      </c>
      <c r="Q7" s="104">
        <v>14</v>
      </c>
    </row>
    <row r="8" spans="1:17" s="57" customFormat="1" ht="113.25" customHeight="1">
      <c r="A8" s="201" t="s">
        <v>1813</v>
      </c>
      <c r="B8" s="104" t="s">
        <v>2240</v>
      </c>
      <c r="C8" s="104">
        <v>1</v>
      </c>
      <c r="D8" s="200">
        <v>6353</v>
      </c>
      <c r="E8" s="200">
        <v>718</v>
      </c>
      <c r="F8" s="200">
        <v>2559</v>
      </c>
      <c r="G8" s="200">
        <v>19</v>
      </c>
      <c r="H8" s="200">
        <v>68</v>
      </c>
      <c r="I8" s="200">
        <v>152</v>
      </c>
      <c r="J8" s="200">
        <v>8</v>
      </c>
      <c r="K8" s="200">
        <v>43</v>
      </c>
      <c r="L8" s="200">
        <v>52</v>
      </c>
      <c r="M8" s="200">
        <v>2183</v>
      </c>
      <c r="N8" s="200">
        <v>253</v>
      </c>
      <c r="O8" s="200">
        <v>439</v>
      </c>
      <c r="P8" s="200">
        <v>79</v>
      </c>
      <c r="Q8" s="200">
        <v>22</v>
      </c>
    </row>
    <row r="9" spans="1:17" s="57" customFormat="1" ht="110.25" customHeight="1">
      <c r="A9" s="107" t="s">
        <v>622</v>
      </c>
      <c r="B9" s="104" t="s">
        <v>2036</v>
      </c>
      <c r="C9" s="104">
        <v>2</v>
      </c>
      <c r="D9" s="200">
        <v>1303</v>
      </c>
      <c r="E9" s="200">
        <v>186</v>
      </c>
      <c r="F9" s="200">
        <v>394</v>
      </c>
      <c r="G9" s="200">
        <v>6</v>
      </c>
      <c r="H9" s="200">
        <v>6</v>
      </c>
      <c r="I9" s="200">
        <v>6</v>
      </c>
      <c r="J9" s="200">
        <v>5</v>
      </c>
      <c r="K9" s="200">
        <v>7</v>
      </c>
      <c r="L9" s="200">
        <v>7</v>
      </c>
      <c r="M9" s="200">
        <v>842</v>
      </c>
      <c r="N9" s="200">
        <v>106</v>
      </c>
      <c r="O9" s="200">
        <v>130</v>
      </c>
      <c r="P9" s="200">
        <v>33</v>
      </c>
      <c r="Q9" s="200">
        <v>7</v>
      </c>
    </row>
    <row r="10" spans="1:17" s="57" customFormat="1" ht="126.75" customHeight="1">
      <c r="A10" s="107" t="s">
        <v>1812</v>
      </c>
      <c r="B10" s="104" t="s">
        <v>1811</v>
      </c>
      <c r="C10" s="104">
        <v>3</v>
      </c>
      <c r="D10" s="200">
        <v>705</v>
      </c>
      <c r="E10" s="200">
        <v>99</v>
      </c>
      <c r="F10" s="200">
        <v>178</v>
      </c>
      <c r="G10" s="200">
        <v>2</v>
      </c>
      <c r="H10" s="200">
        <v>4</v>
      </c>
      <c r="I10" s="200">
        <v>4</v>
      </c>
      <c r="J10" s="200">
        <v>4</v>
      </c>
      <c r="K10" s="200">
        <v>5</v>
      </c>
      <c r="L10" s="200">
        <v>5</v>
      </c>
      <c r="M10" s="200">
        <v>728</v>
      </c>
      <c r="N10" s="200">
        <v>91</v>
      </c>
      <c r="O10" s="200">
        <v>105</v>
      </c>
      <c r="P10" s="200">
        <v>25</v>
      </c>
      <c r="Q10" s="200">
        <v>4</v>
      </c>
    </row>
    <row r="11" spans="1:17" s="57" customFormat="1" ht="126.75" customHeight="1">
      <c r="A11" s="107" t="s">
        <v>630</v>
      </c>
      <c r="B11" s="104" t="s">
        <v>1418</v>
      </c>
      <c r="C11" s="104">
        <v>4</v>
      </c>
      <c r="D11" s="200">
        <v>11</v>
      </c>
      <c r="E11" s="200">
        <v>9</v>
      </c>
      <c r="F11" s="200">
        <v>9</v>
      </c>
      <c r="G11" s="200">
        <v>4</v>
      </c>
      <c r="H11" s="200">
        <v>1</v>
      </c>
      <c r="I11" s="200">
        <v>1</v>
      </c>
      <c r="J11" s="200">
        <v>1</v>
      </c>
      <c r="K11" s="200">
        <v>0</v>
      </c>
      <c r="L11" s="200">
        <v>0</v>
      </c>
      <c r="M11" s="200">
        <v>3</v>
      </c>
      <c r="N11" s="200">
        <v>0</v>
      </c>
      <c r="O11" s="200">
        <v>0</v>
      </c>
      <c r="P11" s="200">
        <v>1</v>
      </c>
      <c r="Q11" s="200">
        <v>0</v>
      </c>
    </row>
    <row r="12" spans="1:17" s="57" customFormat="1" ht="144" customHeight="1">
      <c r="A12" s="107" t="s">
        <v>632</v>
      </c>
      <c r="B12" s="104" t="s">
        <v>1419</v>
      </c>
      <c r="C12" s="104">
        <v>5</v>
      </c>
      <c r="D12" s="200">
        <v>61</v>
      </c>
      <c r="E12" s="200">
        <v>17</v>
      </c>
      <c r="F12" s="200">
        <v>101</v>
      </c>
      <c r="G12" s="200">
        <v>0</v>
      </c>
      <c r="H12" s="200">
        <v>0</v>
      </c>
      <c r="I12" s="200">
        <v>0</v>
      </c>
      <c r="J12" s="200">
        <v>0</v>
      </c>
      <c r="K12" s="200">
        <v>0</v>
      </c>
      <c r="L12" s="200">
        <v>0</v>
      </c>
      <c r="M12" s="200">
        <v>23</v>
      </c>
      <c r="N12" s="200">
        <v>5</v>
      </c>
      <c r="O12" s="200">
        <v>11</v>
      </c>
      <c r="P12" s="200">
        <v>5</v>
      </c>
      <c r="Q12" s="200">
        <v>2</v>
      </c>
    </row>
    <row r="13" spans="1:17" s="57" customFormat="1" ht="124.5" customHeight="1">
      <c r="A13" s="107" t="s">
        <v>625</v>
      </c>
      <c r="B13" s="104" t="s">
        <v>2037</v>
      </c>
      <c r="C13" s="104">
        <v>6</v>
      </c>
      <c r="D13" s="200">
        <v>84</v>
      </c>
      <c r="E13" s="200">
        <v>37</v>
      </c>
      <c r="F13" s="200">
        <v>49</v>
      </c>
      <c r="G13" s="200">
        <v>0</v>
      </c>
      <c r="H13" s="200">
        <v>0</v>
      </c>
      <c r="I13" s="200">
        <v>0</v>
      </c>
      <c r="J13" s="200">
        <v>0</v>
      </c>
      <c r="K13" s="200">
        <v>0</v>
      </c>
      <c r="L13" s="200">
        <v>0</v>
      </c>
      <c r="M13" s="200">
        <v>63</v>
      </c>
      <c r="N13" s="200">
        <v>12</v>
      </c>
      <c r="O13" s="200">
        <v>12</v>
      </c>
      <c r="P13" s="200">
        <v>2</v>
      </c>
      <c r="Q13" s="200">
        <v>1</v>
      </c>
    </row>
    <row r="14" spans="1:17" s="57" customFormat="1" ht="122.25" customHeight="1">
      <c r="A14" s="107" t="s">
        <v>633</v>
      </c>
      <c r="B14" s="104" t="s">
        <v>1810</v>
      </c>
      <c r="C14" s="104">
        <v>7</v>
      </c>
      <c r="D14" s="200">
        <v>442</v>
      </c>
      <c r="E14" s="200">
        <v>34</v>
      </c>
      <c r="F14" s="200">
        <v>57</v>
      </c>
      <c r="G14" s="200">
        <v>0</v>
      </c>
      <c r="H14" s="200">
        <v>1</v>
      </c>
      <c r="I14" s="200">
        <v>1</v>
      </c>
      <c r="J14" s="200">
        <v>0</v>
      </c>
      <c r="K14" s="200">
        <v>2</v>
      </c>
      <c r="L14" s="200">
        <v>2</v>
      </c>
      <c r="M14" s="200">
        <v>25</v>
      </c>
      <c r="N14" s="200">
        <v>2</v>
      </c>
      <c r="O14" s="200">
        <v>2</v>
      </c>
      <c r="P14" s="200">
        <v>0</v>
      </c>
      <c r="Q14" s="200">
        <v>0</v>
      </c>
    </row>
    <row r="15" spans="1:17" s="57" customFormat="1" ht="112.5" customHeight="1">
      <c r="A15" s="107" t="s">
        <v>621</v>
      </c>
      <c r="B15" s="104" t="s">
        <v>2038</v>
      </c>
      <c r="C15" s="104">
        <v>8</v>
      </c>
      <c r="D15" s="200">
        <v>2493</v>
      </c>
      <c r="E15" s="200">
        <v>360</v>
      </c>
      <c r="F15" s="200">
        <v>1679</v>
      </c>
      <c r="G15" s="200">
        <v>5</v>
      </c>
      <c r="H15" s="200">
        <v>46</v>
      </c>
      <c r="I15" s="200">
        <v>104</v>
      </c>
      <c r="J15" s="200">
        <v>1</v>
      </c>
      <c r="K15" s="200">
        <v>26</v>
      </c>
      <c r="L15" s="200">
        <v>31</v>
      </c>
      <c r="M15" s="200">
        <v>1044</v>
      </c>
      <c r="N15" s="200">
        <v>110</v>
      </c>
      <c r="O15" s="200">
        <v>238</v>
      </c>
      <c r="P15" s="200">
        <v>27</v>
      </c>
      <c r="Q15" s="200">
        <v>8</v>
      </c>
    </row>
    <row r="16" spans="1:17" s="57" customFormat="1" ht="105" customHeight="1">
      <c r="A16" s="107" t="s">
        <v>1809</v>
      </c>
      <c r="B16" s="104" t="s">
        <v>1420</v>
      </c>
      <c r="C16" s="104">
        <v>9</v>
      </c>
      <c r="D16" s="200">
        <v>2428</v>
      </c>
      <c r="E16" s="200">
        <v>330</v>
      </c>
      <c r="F16" s="200">
        <v>1534</v>
      </c>
      <c r="G16" s="200">
        <v>5</v>
      </c>
      <c r="H16" s="200">
        <v>35</v>
      </c>
      <c r="I16" s="200">
        <v>57</v>
      </c>
      <c r="J16" s="200">
        <v>0</v>
      </c>
      <c r="K16" s="200">
        <v>21</v>
      </c>
      <c r="L16" s="200">
        <v>26</v>
      </c>
      <c r="M16" s="200">
        <v>1024</v>
      </c>
      <c r="N16" s="200">
        <v>108</v>
      </c>
      <c r="O16" s="200">
        <v>236</v>
      </c>
      <c r="P16" s="200">
        <v>27</v>
      </c>
      <c r="Q16" s="200">
        <v>8</v>
      </c>
    </row>
    <row r="17" spans="1:17" s="57" customFormat="1" ht="110.25" customHeight="1">
      <c r="A17" s="107" t="s">
        <v>626</v>
      </c>
      <c r="B17" s="104" t="s">
        <v>2239</v>
      </c>
      <c r="C17" s="104">
        <v>10</v>
      </c>
      <c r="D17" s="200">
        <v>54</v>
      </c>
      <c r="E17" s="200">
        <v>29</v>
      </c>
      <c r="F17" s="200">
        <v>120</v>
      </c>
      <c r="G17" s="200">
        <v>0</v>
      </c>
      <c r="H17" s="200">
        <v>12</v>
      </c>
      <c r="I17" s="200">
        <v>44</v>
      </c>
      <c r="J17" s="200">
        <v>1</v>
      </c>
      <c r="K17" s="200">
        <v>5</v>
      </c>
      <c r="L17" s="200">
        <v>5</v>
      </c>
      <c r="M17" s="200">
        <v>16</v>
      </c>
      <c r="N17" s="200">
        <v>1</v>
      </c>
      <c r="O17" s="200">
        <v>1</v>
      </c>
      <c r="P17" s="200">
        <v>0</v>
      </c>
      <c r="Q17" s="200">
        <v>0</v>
      </c>
    </row>
    <row r="18" spans="1:17" s="57" customFormat="1" ht="124.5" customHeight="1">
      <c r="A18" s="107" t="s">
        <v>634</v>
      </c>
      <c r="B18" s="104" t="s">
        <v>1414</v>
      </c>
      <c r="C18" s="104">
        <v>11</v>
      </c>
      <c r="D18" s="200">
        <v>11</v>
      </c>
      <c r="E18" s="200">
        <v>1</v>
      </c>
      <c r="F18" s="200">
        <v>25</v>
      </c>
      <c r="G18" s="200">
        <v>0</v>
      </c>
      <c r="H18" s="200">
        <v>3</v>
      </c>
      <c r="I18" s="200">
        <v>3</v>
      </c>
      <c r="J18" s="200">
        <v>0</v>
      </c>
      <c r="K18" s="200">
        <v>0</v>
      </c>
      <c r="L18" s="200">
        <v>0</v>
      </c>
      <c r="M18" s="200">
        <v>4</v>
      </c>
      <c r="N18" s="200">
        <v>1</v>
      </c>
      <c r="O18" s="200">
        <v>1</v>
      </c>
      <c r="P18" s="200">
        <v>0</v>
      </c>
      <c r="Q18" s="200">
        <v>0</v>
      </c>
    </row>
    <row r="19" spans="1:17" s="57" customFormat="1" ht="136.5" customHeight="1">
      <c r="A19" s="107" t="s">
        <v>1357</v>
      </c>
      <c r="B19" s="104" t="s">
        <v>2241</v>
      </c>
      <c r="C19" s="104">
        <v>12</v>
      </c>
      <c r="D19" s="200">
        <v>1698</v>
      </c>
      <c r="E19" s="200">
        <v>114</v>
      </c>
      <c r="F19" s="200">
        <v>236</v>
      </c>
      <c r="G19" s="200">
        <v>4</v>
      </c>
      <c r="H19" s="200">
        <v>13</v>
      </c>
      <c r="I19" s="200">
        <v>13</v>
      </c>
      <c r="J19" s="200">
        <v>2</v>
      </c>
      <c r="K19" s="200">
        <v>10</v>
      </c>
      <c r="L19" s="200">
        <v>10</v>
      </c>
      <c r="M19" s="200">
        <v>183</v>
      </c>
      <c r="N19" s="200">
        <v>7</v>
      </c>
      <c r="O19" s="200">
        <v>8</v>
      </c>
      <c r="P19" s="200">
        <v>13</v>
      </c>
      <c r="Q19" s="200">
        <v>2</v>
      </c>
    </row>
    <row r="20" spans="1:17" s="57" customFormat="1" ht="110.25" customHeight="1">
      <c r="A20" s="107" t="s">
        <v>2154</v>
      </c>
      <c r="B20" s="104" t="s">
        <v>2242</v>
      </c>
      <c r="C20" s="104">
        <v>13</v>
      </c>
      <c r="D20" s="200">
        <v>92</v>
      </c>
      <c r="E20" s="200">
        <v>41</v>
      </c>
      <c r="F20" s="200">
        <v>58</v>
      </c>
      <c r="G20" s="200">
        <v>1</v>
      </c>
      <c r="H20" s="200">
        <v>7</v>
      </c>
      <c r="I20" s="200">
        <v>7</v>
      </c>
      <c r="J20" s="200">
        <v>1</v>
      </c>
      <c r="K20" s="200">
        <v>4</v>
      </c>
      <c r="L20" s="200">
        <v>4</v>
      </c>
      <c r="M20" s="200">
        <v>18</v>
      </c>
      <c r="N20" s="200">
        <v>4</v>
      </c>
      <c r="O20" s="200">
        <v>5</v>
      </c>
      <c r="P20" s="200">
        <v>6</v>
      </c>
      <c r="Q20" s="200">
        <v>2</v>
      </c>
    </row>
    <row r="21" spans="1:17" s="57" customFormat="1" ht="138.75" customHeight="1">
      <c r="A21" s="107" t="s">
        <v>629</v>
      </c>
      <c r="B21" s="104" t="s">
        <v>2033</v>
      </c>
      <c r="C21" s="104">
        <v>14</v>
      </c>
      <c r="D21" s="200">
        <v>916</v>
      </c>
      <c r="E21" s="200">
        <v>45</v>
      </c>
      <c r="F21" s="200">
        <v>141</v>
      </c>
      <c r="G21" s="200">
        <v>2</v>
      </c>
      <c r="H21" s="200">
        <v>6</v>
      </c>
      <c r="I21" s="200">
        <v>6</v>
      </c>
      <c r="J21" s="200">
        <v>0</v>
      </c>
      <c r="K21" s="200">
        <v>5</v>
      </c>
      <c r="L21" s="200">
        <v>5</v>
      </c>
      <c r="M21" s="200">
        <v>20</v>
      </c>
      <c r="N21" s="200">
        <v>3</v>
      </c>
      <c r="O21" s="200">
        <v>3</v>
      </c>
      <c r="P21" s="200">
        <v>7</v>
      </c>
      <c r="Q21" s="200">
        <v>0</v>
      </c>
    </row>
    <row r="22" spans="1:17" s="57" customFormat="1" ht="150.75" customHeight="1">
      <c r="A22" s="107" t="s">
        <v>623</v>
      </c>
      <c r="B22" s="104" t="s">
        <v>2243</v>
      </c>
      <c r="C22" s="104">
        <v>15</v>
      </c>
      <c r="D22" s="200">
        <v>14</v>
      </c>
      <c r="E22" s="200">
        <v>1</v>
      </c>
      <c r="F22" s="200">
        <v>1</v>
      </c>
      <c r="G22" s="200">
        <v>0</v>
      </c>
      <c r="H22" s="200">
        <v>0</v>
      </c>
      <c r="I22" s="200">
        <v>0</v>
      </c>
      <c r="J22" s="200">
        <v>1</v>
      </c>
      <c r="K22" s="200">
        <v>0</v>
      </c>
      <c r="L22" s="200">
        <v>0</v>
      </c>
      <c r="M22" s="200">
        <v>30</v>
      </c>
      <c r="N22" s="200">
        <v>0</v>
      </c>
      <c r="O22" s="200">
        <v>0</v>
      </c>
      <c r="P22" s="200">
        <v>0</v>
      </c>
      <c r="Q22" s="200">
        <v>0</v>
      </c>
    </row>
    <row r="23" spans="1:17" s="57" customFormat="1" ht="138.75" customHeight="1">
      <c r="A23" s="107" t="s">
        <v>624</v>
      </c>
      <c r="B23" s="104" t="s">
        <v>1808</v>
      </c>
      <c r="C23" s="104">
        <v>16</v>
      </c>
      <c r="D23" s="200">
        <v>675</v>
      </c>
      <c r="E23" s="200">
        <v>28</v>
      </c>
      <c r="F23" s="200">
        <v>33</v>
      </c>
      <c r="G23" s="200">
        <v>1</v>
      </c>
      <c r="H23" s="200">
        <v>0</v>
      </c>
      <c r="I23" s="200">
        <v>0</v>
      </c>
      <c r="J23" s="200">
        <v>0</v>
      </c>
      <c r="K23" s="200">
        <v>0</v>
      </c>
      <c r="L23" s="200">
        <v>0</v>
      </c>
      <c r="M23" s="200">
        <v>115</v>
      </c>
      <c r="N23" s="200">
        <v>0</v>
      </c>
      <c r="O23" s="200">
        <v>0</v>
      </c>
      <c r="P23" s="200">
        <v>0</v>
      </c>
      <c r="Q23" s="200">
        <v>0</v>
      </c>
    </row>
    <row r="24" spans="1:17" s="57" customFormat="1" ht="100.5" customHeight="1">
      <c r="A24" s="107" t="s">
        <v>1807</v>
      </c>
      <c r="B24" s="104" t="s">
        <v>1806</v>
      </c>
      <c r="C24" s="104">
        <v>17</v>
      </c>
      <c r="D24" s="200">
        <v>1</v>
      </c>
      <c r="E24" s="200">
        <v>2</v>
      </c>
      <c r="F24" s="200">
        <v>3</v>
      </c>
      <c r="G24" s="200">
        <v>0</v>
      </c>
      <c r="H24" s="200">
        <v>0</v>
      </c>
      <c r="I24" s="200">
        <v>0</v>
      </c>
      <c r="J24" s="200">
        <v>0</v>
      </c>
      <c r="K24" s="200">
        <v>1</v>
      </c>
      <c r="L24" s="200">
        <v>1</v>
      </c>
      <c r="M24" s="200">
        <v>0</v>
      </c>
      <c r="N24" s="200">
        <v>0</v>
      </c>
      <c r="O24" s="200">
        <v>0</v>
      </c>
      <c r="P24" s="200">
        <v>0</v>
      </c>
      <c r="Q24" s="200">
        <v>0</v>
      </c>
    </row>
    <row r="25" spans="1:17" s="57" customFormat="1" ht="134.25" customHeight="1">
      <c r="A25" s="107" t="s">
        <v>2113</v>
      </c>
      <c r="B25" s="104" t="s">
        <v>2244</v>
      </c>
      <c r="C25" s="104">
        <v>18</v>
      </c>
      <c r="D25" s="200">
        <v>859</v>
      </c>
      <c r="E25" s="200">
        <v>120</v>
      </c>
      <c r="F25" s="200">
        <v>249</v>
      </c>
      <c r="G25" s="200">
        <v>4</v>
      </c>
      <c r="H25" s="200">
        <v>13</v>
      </c>
      <c r="I25" s="200">
        <v>29</v>
      </c>
      <c r="J25" s="200">
        <v>0</v>
      </c>
      <c r="K25" s="200">
        <v>3</v>
      </c>
      <c r="L25" s="200">
        <v>4</v>
      </c>
      <c r="M25" s="200">
        <v>114</v>
      </c>
      <c r="N25" s="200">
        <v>31</v>
      </c>
      <c r="O25" s="200">
        <v>63</v>
      </c>
      <c r="P25" s="200">
        <v>6</v>
      </c>
      <c r="Q25" s="200">
        <v>5</v>
      </c>
    </row>
    <row r="26" spans="1:17" s="57" customFormat="1" ht="132" customHeight="1">
      <c r="A26" s="107" t="s">
        <v>631</v>
      </c>
      <c r="B26" s="104" t="s">
        <v>1415</v>
      </c>
      <c r="C26" s="104">
        <v>19</v>
      </c>
      <c r="D26" s="200">
        <v>1</v>
      </c>
      <c r="E26" s="200">
        <v>0</v>
      </c>
      <c r="F26" s="200">
        <v>0</v>
      </c>
      <c r="G26" s="200">
        <v>0</v>
      </c>
      <c r="H26" s="200">
        <v>0</v>
      </c>
      <c r="I26" s="200">
        <v>0</v>
      </c>
      <c r="J26" s="200">
        <v>0</v>
      </c>
      <c r="K26" s="200">
        <v>0</v>
      </c>
      <c r="L26" s="200">
        <v>0</v>
      </c>
      <c r="M26" s="200">
        <v>0</v>
      </c>
      <c r="N26" s="200">
        <v>0</v>
      </c>
      <c r="O26" s="200">
        <v>0</v>
      </c>
      <c r="P26" s="200">
        <v>0</v>
      </c>
      <c r="Q26" s="200">
        <v>0</v>
      </c>
    </row>
    <row r="27" spans="1:17" s="57" customFormat="1" ht="162.75" customHeight="1">
      <c r="A27" s="107" t="s">
        <v>628</v>
      </c>
      <c r="B27" s="104" t="s">
        <v>1416</v>
      </c>
      <c r="C27" s="104">
        <v>20</v>
      </c>
      <c r="D27" s="200">
        <v>56</v>
      </c>
      <c r="E27" s="200">
        <v>14</v>
      </c>
      <c r="F27" s="200">
        <v>52</v>
      </c>
      <c r="G27" s="200">
        <v>3</v>
      </c>
      <c r="H27" s="200">
        <v>2</v>
      </c>
      <c r="I27" s="200">
        <v>2</v>
      </c>
      <c r="J27" s="200">
        <v>0</v>
      </c>
      <c r="K27" s="200">
        <v>1</v>
      </c>
      <c r="L27" s="200">
        <v>2</v>
      </c>
      <c r="M27" s="200">
        <v>10</v>
      </c>
      <c r="N27" s="200">
        <v>3</v>
      </c>
      <c r="O27" s="200">
        <v>9</v>
      </c>
      <c r="P27" s="200">
        <v>0</v>
      </c>
      <c r="Q27" s="200">
        <v>0</v>
      </c>
    </row>
    <row r="28" spans="1:17" s="57" customFormat="1" ht="114.75" customHeight="1">
      <c r="A28" s="107" t="s">
        <v>1805</v>
      </c>
      <c r="B28" s="104" t="s">
        <v>2245</v>
      </c>
      <c r="C28" s="104">
        <v>21</v>
      </c>
      <c r="D28" s="200">
        <v>274</v>
      </c>
      <c r="E28" s="200">
        <v>32</v>
      </c>
      <c r="F28" s="200">
        <v>38</v>
      </c>
      <c r="G28" s="200">
        <v>0</v>
      </c>
      <c r="H28" s="200">
        <v>1</v>
      </c>
      <c r="I28" s="200">
        <v>1</v>
      </c>
      <c r="J28" s="200">
        <v>0</v>
      </c>
      <c r="K28" s="200">
        <v>2</v>
      </c>
      <c r="L28" s="200">
        <v>2</v>
      </c>
      <c r="M28" s="200">
        <v>12</v>
      </c>
      <c r="N28" s="200">
        <v>2</v>
      </c>
      <c r="O28" s="200">
        <v>2</v>
      </c>
      <c r="P28" s="200">
        <v>2</v>
      </c>
      <c r="Q28" s="200">
        <v>0</v>
      </c>
    </row>
    <row r="29" spans="1:17" s="57" customFormat="1" ht="105" customHeight="1">
      <c r="A29" s="107" t="s">
        <v>1804</v>
      </c>
      <c r="B29" s="104" t="s">
        <v>1803</v>
      </c>
      <c r="C29" s="104">
        <v>22</v>
      </c>
      <c r="D29" s="200">
        <v>528</v>
      </c>
      <c r="E29" s="200">
        <v>74</v>
      </c>
      <c r="F29" s="200">
        <v>159</v>
      </c>
      <c r="G29" s="200">
        <v>1</v>
      </c>
      <c r="H29" s="200">
        <v>10</v>
      </c>
      <c r="I29" s="200">
        <v>26</v>
      </c>
      <c r="J29" s="200">
        <v>0</v>
      </c>
      <c r="K29" s="200">
        <v>0</v>
      </c>
      <c r="L29" s="200">
        <v>0</v>
      </c>
      <c r="M29" s="200">
        <v>92</v>
      </c>
      <c r="N29" s="200">
        <v>26</v>
      </c>
      <c r="O29" s="200">
        <v>52</v>
      </c>
      <c r="P29" s="200">
        <v>4</v>
      </c>
      <c r="Q29" s="200">
        <v>5</v>
      </c>
    </row>
    <row r="30" spans="1:17" s="57" customFormat="1" ht="105" customHeight="1">
      <c r="A30" s="264" t="s">
        <v>2246</v>
      </c>
      <c r="B30" s="263" t="s">
        <v>2247</v>
      </c>
      <c r="C30" s="263">
        <v>23</v>
      </c>
      <c r="D30" s="200">
        <v>0</v>
      </c>
      <c r="E30" s="200">
        <v>0</v>
      </c>
      <c r="F30" s="200">
        <v>0</v>
      </c>
      <c r="G30" s="200">
        <v>0</v>
      </c>
      <c r="H30" s="200">
        <v>0</v>
      </c>
      <c r="I30" s="200">
        <v>0</v>
      </c>
      <c r="J30" s="200">
        <v>0</v>
      </c>
      <c r="K30" s="200">
        <v>0</v>
      </c>
      <c r="L30" s="200">
        <v>0</v>
      </c>
      <c r="M30" s="200">
        <v>0</v>
      </c>
      <c r="N30" s="200">
        <v>0</v>
      </c>
      <c r="O30" s="200">
        <v>0</v>
      </c>
      <c r="P30" s="200">
        <v>0</v>
      </c>
      <c r="Q30" s="200">
        <v>0</v>
      </c>
    </row>
    <row r="31" spans="1:17" s="57" customFormat="1" ht="129" customHeight="1">
      <c r="A31" s="107" t="s">
        <v>627</v>
      </c>
      <c r="B31" s="104" t="s">
        <v>1417</v>
      </c>
      <c r="C31" s="263">
        <v>24</v>
      </c>
      <c r="D31" s="200">
        <v>0</v>
      </c>
      <c r="E31" s="200">
        <v>1</v>
      </c>
      <c r="F31" s="200">
        <v>1</v>
      </c>
      <c r="G31" s="200">
        <v>0</v>
      </c>
      <c r="H31" s="200">
        <v>0</v>
      </c>
      <c r="I31" s="200">
        <v>0</v>
      </c>
      <c r="J31" s="200">
        <v>0</v>
      </c>
      <c r="K31" s="200">
        <v>0</v>
      </c>
      <c r="L31" s="200">
        <v>0</v>
      </c>
      <c r="M31" s="200">
        <v>0</v>
      </c>
      <c r="N31" s="200">
        <v>0</v>
      </c>
      <c r="O31" s="200">
        <v>0</v>
      </c>
      <c r="P31" s="200">
        <v>0</v>
      </c>
      <c r="Q31" s="200">
        <v>0</v>
      </c>
    </row>
    <row r="32" spans="1:17" ht="62.25" customHeight="1">
      <c r="A32" s="379" t="s">
        <v>2029</v>
      </c>
      <c r="B32" s="379"/>
      <c r="C32" s="379"/>
      <c r="D32" s="379"/>
      <c r="E32" s="379"/>
      <c r="F32" s="379"/>
      <c r="G32" s="379"/>
      <c r="H32" s="379"/>
      <c r="I32" s="379"/>
      <c r="J32" s="379"/>
      <c r="K32" s="379"/>
      <c r="L32" s="379"/>
      <c r="M32" s="379"/>
      <c r="N32" s="379"/>
      <c r="O32" s="379"/>
      <c r="P32" s="379"/>
      <c r="Q32" s="379"/>
    </row>
  </sheetData>
  <sheetProtection/>
  <mergeCells count="18">
    <mergeCell ref="A5:A6"/>
    <mergeCell ref="B5:B6"/>
    <mergeCell ref="A4:Q4"/>
    <mergeCell ref="A32:Q32"/>
    <mergeCell ref="P5:Q5"/>
    <mergeCell ref="N5:O5"/>
    <mergeCell ref="K5:L5"/>
    <mergeCell ref="M5:M6"/>
    <mergeCell ref="D5:D6"/>
    <mergeCell ref="G5:G6"/>
    <mergeCell ref="H5:I5"/>
    <mergeCell ref="C5:C6"/>
    <mergeCell ref="E5:F5"/>
    <mergeCell ref="O2:Q2"/>
    <mergeCell ref="J5:J6"/>
    <mergeCell ref="B1:L1"/>
    <mergeCell ref="B2:L2"/>
    <mergeCell ref="B3:L3"/>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29" r:id="rId1"/>
</worksheet>
</file>

<file path=xl/worksheets/sheet20.xml><?xml version="1.0" encoding="utf-8"?>
<worksheet xmlns="http://schemas.openxmlformats.org/spreadsheetml/2006/main" xmlns:r="http://schemas.openxmlformats.org/officeDocument/2006/relationships">
  <sheetPr codeName="Лист20">
    <tabColor theme="9" tint="0.7999799847602844"/>
  </sheetPr>
  <dimension ref="A1:Q37"/>
  <sheetViews>
    <sheetView showZeros="0" view="pageBreakPreview" zoomScale="20" zoomScaleSheetLayoutView="20" zoomScalePageLayoutView="0" workbookViewId="0" topLeftCell="A1">
      <selection activeCell="A2" sqref="A2:Q7"/>
    </sheetView>
  </sheetViews>
  <sheetFormatPr defaultColWidth="9.140625" defaultRowHeight="12.75"/>
  <cols>
    <col min="1" max="1" width="125.57421875" style="117" customWidth="1"/>
    <col min="2" max="2" width="32.57421875" style="117" customWidth="1"/>
    <col min="3" max="3" width="11.00390625" style="117" customWidth="1"/>
    <col min="4" max="4" width="20.57421875" style="61" customWidth="1"/>
    <col min="5" max="5" width="18.140625" style="61" customWidth="1"/>
    <col min="6" max="6" width="22.57421875" style="61" customWidth="1"/>
    <col min="7" max="7" width="19.00390625" style="61" customWidth="1"/>
    <col min="8" max="8" width="20.421875" style="61" customWidth="1"/>
    <col min="9" max="9" width="19.140625" style="61" customWidth="1"/>
    <col min="10" max="10" width="24.00390625" style="61" customWidth="1"/>
    <col min="11" max="11" width="19.140625" style="61" customWidth="1"/>
    <col min="12" max="12" width="23.57421875" style="61" customWidth="1"/>
    <col min="13" max="13" width="20.8515625" style="61" customWidth="1"/>
    <col min="14" max="14" width="16.57421875" style="61" customWidth="1"/>
    <col min="15" max="15" width="19.00390625" style="61" customWidth="1"/>
    <col min="16" max="16" width="15.140625" style="61" customWidth="1"/>
    <col min="17" max="17" width="26.8515625" style="61" customWidth="1"/>
    <col min="18" max="16384" width="9.140625" style="61" customWidth="1"/>
  </cols>
  <sheetData>
    <row r="1" spans="1:3" s="58" customFormat="1" ht="6.75" customHeight="1">
      <c r="A1" s="109"/>
      <c r="B1" s="99"/>
      <c r="C1" s="99"/>
    </row>
    <row r="2" spans="1:17" s="99" customFormat="1" ht="162.75" customHeight="1">
      <c r="A2" s="400" t="s">
        <v>1978</v>
      </c>
      <c r="B2" s="391"/>
      <c r="C2" s="391"/>
      <c r="D2" s="391"/>
      <c r="E2" s="391"/>
      <c r="F2" s="391"/>
      <c r="G2" s="391"/>
      <c r="H2" s="391"/>
      <c r="I2" s="391"/>
      <c r="J2" s="391"/>
      <c r="K2" s="391"/>
      <c r="L2" s="391"/>
      <c r="M2" s="391"/>
      <c r="N2" s="391"/>
      <c r="O2" s="391"/>
      <c r="P2" s="391"/>
      <c r="Q2" s="391"/>
    </row>
    <row r="3" spans="1:17" s="99" customFormat="1" ht="162.75" customHeight="1">
      <c r="A3" s="402" t="s">
        <v>69</v>
      </c>
      <c r="B3" s="402" t="s">
        <v>127</v>
      </c>
      <c r="C3" s="402" t="s">
        <v>618</v>
      </c>
      <c r="D3" s="382" t="s">
        <v>454</v>
      </c>
      <c r="E3" s="370" t="s">
        <v>453</v>
      </c>
      <c r="F3" s="370"/>
      <c r="G3" s="382" t="s">
        <v>619</v>
      </c>
      <c r="H3" s="370" t="s">
        <v>438</v>
      </c>
      <c r="I3" s="370"/>
      <c r="J3" s="374" t="s">
        <v>1814</v>
      </c>
      <c r="K3" s="370" t="s">
        <v>2110</v>
      </c>
      <c r="L3" s="370"/>
      <c r="M3" s="382" t="s">
        <v>450</v>
      </c>
      <c r="N3" s="370" t="s">
        <v>451</v>
      </c>
      <c r="O3" s="370"/>
      <c r="P3" s="380" t="s">
        <v>2039</v>
      </c>
      <c r="Q3" s="381"/>
    </row>
    <row r="4" spans="1:17" s="103" customFormat="1" ht="318" customHeight="1">
      <c r="A4" s="402"/>
      <c r="B4" s="402"/>
      <c r="C4" s="402"/>
      <c r="D4" s="371"/>
      <c r="E4" s="105" t="s">
        <v>301</v>
      </c>
      <c r="F4" s="105" t="s">
        <v>620</v>
      </c>
      <c r="G4" s="371"/>
      <c r="H4" s="105" t="s">
        <v>301</v>
      </c>
      <c r="I4" s="105" t="s">
        <v>620</v>
      </c>
      <c r="J4" s="375"/>
      <c r="K4" s="105" t="s">
        <v>301</v>
      </c>
      <c r="L4" s="105" t="s">
        <v>620</v>
      </c>
      <c r="M4" s="371"/>
      <c r="N4" s="105" t="s">
        <v>301</v>
      </c>
      <c r="O4" s="105" t="s">
        <v>620</v>
      </c>
      <c r="P4" s="105" t="s">
        <v>2040</v>
      </c>
      <c r="Q4" s="106" t="s">
        <v>2112</v>
      </c>
    </row>
    <row r="5" spans="1:17" s="103" customFormat="1" ht="39.75" customHeight="1">
      <c r="A5" s="265" t="s">
        <v>70</v>
      </c>
      <c r="B5" s="239" t="s">
        <v>71</v>
      </c>
      <c r="C5" s="239" t="s">
        <v>615</v>
      </c>
      <c r="D5" s="104">
        <v>1</v>
      </c>
      <c r="E5" s="104">
        <v>2</v>
      </c>
      <c r="F5" s="104">
        <v>3</v>
      </c>
      <c r="G5" s="104">
        <v>4</v>
      </c>
      <c r="H5" s="104">
        <v>5</v>
      </c>
      <c r="I5" s="104">
        <v>6</v>
      </c>
      <c r="J5" s="104">
        <v>7</v>
      </c>
      <c r="K5" s="104">
        <v>8</v>
      </c>
      <c r="L5" s="104">
        <v>9</v>
      </c>
      <c r="M5" s="104">
        <v>10</v>
      </c>
      <c r="N5" s="104">
        <v>11</v>
      </c>
      <c r="O5" s="104">
        <v>12</v>
      </c>
      <c r="P5" s="104">
        <v>13</v>
      </c>
      <c r="Q5" s="104">
        <v>14</v>
      </c>
    </row>
    <row r="6" spans="1:17" ht="90" customHeight="1">
      <c r="A6" s="233" t="s">
        <v>312</v>
      </c>
      <c r="B6" s="265" t="s">
        <v>1336</v>
      </c>
      <c r="C6" s="265">
        <v>1</v>
      </c>
      <c r="D6" s="285">
        <v>0</v>
      </c>
      <c r="E6" s="285">
        <v>0</v>
      </c>
      <c r="F6" s="285">
        <v>0</v>
      </c>
      <c r="G6" s="285">
        <v>0</v>
      </c>
      <c r="H6" s="285">
        <v>0</v>
      </c>
      <c r="I6" s="285">
        <v>0</v>
      </c>
      <c r="J6" s="285">
        <v>0</v>
      </c>
      <c r="K6" s="285">
        <v>0</v>
      </c>
      <c r="L6" s="285">
        <v>0</v>
      </c>
      <c r="M6" s="285">
        <v>0</v>
      </c>
      <c r="N6" s="285">
        <v>0</v>
      </c>
      <c r="O6" s="285">
        <v>0</v>
      </c>
      <c r="P6" s="285">
        <v>0</v>
      </c>
      <c r="Q6" s="285">
        <v>0</v>
      </c>
    </row>
    <row r="7" spans="1:17" ht="79.5" customHeight="1">
      <c r="A7" s="233" t="s">
        <v>313</v>
      </c>
      <c r="B7" s="265" t="s">
        <v>1337</v>
      </c>
      <c r="C7" s="265">
        <v>2</v>
      </c>
      <c r="D7" s="285">
        <v>0</v>
      </c>
      <c r="E7" s="285">
        <v>0</v>
      </c>
      <c r="F7" s="285">
        <v>0</v>
      </c>
      <c r="G7" s="285">
        <v>0</v>
      </c>
      <c r="H7" s="285">
        <v>0</v>
      </c>
      <c r="I7" s="285">
        <v>0</v>
      </c>
      <c r="J7" s="285">
        <v>0</v>
      </c>
      <c r="K7" s="285">
        <v>0</v>
      </c>
      <c r="L7" s="285">
        <v>0</v>
      </c>
      <c r="M7" s="285">
        <v>0</v>
      </c>
      <c r="N7" s="285">
        <v>0</v>
      </c>
      <c r="O7" s="285">
        <v>0</v>
      </c>
      <c r="P7" s="285">
        <v>0</v>
      </c>
      <c r="Q7" s="285">
        <v>0</v>
      </c>
    </row>
    <row r="8" spans="1:17" ht="79.5" customHeight="1">
      <c r="A8" s="233" t="s">
        <v>314</v>
      </c>
      <c r="B8" s="265" t="s">
        <v>1338</v>
      </c>
      <c r="C8" s="239">
        <v>3</v>
      </c>
      <c r="D8" s="285">
        <v>0</v>
      </c>
      <c r="E8" s="285">
        <v>0</v>
      </c>
      <c r="F8" s="285">
        <v>0</v>
      </c>
      <c r="G8" s="285">
        <v>0</v>
      </c>
      <c r="H8" s="285">
        <v>0</v>
      </c>
      <c r="I8" s="285">
        <v>0</v>
      </c>
      <c r="J8" s="285">
        <v>0</v>
      </c>
      <c r="K8" s="285">
        <v>0</v>
      </c>
      <c r="L8" s="285">
        <v>0</v>
      </c>
      <c r="M8" s="285">
        <v>0</v>
      </c>
      <c r="N8" s="285">
        <v>0</v>
      </c>
      <c r="O8" s="285">
        <v>0</v>
      </c>
      <c r="P8" s="285">
        <v>0</v>
      </c>
      <c r="Q8" s="285">
        <v>0</v>
      </c>
    </row>
    <row r="9" spans="1:17" ht="114.75" customHeight="1">
      <c r="A9" s="233" t="s">
        <v>604</v>
      </c>
      <c r="B9" s="265" t="s">
        <v>1339</v>
      </c>
      <c r="C9" s="239">
        <v>4</v>
      </c>
      <c r="D9" s="285">
        <v>0</v>
      </c>
      <c r="E9" s="285">
        <v>0</v>
      </c>
      <c r="F9" s="285">
        <v>0</v>
      </c>
      <c r="G9" s="285">
        <v>0</v>
      </c>
      <c r="H9" s="285">
        <v>0</v>
      </c>
      <c r="I9" s="285">
        <v>0</v>
      </c>
      <c r="J9" s="285">
        <v>0</v>
      </c>
      <c r="K9" s="285">
        <v>0</v>
      </c>
      <c r="L9" s="285">
        <v>0</v>
      </c>
      <c r="M9" s="285">
        <v>0</v>
      </c>
      <c r="N9" s="285">
        <v>0</v>
      </c>
      <c r="O9" s="285">
        <v>0</v>
      </c>
      <c r="P9" s="285">
        <v>0</v>
      </c>
      <c r="Q9" s="285">
        <v>0</v>
      </c>
    </row>
    <row r="10" spans="1:17" ht="79.5" customHeight="1">
      <c r="A10" s="233" t="s">
        <v>414</v>
      </c>
      <c r="B10" s="265" t="s">
        <v>1340</v>
      </c>
      <c r="C10" s="265">
        <v>5</v>
      </c>
      <c r="D10" s="285">
        <v>0</v>
      </c>
      <c r="E10" s="285">
        <v>1</v>
      </c>
      <c r="F10" s="285">
        <v>1</v>
      </c>
      <c r="G10" s="285">
        <v>0</v>
      </c>
      <c r="H10" s="285">
        <v>0</v>
      </c>
      <c r="I10" s="285">
        <v>0</v>
      </c>
      <c r="J10" s="285">
        <v>0</v>
      </c>
      <c r="K10" s="285">
        <v>0</v>
      </c>
      <c r="L10" s="285">
        <v>0</v>
      </c>
      <c r="M10" s="285">
        <v>0</v>
      </c>
      <c r="N10" s="285">
        <v>0</v>
      </c>
      <c r="O10" s="285">
        <v>0</v>
      </c>
      <c r="P10" s="285">
        <v>0</v>
      </c>
      <c r="Q10" s="285">
        <v>0</v>
      </c>
    </row>
    <row r="11" spans="1:17" ht="140.25" customHeight="1">
      <c r="A11" s="233" t="s">
        <v>416</v>
      </c>
      <c r="B11" s="265" t="s">
        <v>1341</v>
      </c>
      <c r="C11" s="265">
        <v>6</v>
      </c>
      <c r="D11" s="285">
        <v>0</v>
      </c>
      <c r="E11" s="285">
        <v>0</v>
      </c>
      <c r="F11" s="285">
        <v>0</v>
      </c>
      <c r="G11" s="285">
        <v>0</v>
      </c>
      <c r="H11" s="285">
        <v>0</v>
      </c>
      <c r="I11" s="285">
        <v>0</v>
      </c>
      <c r="J11" s="285">
        <v>0</v>
      </c>
      <c r="K11" s="285">
        <v>0</v>
      </c>
      <c r="L11" s="285">
        <v>0</v>
      </c>
      <c r="M11" s="285">
        <v>0</v>
      </c>
      <c r="N11" s="285">
        <v>0</v>
      </c>
      <c r="O11" s="285">
        <v>0</v>
      </c>
      <c r="P11" s="285">
        <v>0</v>
      </c>
      <c r="Q11" s="285">
        <v>0</v>
      </c>
    </row>
    <row r="12" spans="1:17" ht="182.25" customHeight="1">
      <c r="A12" s="233" t="s">
        <v>415</v>
      </c>
      <c r="B12" s="265" t="s">
        <v>1342</v>
      </c>
      <c r="C12" s="239">
        <v>7</v>
      </c>
      <c r="D12" s="285">
        <v>0</v>
      </c>
      <c r="E12" s="285">
        <v>0</v>
      </c>
      <c r="F12" s="285">
        <v>0</v>
      </c>
      <c r="G12" s="285">
        <v>0</v>
      </c>
      <c r="H12" s="285">
        <v>0</v>
      </c>
      <c r="I12" s="285">
        <v>0</v>
      </c>
      <c r="J12" s="285">
        <v>0</v>
      </c>
      <c r="K12" s="285">
        <v>0</v>
      </c>
      <c r="L12" s="285">
        <v>0</v>
      </c>
      <c r="M12" s="285">
        <v>0</v>
      </c>
      <c r="N12" s="285">
        <v>0</v>
      </c>
      <c r="O12" s="285">
        <v>0</v>
      </c>
      <c r="P12" s="285">
        <v>0</v>
      </c>
      <c r="Q12" s="285">
        <v>0</v>
      </c>
    </row>
    <row r="13" spans="1:17" ht="79.5" customHeight="1">
      <c r="A13" s="233" t="s">
        <v>2313</v>
      </c>
      <c r="B13" s="265" t="s">
        <v>2314</v>
      </c>
      <c r="C13" s="239">
        <v>8</v>
      </c>
      <c r="D13" s="285">
        <v>0</v>
      </c>
      <c r="E13" s="285">
        <v>0</v>
      </c>
      <c r="F13" s="285">
        <v>0</v>
      </c>
      <c r="G13" s="285">
        <v>0</v>
      </c>
      <c r="H13" s="285">
        <v>0</v>
      </c>
      <c r="I13" s="285">
        <v>0</v>
      </c>
      <c r="J13" s="285">
        <v>0</v>
      </c>
      <c r="K13" s="285">
        <v>0</v>
      </c>
      <c r="L13" s="285">
        <v>0</v>
      </c>
      <c r="M13" s="285">
        <v>0</v>
      </c>
      <c r="N13" s="285">
        <v>0</v>
      </c>
      <c r="O13" s="285">
        <v>0</v>
      </c>
      <c r="P13" s="285">
        <v>0</v>
      </c>
      <c r="Q13" s="285">
        <v>0</v>
      </c>
    </row>
    <row r="14" spans="1:17" ht="79.5" customHeight="1">
      <c r="A14" s="233" t="s">
        <v>328</v>
      </c>
      <c r="B14" s="265">
        <v>355</v>
      </c>
      <c r="C14" s="265">
        <v>9</v>
      </c>
      <c r="D14" s="285">
        <v>0</v>
      </c>
      <c r="E14" s="285">
        <v>0</v>
      </c>
      <c r="F14" s="285">
        <v>0</v>
      </c>
      <c r="G14" s="285">
        <v>0</v>
      </c>
      <c r="H14" s="285">
        <v>0</v>
      </c>
      <c r="I14" s="285">
        <v>0</v>
      </c>
      <c r="J14" s="285">
        <v>0</v>
      </c>
      <c r="K14" s="285">
        <v>0</v>
      </c>
      <c r="L14" s="285">
        <v>0</v>
      </c>
      <c r="M14" s="285">
        <v>0</v>
      </c>
      <c r="N14" s="285">
        <v>0</v>
      </c>
      <c r="O14" s="285">
        <v>0</v>
      </c>
      <c r="P14" s="285">
        <v>0</v>
      </c>
      <c r="Q14" s="285">
        <v>0</v>
      </c>
    </row>
    <row r="15" spans="1:17" ht="79.5" customHeight="1">
      <c r="A15" s="233" t="s">
        <v>329</v>
      </c>
      <c r="B15" s="265" t="s">
        <v>1343</v>
      </c>
      <c r="C15" s="265">
        <v>10</v>
      </c>
      <c r="D15" s="285">
        <v>0</v>
      </c>
      <c r="E15" s="285">
        <v>0</v>
      </c>
      <c r="F15" s="285">
        <v>0</v>
      </c>
      <c r="G15" s="285">
        <v>0</v>
      </c>
      <c r="H15" s="285">
        <v>0</v>
      </c>
      <c r="I15" s="285">
        <v>0</v>
      </c>
      <c r="J15" s="285">
        <v>0</v>
      </c>
      <c r="K15" s="285">
        <v>0</v>
      </c>
      <c r="L15" s="285">
        <v>0</v>
      </c>
      <c r="M15" s="285">
        <v>0</v>
      </c>
      <c r="N15" s="285">
        <v>0</v>
      </c>
      <c r="O15" s="285">
        <v>0</v>
      </c>
      <c r="P15" s="285">
        <v>0</v>
      </c>
      <c r="Q15" s="285">
        <v>0</v>
      </c>
    </row>
    <row r="16" spans="1:17" ht="79.5" customHeight="1">
      <c r="A16" s="233" t="s">
        <v>330</v>
      </c>
      <c r="B16" s="265" t="s">
        <v>1344</v>
      </c>
      <c r="C16" s="239">
        <v>11</v>
      </c>
      <c r="D16" s="285">
        <v>0</v>
      </c>
      <c r="E16" s="285">
        <v>0</v>
      </c>
      <c r="F16" s="285">
        <v>0</v>
      </c>
      <c r="G16" s="285">
        <v>0</v>
      </c>
      <c r="H16" s="285">
        <v>0</v>
      </c>
      <c r="I16" s="285">
        <v>0</v>
      </c>
      <c r="J16" s="285">
        <v>0</v>
      </c>
      <c r="K16" s="285">
        <v>0</v>
      </c>
      <c r="L16" s="285">
        <v>0</v>
      </c>
      <c r="M16" s="285">
        <v>0</v>
      </c>
      <c r="N16" s="285">
        <v>0</v>
      </c>
      <c r="O16" s="285">
        <v>0</v>
      </c>
      <c r="P16" s="285">
        <v>0</v>
      </c>
      <c r="Q16" s="285">
        <v>0</v>
      </c>
    </row>
    <row r="17" spans="1:17" ht="79.5" customHeight="1">
      <c r="A17" s="233" t="s">
        <v>331</v>
      </c>
      <c r="B17" s="265">
        <v>357</v>
      </c>
      <c r="C17" s="239">
        <v>12</v>
      </c>
      <c r="D17" s="189">
        <v>0</v>
      </c>
      <c r="E17" s="189">
        <v>0</v>
      </c>
      <c r="F17" s="189">
        <v>0</v>
      </c>
      <c r="G17" s="189">
        <v>0</v>
      </c>
      <c r="H17" s="189">
        <v>0</v>
      </c>
      <c r="I17" s="189">
        <v>0</v>
      </c>
      <c r="J17" s="189">
        <v>0</v>
      </c>
      <c r="K17" s="189">
        <v>0</v>
      </c>
      <c r="L17" s="189">
        <v>0</v>
      </c>
      <c r="M17" s="189">
        <v>0</v>
      </c>
      <c r="N17" s="189">
        <v>0</v>
      </c>
      <c r="O17" s="189">
        <v>0</v>
      </c>
      <c r="P17" s="189">
        <v>0</v>
      </c>
      <c r="Q17" s="189">
        <v>0</v>
      </c>
    </row>
    <row r="18" spans="1:17" ht="79.5" customHeight="1">
      <c r="A18" s="233" t="s">
        <v>332</v>
      </c>
      <c r="B18" s="265">
        <v>358</v>
      </c>
      <c r="C18" s="265">
        <v>13</v>
      </c>
      <c r="D18" s="285">
        <v>0</v>
      </c>
      <c r="E18" s="285">
        <v>0</v>
      </c>
      <c r="F18" s="285">
        <v>0</v>
      </c>
      <c r="G18" s="285">
        <v>0</v>
      </c>
      <c r="H18" s="285">
        <v>0</v>
      </c>
      <c r="I18" s="285">
        <v>0</v>
      </c>
      <c r="J18" s="285">
        <v>0</v>
      </c>
      <c r="K18" s="285">
        <v>0</v>
      </c>
      <c r="L18" s="285">
        <v>0</v>
      </c>
      <c r="M18" s="285">
        <v>0</v>
      </c>
      <c r="N18" s="285">
        <v>0</v>
      </c>
      <c r="O18" s="285">
        <v>0</v>
      </c>
      <c r="P18" s="285">
        <v>0</v>
      </c>
      <c r="Q18" s="285">
        <v>0</v>
      </c>
    </row>
    <row r="19" spans="1:17" ht="79.5" customHeight="1">
      <c r="A19" s="233" t="s">
        <v>333</v>
      </c>
      <c r="B19" s="265" t="s">
        <v>1345</v>
      </c>
      <c r="C19" s="265">
        <v>14</v>
      </c>
      <c r="D19" s="285">
        <v>0</v>
      </c>
      <c r="E19" s="285">
        <v>0</v>
      </c>
      <c r="F19" s="285">
        <v>0</v>
      </c>
      <c r="G19" s="285">
        <v>0</v>
      </c>
      <c r="H19" s="285">
        <v>0</v>
      </c>
      <c r="I19" s="285">
        <v>0</v>
      </c>
      <c r="J19" s="285">
        <v>0</v>
      </c>
      <c r="K19" s="285">
        <v>0</v>
      </c>
      <c r="L19" s="285">
        <v>0</v>
      </c>
      <c r="M19" s="285">
        <v>0</v>
      </c>
      <c r="N19" s="285">
        <v>0</v>
      </c>
      <c r="O19" s="285">
        <v>0</v>
      </c>
      <c r="P19" s="285">
        <v>0</v>
      </c>
      <c r="Q19" s="285">
        <v>0</v>
      </c>
    </row>
    <row r="20" spans="1:17" ht="79.5" customHeight="1">
      <c r="A20" s="233" t="s">
        <v>2315</v>
      </c>
      <c r="B20" s="265" t="s">
        <v>1346</v>
      </c>
      <c r="C20" s="239">
        <v>15</v>
      </c>
      <c r="D20" s="285">
        <v>0</v>
      </c>
      <c r="E20" s="285">
        <v>0</v>
      </c>
      <c r="F20" s="285">
        <v>0</v>
      </c>
      <c r="G20" s="285">
        <v>0</v>
      </c>
      <c r="H20" s="285">
        <v>0</v>
      </c>
      <c r="I20" s="285">
        <v>0</v>
      </c>
      <c r="J20" s="285">
        <v>0</v>
      </c>
      <c r="K20" s="285">
        <v>0</v>
      </c>
      <c r="L20" s="285">
        <v>0</v>
      </c>
      <c r="M20" s="285">
        <v>0</v>
      </c>
      <c r="N20" s="285">
        <v>0</v>
      </c>
      <c r="O20" s="285">
        <v>0</v>
      </c>
      <c r="P20" s="285">
        <v>0</v>
      </c>
      <c r="Q20" s="285">
        <v>0</v>
      </c>
    </row>
    <row r="21" spans="1:17" ht="79.5" customHeight="1">
      <c r="A21" s="233" t="s">
        <v>334</v>
      </c>
      <c r="B21" s="265" t="s">
        <v>1347</v>
      </c>
      <c r="C21" s="239">
        <v>16</v>
      </c>
      <c r="D21" s="78">
        <v>0</v>
      </c>
      <c r="E21" s="78">
        <v>0</v>
      </c>
      <c r="F21" s="78">
        <v>0</v>
      </c>
      <c r="G21" s="78">
        <v>0</v>
      </c>
      <c r="H21" s="78">
        <v>0</v>
      </c>
      <c r="I21" s="78">
        <v>0</v>
      </c>
      <c r="J21" s="78">
        <v>0</v>
      </c>
      <c r="K21" s="78">
        <v>0</v>
      </c>
      <c r="L21" s="78">
        <v>0</v>
      </c>
      <c r="M21" s="78">
        <v>0</v>
      </c>
      <c r="N21" s="78">
        <v>0</v>
      </c>
      <c r="O21" s="78">
        <v>0</v>
      </c>
      <c r="P21" s="78">
        <v>0</v>
      </c>
      <c r="Q21" s="78">
        <v>0</v>
      </c>
    </row>
    <row r="22" spans="1:17" ht="79.5" customHeight="1">
      <c r="A22" s="233" t="s">
        <v>345</v>
      </c>
      <c r="B22" s="265" t="s">
        <v>1348</v>
      </c>
      <c r="C22" s="265">
        <v>17</v>
      </c>
      <c r="D22" s="285">
        <v>0</v>
      </c>
      <c r="E22" s="285">
        <v>0</v>
      </c>
      <c r="F22" s="285">
        <v>0</v>
      </c>
      <c r="G22" s="285">
        <v>0</v>
      </c>
      <c r="H22" s="285">
        <v>0</v>
      </c>
      <c r="I22" s="285">
        <v>0</v>
      </c>
      <c r="J22" s="285">
        <v>0</v>
      </c>
      <c r="K22" s="285">
        <v>0</v>
      </c>
      <c r="L22" s="285">
        <v>0</v>
      </c>
      <c r="M22" s="285">
        <v>0</v>
      </c>
      <c r="N22" s="285">
        <v>0</v>
      </c>
      <c r="O22" s="285">
        <v>0</v>
      </c>
      <c r="P22" s="285">
        <v>0</v>
      </c>
      <c r="Q22" s="285">
        <v>0</v>
      </c>
    </row>
    <row r="23" spans="1:17" ht="202.5" customHeight="1">
      <c r="A23" s="233" t="s">
        <v>335</v>
      </c>
      <c r="B23" s="265" t="s">
        <v>1349</v>
      </c>
      <c r="C23" s="265">
        <v>18</v>
      </c>
      <c r="D23" s="285">
        <v>0</v>
      </c>
      <c r="E23" s="285">
        <v>0</v>
      </c>
      <c r="F23" s="285">
        <v>0</v>
      </c>
      <c r="G23" s="285">
        <v>0</v>
      </c>
      <c r="H23" s="285">
        <v>0</v>
      </c>
      <c r="I23" s="285">
        <v>0</v>
      </c>
      <c r="J23" s="285">
        <v>0</v>
      </c>
      <c r="K23" s="285">
        <v>0</v>
      </c>
      <c r="L23" s="285">
        <v>0</v>
      </c>
      <c r="M23" s="285">
        <v>0</v>
      </c>
      <c r="N23" s="285">
        <v>0</v>
      </c>
      <c r="O23" s="285">
        <v>0</v>
      </c>
      <c r="P23" s="285">
        <v>0</v>
      </c>
      <c r="Q23" s="285">
        <v>0</v>
      </c>
    </row>
    <row r="24" spans="1:17" ht="105.75" customHeight="1">
      <c r="A24" s="233" t="s">
        <v>1353</v>
      </c>
      <c r="B24" s="265" t="s">
        <v>1350</v>
      </c>
      <c r="C24" s="239">
        <v>19</v>
      </c>
      <c r="D24" s="285">
        <v>0</v>
      </c>
      <c r="E24" s="285">
        <v>0</v>
      </c>
      <c r="F24" s="285">
        <v>0</v>
      </c>
      <c r="G24" s="285">
        <v>0</v>
      </c>
      <c r="H24" s="285">
        <v>0</v>
      </c>
      <c r="I24" s="285">
        <v>0</v>
      </c>
      <c r="J24" s="285">
        <v>0</v>
      </c>
      <c r="K24" s="285">
        <v>0</v>
      </c>
      <c r="L24" s="285">
        <v>0</v>
      </c>
      <c r="M24" s="285">
        <v>0</v>
      </c>
      <c r="N24" s="285">
        <v>0</v>
      </c>
      <c r="O24" s="285">
        <v>0</v>
      </c>
      <c r="P24" s="285">
        <v>0</v>
      </c>
      <c r="Q24" s="285">
        <v>0</v>
      </c>
    </row>
    <row r="25" spans="1:17" ht="79.5" customHeight="1">
      <c r="A25" s="233" t="s">
        <v>1570</v>
      </c>
      <c r="B25" s="265" t="s">
        <v>1351</v>
      </c>
      <c r="C25" s="239">
        <v>20</v>
      </c>
      <c r="D25" s="285">
        <v>0</v>
      </c>
      <c r="E25" s="285">
        <v>0</v>
      </c>
      <c r="F25" s="285">
        <v>0</v>
      </c>
      <c r="G25" s="285">
        <v>0</v>
      </c>
      <c r="H25" s="285">
        <v>0</v>
      </c>
      <c r="I25" s="285">
        <v>0</v>
      </c>
      <c r="J25" s="285">
        <v>0</v>
      </c>
      <c r="K25" s="285">
        <v>0</v>
      </c>
      <c r="L25" s="285">
        <v>0</v>
      </c>
      <c r="M25" s="285">
        <v>0</v>
      </c>
      <c r="N25" s="285">
        <v>0</v>
      </c>
      <c r="O25" s="285">
        <v>0</v>
      </c>
      <c r="P25" s="285">
        <v>0</v>
      </c>
      <c r="Q25" s="285">
        <v>0</v>
      </c>
    </row>
    <row r="26" spans="1:17" ht="49.5" customHeight="1">
      <c r="A26" s="233" t="s">
        <v>1577</v>
      </c>
      <c r="B26" s="265" t="s">
        <v>1352</v>
      </c>
      <c r="C26" s="265">
        <v>21</v>
      </c>
      <c r="D26" s="285">
        <v>0</v>
      </c>
      <c r="E26" s="285">
        <v>0</v>
      </c>
      <c r="F26" s="285">
        <v>0</v>
      </c>
      <c r="G26" s="285">
        <v>0</v>
      </c>
      <c r="H26" s="285">
        <v>0</v>
      </c>
      <c r="I26" s="285">
        <v>0</v>
      </c>
      <c r="J26" s="285">
        <v>0</v>
      </c>
      <c r="K26" s="285">
        <v>0</v>
      </c>
      <c r="L26" s="285">
        <v>0</v>
      </c>
      <c r="M26" s="285">
        <v>0</v>
      </c>
      <c r="N26" s="285">
        <v>0</v>
      </c>
      <c r="O26" s="285">
        <v>0</v>
      </c>
      <c r="P26" s="285">
        <v>0</v>
      </c>
      <c r="Q26" s="285">
        <v>0</v>
      </c>
    </row>
    <row r="27" spans="1:17" ht="49.5" customHeight="1">
      <c r="A27" s="212" t="s">
        <v>2251</v>
      </c>
      <c r="B27" s="265"/>
      <c r="C27" s="265">
        <v>22</v>
      </c>
      <c r="D27" s="193"/>
      <c r="E27" s="193"/>
      <c r="F27" s="193"/>
      <c r="G27" s="193"/>
      <c r="H27" s="193"/>
      <c r="I27" s="193"/>
      <c r="J27" s="193"/>
      <c r="K27" s="193"/>
      <c r="L27" s="193"/>
      <c r="M27" s="193"/>
      <c r="N27" s="193"/>
      <c r="O27" s="193"/>
      <c r="P27" s="193"/>
      <c r="Q27" s="193"/>
    </row>
    <row r="28" spans="1:17" ht="49.5" customHeight="1">
      <c r="A28" s="212" t="s">
        <v>2251</v>
      </c>
      <c r="B28" s="265"/>
      <c r="C28" s="239">
        <v>23</v>
      </c>
      <c r="D28" s="193"/>
      <c r="E28" s="193"/>
      <c r="F28" s="193"/>
      <c r="G28" s="193"/>
      <c r="H28" s="193"/>
      <c r="I28" s="193"/>
      <c r="J28" s="193"/>
      <c r="K28" s="193"/>
      <c r="L28" s="193"/>
      <c r="M28" s="193"/>
      <c r="N28" s="193"/>
      <c r="O28" s="193"/>
      <c r="P28" s="193"/>
      <c r="Q28" s="193"/>
    </row>
    <row r="29" spans="1:17" ht="49.5" customHeight="1">
      <c r="A29" s="212" t="s">
        <v>2251</v>
      </c>
      <c r="B29" s="266"/>
      <c r="C29" s="239">
        <v>24</v>
      </c>
      <c r="D29" s="193"/>
      <c r="E29" s="193"/>
      <c r="F29" s="193"/>
      <c r="G29" s="193"/>
      <c r="H29" s="193"/>
      <c r="I29" s="193"/>
      <c r="J29" s="193"/>
      <c r="K29" s="193"/>
      <c r="L29" s="193"/>
      <c r="M29" s="193"/>
      <c r="N29" s="193"/>
      <c r="O29" s="193"/>
      <c r="P29" s="193"/>
      <c r="Q29" s="193"/>
    </row>
    <row r="30" spans="1:17" ht="49.5" customHeight="1">
      <c r="A30" s="212" t="s">
        <v>2251</v>
      </c>
      <c r="B30" s="266"/>
      <c r="C30" s="265">
        <v>25</v>
      </c>
      <c r="D30" s="193"/>
      <c r="E30" s="193"/>
      <c r="F30" s="193"/>
      <c r="G30" s="193"/>
      <c r="H30" s="193"/>
      <c r="I30" s="193"/>
      <c r="J30" s="193"/>
      <c r="K30" s="193"/>
      <c r="L30" s="193"/>
      <c r="M30" s="193"/>
      <c r="N30" s="193"/>
      <c r="O30" s="193"/>
      <c r="P30" s="193"/>
      <c r="Q30" s="193"/>
    </row>
    <row r="31" spans="1:17" ht="49.5" customHeight="1">
      <c r="A31" s="212" t="s">
        <v>2251</v>
      </c>
      <c r="B31" s="266"/>
      <c r="C31" s="265">
        <v>26</v>
      </c>
      <c r="D31" s="193"/>
      <c r="E31" s="193"/>
      <c r="F31" s="193"/>
      <c r="G31" s="193"/>
      <c r="H31" s="193"/>
      <c r="I31" s="193"/>
      <c r="J31" s="193"/>
      <c r="K31" s="193"/>
      <c r="L31" s="193"/>
      <c r="M31" s="193"/>
      <c r="N31" s="193"/>
      <c r="O31" s="193"/>
      <c r="P31" s="193"/>
      <c r="Q31" s="193"/>
    </row>
    <row r="32" spans="1:17" ht="49.5" customHeight="1">
      <c r="A32" s="212" t="s">
        <v>2251</v>
      </c>
      <c r="B32" s="265"/>
      <c r="C32" s="239">
        <v>27</v>
      </c>
      <c r="D32" s="193"/>
      <c r="E32" s="193"/>
      <c r="F32" s="193"/>
      <c r="G32" s="193"/>
      <c r="H32" s="193"/>
      <c r="I32" s="193"/>
      <c r="J32" s="193"/>
      <c r="K32" s="193"/>
      <c r="L32" s="193"/>
      <c r="M32" s="193"/>
      <c r="N32" s="193"/>
      <c r="O32" s="193"/>
      <c r="P32" s="193"/>
      <c r="Q32" s="193"/>
    </row>
    <row r="33" spans="1:17" ht="63" customHeight="1">
      <c r="A33" s="394" t="s">
        <v>2031</v>
      </c>
      <c r="B33" s="394"/>
      <c r="C33" s="394"/>
      <c r="D33" s="394"/>
      <c r="E33" s="394"/>
      <c r="F33" s="394"/>
      <c r="G33" s="394"/>
      <c r="H33" s="394"/>
      <c r="I33" s="394"/>
      <c r="J33" s="394"/>
      <c r="K33" s="394"/>
      <c r="L33" s="394"/>
      <c r="M33" s="394"/>
      <c r="N33" s="394"/>
      <c r="O33" s="394"/>
      <c r="P33" s="394"/>
      <c r="Q33" s="394"/>
    </row>
    <row r="34" spans="1:3" ht="74.25" customHeight="1">
      <c r="A34" s="141"/>
      <c r="B34" s="139"/>
      <c r="C34" s="134"/>
    </row>
    <row r="35" spans="1:3" ht="74.25" customHeight="1">
      <c r="A35" s="141"/>
      <c r="B35" s="139"/>
      <c r="C35" s="134"/>
    </row>
    <row r="36" spans="1:3" ht="74.25" customHeight="1">
      <c r="A36" s="141"/>
      <c r="B36" s="139"/>
      <c r="C36" s="134"/>
    </row>
    <row r="37" spans="1:6" ht="98.25" customHeight="1">
      <c r="A37" s="134"/>
      <c r="B37" s="134"/>
      <c r="C37" s="134"/>
      <c r="D37" s="66"/>
      <c r="E37" s="66"/>
      <c r="F37" s="66"/>
    </row>
  </sheetData>
  <sheetProtection/>
  <mergeCells count="14">
    <mergeCell ref="C3:C4"/>
    <mergeCell ref="A33:Q33"/>
    <mergeCell ref="A2:Q2"/>
    <mergeCell ref="A3:A4"/>
    <mergeCell ref="B3:B4"/>
    <mergeCell ref="D3:D4"/>
    <mergeCell ref="E3:F3"/>
    <mergeCell ref="P3:Q3"/>
    <mergeCell ref="G3:G4"/>
    <mergeCell ref="H3:I3"/>
    <mergeCell ref="J3:J4"/>
    <mergeCell ref="K3:L3"/>
    <mergeCell ref="M3:M4"/>
    <mergeCell ref="N3:O3"/>
  </mergeCells>
  <printOptions horizontalCentered="1"/>
  <pageMargins left="0.7874015748031497" right="0.3937007874015748" top="0.7874015748031497" bottom="0.1968503937007874" header="0.31496062992125984" footer="0.31496062992125984"/>
  <pageSetup fitToHeight="0" horizontalDpi="600" verticalDpi="600" orientation="portrait" paperSize="8" scale="28" r:id="rId2"/>
  <drawing r:id="rId1"/>
</worksheet>
</file>

<file path=xl/worksheets/sheet21.xml><?xml version="1.0" encoding="utf-8"?>
<worksheet xmlns="http://schemas.openxmlformats.org/spreadsheetml/2006/main" xmlns:r="http://schemas.openxmlformats.org/officeDocument/2006/relationships">
  <sheetPr codeName="Лист2">
    <tabColor theme="9" tint="0.7999799847602844"/>
  </sheetPr>
  <dimension ref="A1:R55"/>
  <sheetViews>
    <sheetView showGridLines="0" showZeros="0" view="pageBreakPreview" zoomScale="30" zoomScaleNormal="70" zoomScaleSheetLayoutView="30" zoomScalePageLayoutView="0" workbookViewId="0" topLeftCell="A1">
      <selection activeCell="A2" sqref="A2:Q7"/>
    </sheetView>
  </sheetViews>
  <sheetFormatPr defaultColWidth="9.140625" defaultRowHeight="12.75"/>
  <cols>
    <col min="1" max="1" width="128.8515625" style="177" customWidth="1"/>
    <col min="2" max="2" width="26.140625" style="178" customWidth="1"/>
    <col min="3" max="3" width="11.00390625" style="177" customWidth="1"/>
    <col min="4" max="4" width="15.00390625" style="70" customWidth="1"/>
    <col min="5" max="5" width="15.140625" style="70" customWidth="1"/>
    <col min="6" max="6" width="21.57421875" style="70" customWidth="1"/>
    <col min="7" max="7" width="17.140625" style="70" customWidth="1"/>
    <col min="8" max="8" width="15.421875" style="70" customWidth="1"/>
    <col min="9" max="9" width="20.8515625" style="70" customWidth="1"/>
    <col min="10" max="10" width="29.57421875" style="70" customWidth="1"/>
    <col min="11" max="11" width="18.421875" style="70" customWidth="1"/>
    <col min="12" max="12" width="23.140625" style="70" customWidth="1"/>
    <col min="13" max="13" width="21.57421875" style="70" customWidth="1"/>
    <col min="14" max="14" width="16.57421875" style="70" customWidth="1"/>
    <col min="15" max="15" width="20.421875" style="70" customWidth="1"/>
    <col min="16" max="16" width="15.140625" style="70" customWidth="1"/>
    <col min="17" max="17" width="29.00390625" style="70" customWidth="1"/>
    <col min="18" max="18" width="10.8515625" style="70" customWidth="1"/>
    <col min="19" max="16384" width="9.140625" style="70" customWidth="1"/>
  </cols>
  <sheetData>
    <row r="1" spans="1:4" s="161" customFormat="1" ht="13.5" customHeight="1">
      <c r="A1" s="109"/>
      <c r="B1" s="159"/>
      <c r="C1" s="160"/>
      <c r="D1" s="160"/>
    </row>
    <row r="2" spans="1:17" s="162" customFormat="1" ht="53.25" customHeight="1">
      <c r="A2" s="432" t="s">
        <v>1980</v>
      </c>
      <c r="B2" s="432"/>
      <c r="C2" s="432"/>
      <c r="D2" s="432"/>
      <c r="E2" s="432"/>
      <c r="F2" s="432"/>
      <c r="G2" s="432"/>
      <c r="H2" s="432"/>
      <c r="I2" s="432"/>
      <c r="J2" s="432"/>
      <c r="K2" s="432"/>
      <c r="L2" s="432"/>
      <c r="M2" s="432"/>
      <c r="N2" s="432"/>
      <c r="O2" s="432"/>
      <c r="P2" s="432"/>
      <c r="Q2" s="432"/>
    </row>
    <row r="3" spans="1:18" s="162" customFormat="1" ht="183" customHeight="1">
      <c r="A3" s="434" t="s">
        <v>69</v>
      </c>
      <c r="B3" s="434" t="s">
        <v>104</v>
      </c>
      <c r="C3" s="434" t="s">
        <v>105</v>
      </c>
      <c r="D3" s="382" t="s">
        <v>2146</v>
      </c>
      <c r="E3" s="370" t="s">
        <v>453</v>
      </c>
      <c r="F3" s="370"/>
      <c r="G3" s="382" t="s">
        <v>619</v>
      </c>
      <c r="H3" s="370" t="s">
        <v>438</v>
      </c>
      <c r="I3" s="370"/>
      <c r="J3" s="374" t="s">
        <v>1814</v>
      </c>
      <c r="K3" s="421" t="s">
        <v>2110</v>
      </c>
      <c r="L3" s="421"/>
      <c r="M3" s="382" t="s">
        <v>450</v>
      </c>
      <c r="N3" s="370" t="s">
        <v>451</v>
      </c>
      <c r="O3" s="370"/>
      <c r="P3" s="380" t="s">
        <v>2039</v>
      </c>
      <c r="Q3" s="381"/>
      <c r="R3" s="163"/>
    </row>
    <row r="4" spans="1:18" s="162" customFormat="1" ht="177.75" customHeight="1">
      <c r="A4" s="434"/>
      <c r="B4" s="434"/>
      <c r="C4" s="434"/>
      <c r="D4" s="371"/>
      <c r="E4" s="105" t="s">
        <v>301</v>
      </c>
      <c r="F4" s="105" t="s">
        <v>620</v>
      </c>
      <c r="G4" s="371"/>
      <c r="H4" s="105" t="s">
        <v>301</v>
      </c>
      <c r="I4" s="105" t="s">
        <v>620</v>
      </c>
      <c r="J4" s="375"/>
      <c r="K4" s="105" t="s">
        <v>301</v>
      </c>
      <c r="L4" s="105" t="s">
        <v>620</v>
      </c>
      <c r="M4" s="371"/>
      <c r="N4" s="105" t="s">
        <v>301</v>
      </c>
      <c r="O4" s="105" t="s">
        <v>620</v>
      </c>
      <c r="P4" s="191" t="s">
        <v>2040</v>
      </c>
      <c r="Q4" s="182" t="s">
        <v>2145</v>
      </c>
      <c r="R4" s="164"/>
    </row>
    <row r="5" spans="1:17" s="162" customFormat="1" ht="37.5" customHeight="1">
      <c r="A5" s="192" t="s">
        <v>70</v>
      </c>
      <c r="B5" s="165" t="s">
        <v>71</v>
      </c>
      <c r="C5" s="165" t="s">
        <v>615</v>
      </c>
      <c r="D5" s="180">
        <v>1</v>
      </c>
      <c r="E5" s="180">
        <v>2</v>
      </c>
      <c r="F5" s="180">
        <v>3</v>
      </c>
      <c r="G5" s="180">
        <v>4</v>
      </c>
      <c r="H5" s="180">
        <v>5</v>
      </c>
      <c r="I5" s="180">
        <v>6</v>
      </c>
      <c r="J5" s="180">
        <v>7</v>
      </c>
      <c r="K5" s="180">
        <v>8</v>
      </c>
      <c r="L5" s="180">
        <v>9</v>
      </c>
      <c r="M5" s="180">
        <v>10</v>
      </c>
      <c r="N5" s="180">
        <v>11</v>
      </c>
      <c r="O5" s="180">
        <v>12</v>
      </c>
      <c r="P5" s="180">
        <v>13</v>
      </c>
      <c r="Q5" s="180">
        <v>14</v>
      </c>
    </row>
    <row r="6" spans="1:17" s="69" customFormat="1" ht="64.5" customHeight="1">
      <c r="A6" s="166" t="s">
        <v>1615</v>
      </c>
      <c r="B6" s="167" t="s">
        <v>253</v>
      </c>
      <c r="C6" s="168">
        <v>1</v>
      </c>
      <c r="D6" s="81">
        <v>0</v>
      </c>
      <c r="E6" s="79">
        <v>0</v>
      </c>
      <c r="F6" s="82">
        <v>0</v>
      </c>
      <c r="G6" s="79">
        <v>0</v>
      </c>
      <c r="H6" s="82">
        <v>0</v>
      </c>
      <c r="I6" s="82">
        <v>0</v>
      </c>
      <c r="J6" s="82">
        <v>0</v>
      </c>
      <c r="K6" s="82">
        <v>0</v>
      </c>
      <c r="L6" s="82">
        <v>0</v>
      </c>
      <c r="M6" s="82">
        <v>0</v>
      </c>
      <c r="N6" s="82">
        <v>0</v>
      </c>
      <c r="O6" s="82">
        <v>0</v>
      </c>
      <c r="P6" s="82">
        <v>0</v>
      </c>
      <c r="Q6" s="82">
        <v>0</v>
      </c>
    </row>
    <row r="7" spans="1:17" s="69" customFormat="1" ht="39" customHeight="1">
      <c r="A7" s="169" t="s">
        <v>254</v>
      </c>
      <c r="B7" s="170" t="s">
        <v>1616</v>
      </c>
      <c r="C7" s="168">
        <v>2</v>
      </c>
      <c r="D7" s="83">
        <v>0</v>
      </c>
      <c r="E7" s="79">
        <v>0</v>
      </c>
      <c r="F7" s="82">
        <v>0</v>
      </c>
      <c r="G7" s="79">
        <v>0</v>
      </c>
      <c r="H7" s="82">
        <v>0</v>
      </c>
      <c r="I7" s="82">
        <v>0</v>
      </c>
      <c r="J7" s="82">
        <v>0</v>
      </c>
      <c r="K7" s="82">
        <v>0</v>
      </c>
      <c r="L7" s="82">
        <v>0</v>
      </c>
      <c r="M7" s="82">
        <v>0</v>
      </c>
      <c r="N7" s="82">
        <v>0</v>
      </c>
      <c r="O7" s="82">
        <v>0</v>
      </c>
      <c r="P7" s="82">
        <v>0</v>
      </c>
      <c r="Q7" s="82">
        <v>0</v>
      </c>
    </row>
    <row r="8" spans="1:17" s="69" customFormat="1" ht="44.25" customHeight="1">
      <c r="A8" s="169" t="s">
        <v>255</v>
      </c>
      <c r="B8" s="170" t="s">
        <v>1617</v>
      </c>
      <c r="C8" s="168">
        <v>3</v>
      </c>
      <c r="D8" s="83">
        <v>0</v>
      </c>
      <c r="E8" s="79">
        <v>0</v>
      </c>
      <c r="F8" s="82">
        <v>0</v>
      </c>
      <c r="G8" s="79">
        <v>0</v>
      </c>
      <c r="H8" s="82">
        <v>0</v>
      </c>
      <c r="I8" s="82">
        <v>0</v>
      </c>
      <c r="J8" s="82">
        <v>0</v>
      </c>
      <c r="K8" s="82">
        <v>0</v>
      </c>
      <c r="L8" s="82">
        <v>0</v>
      </c>
      <c r="M8" s="82">
        <v>0</v>
      </c>
      <c r="N8" s="82">
        <v>0</v>
      </c>
      <c r="O8" s="82">
        <v>0</v>
      </c>
      <c r="P8" s="82">
        <v>0</v>
      </c>
      <c r="Q8" s="82">
        <v>0</v>
      </c>
    </row>
    <row r="9" spans="1:17" s="69" customFormat="1" ht="90.75" customHeight="1">
      <c r="A9" s="169" t="s">
        <v>256</v>
      </c>
      <c r="B9" s="170" t="s">
        <v>1618</v>
      </c>
      <c r="C9" s="168">
        <v>4</v>
      </c>
      <c r="D9" s="83">
        <v>0</v>
      </c>
      <c r="E9" s="79">
        <v>0</v>
      </c>
      <c r="F9" s="82">
        <v>0</v>
      </c>
      <c r="G9" s="79">
        <v>0</v>
      </c>
      <c r="H9" s="82">
        <v>0</v>
      </c>
      <c r="I9" s="82">
        <v>0</v>
      </c>
      <c r="J9" s="82">
        <v>0</v>
      </c>
      <c r="K9" s="82">
        <v>0</v>
      </c>
      <c r="L9" s="82">
        <v>0</v>
      </c>
      <c r="M9" s="82">
        <v>0</v>
      </c>
      <c r="N9" s="82">
        <v>0</v>
      </c>
      <c r="O9" s="82">
        <v>0</v>
      </c>
      <c r="P9" s="82">
        <v>0</v>
      </c>
      <c r="Q9" s="82">
        <v>0</v>
      </c>
    </row>
    <row r="10" spans="1:17" s="69" customFormat="1" ht="59.25" customHeight="1">
      <c r="A10" s="169" t="s">
        <v>122</v>
      </c>
      <c r="B10" s="170" t="s">
        <v>1619</v>
      </c>
      <c r="C10" s="168">
        <v>5</v>
      </c>
      <c r="D10" s="83">
        <v>0</v>
      </c>
      <c r="E10" s="79">
        <v>0</v>
      </c>
      <c r="F10" s="82">
        <v>0</v>
      </c>
      <c r="G10" s="79">
        <v>0</v>
      </c>
      <c r="H10" s="82">
        <v>0</v>
      </c>
      <c r="I10" s="82">
        <v>0</v>
      </c>
      <c r="J10" s="82">
        <v>0</v>
      </c>
      <c r="K10" s="82">
        <v>0</v>
      </c>
      <c r="L10" s="82">
        <v>0</v>
      </c>
      <c r="M10" s="82">
        <v>0</v>
      </c>
      <c r="N10" s="82">
        <v>0</v>
      </c>
      <c r="O10" s="82">
        <v>0</v>
      </c>
      <c r="P10" s="82">
        <v>0</v>
      </c>
      <c r="Q10" s="82">
        <v>0</v>
      </c>
    </row>
    <row r="11" spans="1:17" s="69" customFormat="1" ht="70.5" customHeight="1">
      <c r="A11" s="169" t="s">
        <v>123</v>
      </c>
      <c r="B11" s="170" t="s">
        <v>1620</v>
      </c>
      <c r="C11" s="168">
        <v>6</v>
      </c>
      <c r="D11" s="83">
        <v>0</v>
      </c>
      <c r="E11" s="79">
        <v>0</v>
      </c>
      <c r="F11" s="82">
        <v>0</v>
      </c>
      <c r="G11" s="79">
        <v>0</v>
      </c>
      <c r="H11" s="82">
        <v>0</v>
      </c>
      <c r="I11" s="82">
        <v>0</v>
      </c>
      <c r="J11" s="82">
        <v>0</v>
      </c>
      <c r="K11" s="82">
        <v>0</v>
      </c>
      <c r="L11" s="82">
        <v>0</v>
      </c>
      <c r="M11" s="82">
        <v>0</v>
      </c>
      <c r="N11" s="82">
        <v>0</v>
      </c>
      <c r="O11" s="82">
        <v>0</v>
      </c>
      <c r="P11" s="82">
        <v>0</v>
      </c>
      <c r="Q11" s="82">
        <v>0</v>
      </c>
    </row>
    <row r="12" spans="1:17" s="69" customFormat="1" ht="60.75" customHeight="1">
      <c r="A12" s="169" t="s">
        <v>124</v>
      </c>
      <c r="B12" s="170" t="s">
        <v>1621</v>
      </c>
      <c r="C12" s="168">
        <v>7</v>
      </c>
      <c r="D12" s="83">
        <v>0</v>
      </c>
      <c r="E12" s="79">
        <v>0</v>
      </c>
      <c r="F12" s="82">
        <v>0</v>
      </c>
      <c r="G12" s="79">
        <v>0</v>
      </c>
      <c r="H12" s="82">
        <v>0</v>
      </c>
      <c r="I12" s="82">
        <v>0</v>
      </c>
      <c r="J12" s="82">
        <v>0</v>
      </c>
      <c r="K12" s="82">
        <v>0</v>
      </c>
      <c r="L12" s="82">
        <v>0</v>
      </c>
      <c r="M12" s="82">
        <v>0</v>
      </c>
      <c r="N12" s="82">
        <v>0</v>
      </c>
      <c r="O12" s="82">
        <v>0</v>
      </c>
      <c r="P12" s="82">
        <v>0</v>
      </c>
      <c r="Q12" s="82">
        <v>0</v>
      </c>
    </row>
    <row r="13" spans="1:17" s="69" customFormat="1" ht="62.25" customHeight="1">
      <c r="A13" s="169" t="s">
        <v>125</v>
      </c>
      <c r="B13" s="170" t="s">
        <v>1622</v>
      </c>
      <c r="C13" s="168">
        <v>8</v>
      </c>
      <c r="D13" s="83">
        <v>0</v>
      </c>
      <c r="E13" s="79">
        <v>0</v>
      </c>
      <c r="F13" s="82">
        <v>0</v>
      </c>
      <c r="G13" s="79">
        <v>0</v>
      </c>
      <c r="H13" s="82">
        <v>0</v>
      </c>
      <c r="I13" s="82">
        <v>0</v>
      </c>
      <c r="J13" s="82">
        <v>0</v>
      </c>
      <c r="K13" s="82">
        <v>0</v>
      </c>
      <c r="L13" s="82">
        <v>0</v>
      </c>
      <c r="M13" s="82">
        <v>0</v>
      </c>
      <c r="N13" s="82">
        <v>0</v>
      </c>
      <c r="O13" s="82">
        <v>0</v>
      </c>
      <c r="P13" s="82">
        <v>0</v>
      </c>
      <c r="Q13" s="82">
        <v>0</v>
      </c>
    </row>
    <row r="14" spans="1:17" s="69" customFormat="1" ht="37.5" customHeight="1">
      <c r="A14" s="169" t="s">
        <v>126</v>
      </c>
      <c r="B14" s="170" t="s">
        <v>1623</v>
      </c>
      <c r="C14" s="168">
        <v>9</v>
      </c>
      <c r="D14" s="83">
        <v>0</v>
      </c>
      <c r="E14" s="79">
        <v>0</v>
      </c>
      <c r="F14" s="82">
        <v>0</v>
      </c>
      <c r="G14" s="79">
        <v>0</v>
      </c>
      <c r="H14" s="82">
        <v>0</v>
      </c>
      <c r="I14" s="82">
        <v>0</v>
      </c>
      <c r="J14" s="82">
        <v>0</v>
      </c>
      <c r="K14" s="82">
        <v>0</v>
      </c>
      <c r="L14" s="82">
        <v>0</v>
      </c>
      <c r="M14" s="82">
        <v>0</v>
      </c>
      <c r="N14" s="82">
        <v>0</v>
      </c>
      <c r="O14" s="82">
        <v>0</v>
      </c>
      <c r="P14" s="82">
        <v>0</v>
      </c>
      <c r="Q14" s="82">
        <v>0</v>
      </c>
    </row>
    <row r="15" spans="1:17" s="69" customFormat="1" ht="69" customHeight="1">
      <c r="A15" s="169" t="s">
        <v>336</v>
      </c>
      <c r="B15" s="170" t="s">
        <v>1624</v>
      </c>
      <c r="C15" s="168">
        <v>10</v>
      </c>
      <c r="D15" s="83">
        <v>0</v>
      </c>
      <c r="E15" s="79">
        <v>0</v>
      </c>
      <c r="F15" s="82">
        <v>0</v>
      </c>
      <c r="G15" s="79">
        <v>0</v>
      </c>
      <c r="H15" s="82">
        <v>0</v>
      </c>
      <c r="I15" s="82">
        <v>0</v>
      </c>
      <c r="J15" s="82">
        <v>0</v>
      </c>
      <c r="K15" s="82">
        <v>0</v>
      </c>
      <c r="L15" s="82">
        <v>0</v>
      </c>
      <c r="M15" s="82">
        <v>0</v>
      </c>
      <c r="N15" s="82">
        <v>0</v>
      </c>
      <c r="O15" s="82">
        <v>0</v>
      </c>
      <c r="P15" s="82">
        <v>0</v>
      </c>
      <c r="Q15" s="82">
        <v>0</v>
      </c>
    </row>
    <row r="16" spans="1:17" s="69" customFormat="1" ht="63" customHeight="1">
      <c r="A16" s="169" t="s">
        <v>337</v>
      </c>
      <c r="B16" s="170" t="s">
        <v>1625</v>
      </c>
      <c r="C16" s="168">
        <v>11</v>
      </c>
      <c r="D16" s="83">
        <v>0</v>
      </c>
      <c r="E16" s="79">
        <v>0</v>
      </c>
      <c r="F16" s="82">
        <v>0</v>
      </c>
      <c r="G16" s="79">
        <v>0</v>
      </c>
      <c r="H16" s="82">
        <v>0</v>
      </c>
      <c r="I16" s="82">
        <v>0</v>
      </c>
      <c r="J16" s="82">
        <v>0</v>
      </c>
      <c r="K16" s="82">
        <v>0</v>
      </c>
      <c r="L16" s="82">
        <v>0</v>
      </c>
      <c r="M16" s="82">
        <v>0</v>
      </c>
      <c r="N16" s="82">
        <v>0</v>
      </c>
      <c r="O16" s="82">
        <v>0</v>
      </c>
      <c r="P16" s="82">
        <v>0</v>
      </c>
      <c r="Q16" s="82">
        <v>0</v>
      </c>
    </row>
    <row r="17" spans="1:17" s="69" customFormat="1" ht="43.5" customHeight="1">
      <c r="A17" s="169" t="s">
        <v>338</v>
      </c>
      <c r="B17" s="170" t="s">
        <v>1626</v>
      </c>
      <c r="C17" s="168">
        <v>12</v>
      </c>
      <c r="D17" s="83">
        <v>0</v>
      </c>
      <c r="E17" s="79">
        <v>0</v>
      </c>
      <c r="F17" s="82">
        <v>0</v>
      </c>
      <c r="G17" s="79">
        <v>0</v>
      </c>
      <c r="H17" s="82">
        <v>0</v>
      </c>
      <c r="I17" s="82">
        <v>0</v>
      </c>
      <c r="J17" s="82">
        <v>0</v>
      </c>
      <c r="K17" s="82">
        <v>0</v>
      </c>
      <c r="L17" s="82">
        <v>0</v>
      </c>
      <c r="M17" s="82">
        <v>0</v>
      </c>
      <c r="N17" s="82">
        <v>0</v>
      </c>
      <c r="O17" s="82">
        <v>0</v>
      </c>
      <c r="P17" s="82">
        <v>0</v>
      </c>
      <c r="Q17" s="82">
        <v>0</v>
      </c>
    </row>
    <row r="18" spans="1:17" s="69" customFormat="1" ht="75" customHeight="1">
      <c r="A18" s="169" t="s">
        <v>339</v>
      </c>
      <c r="B18" s="170" t="s">
        <v>1627</v>
      </c>
      <c r="C18" s="168">
        <v>13</v>
      </c>
      <c r="D18" s="83">
        <v>0</v>
      </c>
      <c r="E18" s="79">
        <v>0</v>
      </c>
      <c r="F18" s="82">
        <v>0</v>
      </c>
      <c r="G18" s="79">
        <v>0</v>
      </c>
      <c r="H18" s="82">
        <v>0</v>
      </c>
      <c r="I18" s="82">
        <v>0</v>
      </c>
      <c r="J18" s="82">
        <v>0</v>
      </c>
      <c r="K18" s="82">
        <v>0</v>
      </c>
      <c r="L18" s="82">
        <v>0</v>
      </c>
      <c r="M18" s="82">
        <v>0</v>
      </c>
      <c r="N18" s="82">
        <v>0</v>
      </c>
      <c r="O18" s="82">
        <v>0</v>
      </c>
      <c r="P18" s="82">
        <v>0</v>
      </c>
      <c r="Q18" s="82">
        <v>0</v>
      </c>
    </row>
    <row r="19" spans="1:17" s="69" customFormat="1" ht="60.75" customHeight="1">
      <c r="A19" s="169" t="s">
        <v>340</v>
      </c>
      <c r="B19" s="170" t="s">
        <v>1628</v>
      </c>
      <c r="C19" s="168">
        <v>14</v>
      </c>
      <c r="D19" s="83">
        <v>0</v>
      </c>
      <c r="E19" s="79">
        <v>0</v>
      </c>
      <c r="F19" s="82">
        <v>0</v>
      </c>
      <c r="G19" s="79">
        <v>0</v>
      </c>
      <c r="H19" s="82">
        <v>0</v>
      </c>
      <c r="I19" s="82">
        <v>0</v>
      </c>
      <c r="J19" s="82">
        <v>0</v>
      </c>
      <c r="K19" s="82">
        <v>0</v>
      </c>
      <c r="L19" s="82">
        <v>0</v>
      </c>
      <c r="M19" s="82">
        <v>0</v>
      </c>
      <c r="N19" s="82">
        <v>0</v>
      </c>
      <c r="O19" s="82">
        <v>0</v>
      </c>
      <c r="P19" s="82">
        <v>0</v>
      </c>
      <c r="Q19" s="82">
        <v>0</v>
      </c>
    </row>
    <row r="20" spans="1:17" s="69" customFormat="1" ht="69" customHeight="1">
      <c r="A20" s="169" t="s">
        <v>191</v>
      </c>
      <c r="B20" s="170" t="s">
        <v>1629</v>
      </c>
      <c r="C20" s="168">
        <v>15</v>
      </c>
      <c r="D20" s="83">
        <v>0</v>
      </c>
      <c r="E20" s="79">
        <v>0</v>
      </c>
      <c r="F20" s="82">
        <v>0</v>
      </c>
      <c r="G20" s="79">
        <v>0</v>
      </c>
      <c r="H20" s="82">
        <v>0</v>
      </c>
      <c r="I20" s="82">
        <v>0</v>
      </c>
      <c r="J20" s="82">
        <v>0</v>
      </c>
      <c r="K20" s="82">
        <v>0</v>
      </c>
      <c r="L20" s="82">
        <v>0</v>
      </c>
      <c r="M20" s="82">
        <v>0</v>
      </c>
      <c r="N20" s="82">
        <v>0</v>
      </c>
      <c r="O20" s="82">
        <v>0</v>
      </c>
      <c r="P20" s="82">
        <v>0</v>
      </c>
      <c r="Q20" s="82">
        <v>0</v>
      </c>
    </row>
    <row r="21" spans="1:17" s="69" customFormat="1" ht="60.75" customHeight="1">
      <c r="A21" s="169" t="s">
        <v>192</v>
      </c>
      <c r="B21" s="170" t="s">
        <v>1630</v>
      </c>
      <c r="C21" s="168">
        <v>16</v>
      </c>
      <c r="D21" s="83">
        <v>0</v>
      </c>
      <c r="E21" s="79">
        <v>0</v>
      </c>
      <c r="F21" s="82">
        <v>0</v>
      </c>
      <c r="G21" s="79">
        <v>0</v>
      </c>
      <c r="H21" s="82">
        <v>0</v>
      </c>
      <c r="I21" s="82">
        <v>0</v>
      </c>
      <c r="J21" s="82">
        <v>0</v>
      </c>
      <c r="K21" s="82">
        <v>0</v>
      </c>
      <c r="L21" s="82">
        <v>0</v>
      </c>
      <c r="M21" s="82">
        <v>0</v>
      </c>
      <c r="N21" s="82">
        <v>0</v>
      </c>
      <c r="O21" s="82">
        <v>0</v>
      </c>
      <c r="P21" s="82">
        <v>0</v>
      </c>
      <c r="Q21" s="82">
        <v>0</v>
      </c>
    </row>
    <row r="22" spans="1:17" s="69" customFormat="1" ht="64.5" customHeight="1">
      <c r="A22" s="169" t="s">
        <v>193</v>
      </c>
      <c r="B22" s="170" t="s">
        <v>1631</v>
      </c>
      <c r="C22" s="168">
        <v>17</v>
      </c>
      <c r="D22" s="83">
        <v>0</v>
      </c>
      <c r="E22" s="79">
        <v>0</v>
      </c>
      <c r="F22" s="82">
        <v>0</v>
      </c>
      <c r="G22" s="79">
        <v>0</v>
      </c>
      <c r="H22" s="82">
        <v>0</v>
      </c>
      <c r="I22" s="82">
        <v>0</v>
      </c>
      <c r="J22" s="82">
        <v>0</v>
      </c>
      <c r="K22" s="82">
        <v>0</v>
      </c>
      <c r="L22" s="82">
        <v>0</v>
      </c>
      <c r="M22" s="82">
        <v>0</v>
      </c>
      <c r="N22" s="82">
        <v>0</v>
      </c>
      <c r="O22" s="82">
        <v>0</v>
      </c>
      <c r="P22" s="82">
        <v>0</v>
      </c>
      <c r="Q22" s="82">
        <v>0</v>
      </c>
    </row>
    <row r="23" spans="1:17" s="69" customFormat="1" ht="39.75" customHeight="1">
      <c r="A23" s="169" t="s">
        <v>194</v>
      </c>
      <c r="B23" s="170" t="s">
        <v>1632</v>
      </c>
      <c r="C23" s="168">
        <v>18</v>
      </c>
      <c r="D23" s="83">
        <v>0</v>
      </c>
      <c r="E23" s="79">
        <v>0</v>
      </c>
      <c r="F23" s="82">
        <v>0</v>
      </c>
      <c r="G23" s="79">
        <v>0</v>
      </c>
      <c r="H23" s="82">
        <v>0</v>
      </c>
      <c r="I23" s="82">
        <v>0</v>
      </c>
      <c r="J23" s="82">
        <v>0</v>
      </c>
      <c r="K23" s="82">
        <v>0</v>
      </c>
      <c r="L23" s="82">
        <v>0</v>
      </c>
      <c r="M23" s="82">
        <v>0</v>
      </c>
      <c r="N23" s="82">
        <v>0</v>
      </c>
      <c r="O23" s="82">
        <v>0</v>
      </c>
      <c r="P23" s="82">
        <v>0</v>
      </c>
      <c r="Q23" s="82">
        <v>0</v>
      </c>
    </row>
    <row r="24" spans="1:17" s="69" customFormat="1" ht="40.5" customHeight="1">
      <c r="A24" s="169" t="s">
        <v>195</v>
      </c>
      <c r="B24" s="170" t="s">
        <v>1633</v>
      </c>
      <c r="C24" s="168">
        <v>19</v>
      </c>
      <c r="D24" s="83">
        <v>0</v>
      </c>
      <c r="E24" s="79">
        <v>0</v>
      </c>
      <c r="F24" s="82">
        <v>0</v>
      </c>
      <c r="G24" s="79">
        <v>0</v>
      </c>
      <c r="H24" s="82">
        <v>0</v>
      </c>
      <c r="I24" s="82">
        <v>0</v>
      </c>
      <c r="J24" s="82">
        <v>0</v>
      </c>
      <c r="K24" s="82">
        <v>0</v>
      </c>
      <c r="L24" s="82">
        <v>0</v>
      </c>
      <c r="M24" s="82">
        <v>0</v>
      </c>
      <c r="N24" s="82">
        <v>0</v>
      </c>
      <c r="O24" s="82">
        <v>0</v>
      </c>
      <c r="P24" s="82">
        <v>0</v>
      </c>
      <c r="Q24" s="82">
        <v>0</v>
      </c>
    </row>
    <row r="25" spans="1:17" s="69" customFormat="1" ht="74.25" customHeight="1">
      <c r="A25" s="169" t="s">
        <v>196</v>
      </c>
      <c r="B25" s="170" t="s">
        <v>1634</v>
      </c>
      <c r="C25" s="168">
        <v>20</v>
      </c>
      <c r="D25" s="83">
        <v>0</v>
      </c>
      <c r="E25" s="79">
        <v>0</v>
      </c>
      <c r="F25" s="82">
        <v>0</v>
      </c>
      <c r="G25" s="79">
        <v>0</v>
      </c>
      <c r="H25" s="82">
        <v>0</v>
      </c>
      <c r="I25" s="82">
        <v>0</v>
      </c>
      <c r="J25" s="82">
        <v>0</v>
      </c>
      <c r="K25" s="82">
        <v>0</v>
      </c>
      <c r="L25" s="82">
        <v>0</v>
      </c>
      <c r="M25" s="82">
        <v>0</v>
      </c>
      <c r="N25" s="82">
        <v>0</v>
      </c>
      <c r="O25" s="82">
        <v>0</v>
      </c>
      <c r="P25" s="82">
        <v>0</v>
      </c>
      <c r="Q25" s="82">
        <v>0</v>
      </c>
    </row>
    <row r="26" spans="1:17" s="69" customFormat="1" ht="99" customHeight="1">
      <c r="A26" s="169" t="s">
        <v>197</v>
      </c>
      <c r="B26" s="170" t="s">
        <v>1635</v>
      </c>
      <c r="C26" s="168">
        <v>21</v>
      </c>
      <c r="D26" s="83">
        <v>0</v>
      </c>
      <c r="E26" s="79">
        <v>0</v>
      </c>
      <c r="F26" s="82">
        <v>0</v>
      </c>
      <c r="G26" s="79">
        <v>0</v>
      </c>
      <c r="H26" s="82">
        <v>0</v>
      </c>
      <c r="I26" s="82">
        <v>0</v>
      </c>
      <c r="J26" s="82">
        <v>0</v>
      </c>
      <c r="K26" s="82">
        <v>0</v>
      </c>
      <c r="L26" s="82">
        <v>0</v>
      </c>
      <c r="M26" s="82">
        <v>0</v>
      </c>
      <c r="N26" s="82">
        <v>0</v>
      </c>
      <c r="O26" s="82">
        <v>0</v>
      </c>
      <c r="P26" s="82">
        <v>0</v>
      </c>
      <c r="Q26" s="82">
        <v>0</v>
      </c>
    </row>
    <row r="27" spans="1:17" s="69" customFormat="1" ht="39.75" customHeight="1">
      <c r="A27" s="169" t="s">
        <v>198</v>
      </c>
      <c r="B27" s="170" t="s">
        <v>1636</v>
      </c>
      <c r="C27" s="168">
        <v>22</v>
      </c>
      <c r="D27" s="83">
        <v>0</v>
      </c>
      <c r="E27" s="79">
        <v>0</v>
      </c>
      <c r="F27" s="82">
        <v>0</v>
      </c>
      <c r="G27" s="79">
        <v>0</v>
      </c>
      <c r="H27" s="82">
        <v>0</v>
      </c>
      <c r="I27" s="82">
        <v>0</v>
      </c>
      <c r="J27" s="82">
        <v>0</v>
      </c>
      <c r="K27" s="82">
        <v>0</v>
      </c>
      <c r="L27" s="82">
        <v>0</v>
      </c>
      <c r="M27" s="82">
        <v>0</v>
      </c>
      <c r="N27" s="82">
        <v>0</v>
      </c>
      <c r="O27" s="82">
        <v>0</v>
      </c>
      <c r="P27" s="82">
        <v>0</v>
      </c>
      <c r="Q27" s="82">
        <v>0</v>
      </c>
    </row>
    <row r="28" spans="1:17" s="69" customFormat="1" ht="70.5" customHeight="1">
      <c r="A28" s="169" t="s">
        <v>199</v>
      </c>
      <c r="B28" s="170" t="s">
        <v>1637</v>
      </c>
      <c r="C28" s="168">
        <v>23</v>
      </c>
      <c r="D28" s="83">
        <v>0</v>
      </c>
      <c r="E28" s="79">
        <v>0</v>
      </c>
      <c r="F28" s="82">
        <v>0</v>
      </c>
      <c r="G28" s="79">
        <v>0</v>
      </c>
      <c r="H28" s="82">
        <v>0</v>
      </c>
      <c r="I28" s="82">
        <v>0</v>
      </c>
      <c r="J28" s="82">
        <v>0</v>
      </c>
      <c r="K28" s="82">
        <v>0</v>
      </c>
      <c r="L28" s="82">
        <v>0</v>
      </c>
      <c r="M28" s="82">
        <v>0</v>
      </c>
      <c r="N28" s="82">
        <v>0</v>
      </c>
      <c r="O28" s="82">
        <v>0</v>
      </c>
      <c r="P28" s="82">
        <v>0</v>
      </c>
      <c r="Q28" s="82">
        <v>0</v>
      </c>
    </row>
    <row r="29" spans="1:17" s="69" customFormat="1" ht="101.25" customHeight="1">
      <c r="A29" s="169" t="s">
        <v>292</v>
      </c>
      <c r="B29" s="170" t="s">
        <v>1638</v>
      </c>
      <c r="C29" s="168">
        <v>24</v>
      </c>
      <c r="D29" s="83">
        <v>0</v>
      </c>
      <c r="E29" s="79">
        <v>0</v>
      </c>
      <c r="F29" s="82">
        <v>0</v>
      </c>
      <c r="G29" s="79">
        <v>0</v>
      </c>
      <c r="H29" s="82">
        <v>0</v>
      </c>
      <c r="I29" s="82">
        <v>0</v>
      </c>
      <c r="J29" s="82">
        <v>0</v>
      </c>
      <c r="K29" s="82">
        <v>0</v>
      </c>
      <c r="L29" s="82">
        <v>0</v>
      </c>
      <c r="M29" s="82">
        <v>0</v>
      </c>
      <c r="N29" s="82">
        <v>0</v>
      </c>
      <c r="O29" s="82">
        <v>0</v>
      </c>
      <c r="P29" s="82">
        <v>0</v>
      </c>
      <c r="Q29" s="82">
        <v>0</v>
      </c>
    </row>
    <row r="30" spans="1:17" s="69" customFormat="1" ht="42" customHeight="1">
      <c r="A30" s="169" t="s">
        <v>320</v>
      </c>
      <c r="B30" s="170" t="s">
        <v>1639</v>
      </c>
      <c r="C30" s="168">
        <v>25</v>
      </c>
      <c r="D30" s="83">
        <v>0</v>
      </c>
      <c r="E30" s="79">
        <v>0</v>
      </c>
      <c r="F30" s="82">
        <v>0</v>
      </c>
      <c r="G30" s="79">
        <v>0</v>
      </c>
      <c r="H30" s="82">
        <v>0</v>
      </c>
      <c r="I30" s="82">
        <v>0</v>
      </c>
      <c r="J30" s="82">
        <v>0</v>
      </c>
      <c r="K30" s="82">
        <v>0</v>
      </c>
      <c r="L30" s="82">
        <v>0</v>
      </c>
      <c r="M30" s="82">
        <v>0</v>
      </c>
      <c r="N30" s="82">
        <v>0</v>
      </c>
      <c r="O30" s="82">
        <v>0</v>
      </c>
      <c r="P30" s="82">
        <v>0</v>
      </c>
      <c r="Q30" s="82">
        <v>0</v>
      </c>
    </row>
    <row r="31" spans="1:17" s="69" customFormat="1" ht="72.75" customHeight="1">
      <c r="A31" s="169" t="s">
        <v>321</v>
      </c>
      <c r="B31" s="170" t="s">
        <v>1640</v>
      </c>
      <c r="C31" s="168">
        <v>26</v>
      </c>
      <c r="D31" s="83">
        <v>0</v>
      </c>
      <c r="E31" s="79">
        <v>0</v>
      </c>
      <c r="F31" s="82">
        <v>0</v>
      </c>
      <c r="G31" s="79">
        <v>0</v>
      </c>
      <c r="H31" s="82">
        <v>0</v>
      </c>
      <c r="I31" s="82">
        <v>0</v>
      </c>
      <c r="J31" s="82">
        <v>0</v>
      </c>
      <c r="K31" s="82">
        <v>0</v>
      </c>
      <c r="L31" s="82">
        <v>0</v>
      </c>
      <c r="M31" s="82">
        <v>0</v>
      </c>
      <c r="N31" s="82">
        <v>0</v>
      </c>
      <c r="O31" s="82">
        <v>0</v>
      </c>
      <c r="P31" s="82">
        <v>0</v>
      </c>
      <c r="Q31" s="82">
        <v>0</v>
      </c>
    </row>
    <row r="32" spans="1:17" s="69" customFormat="1" ht="94.5" customHeight="1">
      <c r="A32" s="169" t="s">
        <v>115</v>
      </c>
      <c r="B32" s="170" t="s">
        <v>1641</v>
      </c>
      <c r="C32" s="168">
        <v>27</v>
      </c>
      <c r="D32" s="83">
        <v>0</v>
      </c>
      <c r="E32" s="79">
        <v>0</v>
      </c>
      <c r="F32" s="82">
        <v>0</v>
      </c>
      <c r="G32" s="79">
        <v>0</v>
      </c>
      <c r="H32" s="82">
        <v>0</v>
      </c>
      <c r="I32" s="82">
        <v>0</v>
      </c>
      <c r="J32" s="82">
        <v>0</v>
      </c>
      <c r="K32" s="82">
        <v>0</v>
      </c>
      <c r="L32" s="82">
        <v>0</v>
      </c>
      <c r="M32" s="82">
        <v>0</v>
      </c>
      <c r="N32" s="82">
        <v>0</v>
      </c>
      <c r="O32" s="82">
        <v>0</v>
      </c>
      <c r="P32" s="82">
        <v>0</v>
      </c>
      <c r="Q32" s="82">
        <v>0</v>
      </c>
    </row>
    <row r="33" spans="1:17" s="69" customFormat="1" ht="39" customHeight="1">
      <c r="A33" s="169" t="s">
        <v>116</v>
      </c>
      <c r="B33" s="171" t="s">
        <v>1642</v>
      </c>
      <c r="C33" s="168">
        <v>28</v>
      </c>
      <c r="D33" s="83">
        <v>0</v>
      </c>
      <c r="E33" s="79">
        <v>0</v>
      </c>
      <c r="F33" s="82">
        <v>0</v>
      </c>
      <c r="G33" s="79">
        <v>0</v>
      </c>
      <c r="H33" s="82">
        <v>0</v>
      </c>
      <c r="I33" s="82">
        <v>0</v>
      </c>
      <c r="J33" s="82">
        <v>0</v>
      </c>
      <c r="K33" s="82">
        <v>0</v>
      </c>
      <c r="L33" s="82">
        <v>0</v>
      </c>
      <c r="M33" s="82">
        <v>0</v>
      </c>
      <c r="N33" s="82">
        <v>0</v>
      </c>
      <c r="O33" s="82">
        <v>0</v>
      </c>
      <c r="P33" s="82">
        <v>0</v>
      </c>
      <c r="Q33" s="82">
        <v>0</v>
      </c>
    </row>
    <row r="34" spans="1:17" s="69" customFormat="1" ht="74.25" customHeight="1">
      <c r="A34" s="169" t="s">
        <v>133</v>
      </c>
      <c r="B34" s="171" t="s">
        <v>1643</v>
      </c>
      <c r="C34" s="168">
        <v>29</v>
      </c>
      <c r="D34" s="83">
        <v>0</v>
      </c>
      <c r="E34" s="79">
        <v>0</v>
      </c>
      <c r="F34" s="82">
        <v>0</v>
      </c>
      <c r="G34" s="79">
        <v>0</v>
      </c>
      <c r="H34" s="82">
        <v>0</v>
      </c>
      <c r="I34" s="82">
        <v>0</v>
      </c>
      <c r="J34" s="82">
        <v>0</v>
      </c>
      <c r="K34" s="82">
        <v>0</v>
      </c>
      <c r="L34" s="82">
        <v>0</v>
      </c>
      <c r="M34" s="82">
        <v>0</v>
      </c>
      <c r="N34" s="82">
        <v>0</v>
      </c>
      <c r="O34" s="82">
        <v>0</v>
      </c>
      <c r="P34" s="82">
        <v>0</v>
      </c>
      <c r="Q34" s="82">
        <v>0</v>
      </c>
    </row>
    <row r="35" spans="1:17" s="69" customFormat="1" ht="96" customHeight="1">
      <c r="A35" s="169" t="s">
        <v>134</v>
      </c>
      <c r="B35" s="171" t="s">
        <v>1644</v>
      </c>
      <c r="C35" s="168">
        <v>30</v>
      </c>
      <c r="D35" s="83">
        <v>0</v>
      </c>
      <c r="E35" s="79">
        <v>0</v>
      </c>
      <c r="F35" s="82">
        <v>0</v>
      </c>
      <c r="G35" s="79">
        <v>0</v>
      </c>
      <c r="H35" s="82">
        <v>0</v>
      </c>
      <c r="I35" s="82">
        <v>0</v>
      </c>
      <c r="J35" s="82">
        <v>0</v>
      </c>
      <c r="K35" s="82">
        <v>0</v>
      </c>
      <c r="L35" s="82">
        <v>0</v>
      </c>
      <c r="M35" s="82">
        <v>0</v>
      </c>
      <c r="N35" s="82">
        <v>0</v>
      </c>
      <c r="O35" s="82">
        <v>0</v>
      </c>
      <c r="P35" s="82">
        <v>0</v>
      </c>
      <c r="Q35" s="82">
        <v>0</v>
      </c>
    </row>
    <row r="36" spans="1:17" s="69" customFormat="1" ht="75" customHeight="1">
      <c r="A36" s="172" t="s">
        <v>135</v>
      </c>
      <c r="B36" s="170" t="s">
        <v>1645</v>
      </c>
      <c r="C36" s="168">
        <v>31</v>
      </c>
      <c r="D36" s="83">
        <v>0</v>
      </c>
      <c r="E36" s="79">
        <v>0</v>
      </c>
      <c r="F36" s="82">
        <v>0</v>
      </c>
      <c r="G36" s="79">
        <v>0</v>
      </c>
      <c r="H36" s="82">
        <v>0</v>
      </c>
      <c r="I36" s="82">
        <v>0</v>
      </c>
      <c r="J36" s="82">
        <v>0</v>
      </c>
      <c r="K36" s="82">
        <v>0</v>
      </c>
      <c r="L36" s="82">
        <v>0</v>
      </c>
      <c r="M36" s="82">
        <v>0</v>
      </c>
      <c r="N36" s="82">
        <v>0</v>
      </c>
      <c r="O36" s="82">
        <v>0</v>
      </c>
      <c r="P36" s="82">
        <v>0</v>
      </c>
      <c r="Q36" s="82">
        <v>0</v>
      </c>
    </row>
    <row r="37" spans="1:17" s="69" customFormat="1" ht="102" customHeight="1">
      <c r="A37" s="169" t="s">
        <v>211</v>
      </c>
      <c r="B37" s="170" t="s">
        <v>1646</v>
      </c>
      <c r="C37" s="168">
        <v>32</v>
      </c>
      <c r="D37" s="83">
        <v>0</v>
      </c>
      <c r="E37" s="79">
        <v>0</v>
      </c>
      <c r="F37" s="82">
        <v>0</v>
      </c>
      <c r="G37" s="79">
        <v>0</v>
      </c>
      <c r="H37" s="82">
        <v>0</v>
      </c>
      <c r="I37" s="82">
        <v>0</v>
      </c>
      <c r="J37" s="82">
        <v>0</v>
      </c>
      <c r="K37" s="82">
        <v>0</v>
      </c>
      <c r="L37" s="82">
        <v>0</v>
      </c>
      <c r="M37" s="82">
        <v>0</v>
      </c>
      <c r="N37" s="82">
        <v>0</v>
      </c>
      <c r="O37" s="82">
        <v>0</v>
      </c>
      <c r="P37" s="82">
        <v>0</v>
      </c>
      <c r="Q37" s="82">
        <v>0</v>
      </c>
    </row>
    <row r="38" spans="1:17" s="69" customFormat="1" ht="79.5" customHeight="1">
      <c r="A38" s="169" t="s">
        <v>212</v>
      </c>
      <c r="B38" s="168" t="s">
        <v>1979</v>
      </c>
      <c r="C38" s="168">
        <v>33</v>
      </c>
      <c r="D38" s="83">
        <v>0</v>
      </c>
      <c r="E38" s="79">
        <v>0</v>
      </c>
      <c r="F38" s="82">
        <v>0</v>
      </c>
      <c r="G38" s="79">
        <v>0</v>
      </c>
      <c r="H38" s="82">
        <v>0</v>
      </c>
      <c r="I38" s="82">
        <v>0</v>
      </c>
      <c r="J38" s="82">
        <v>0</v>
      </c>
      <c r="K38" s="82">
        <v>0</v>
      </c>
      <c r="L38" s="82">
        <v>0</v>
      </c>
      <c r="M38" s="82">
        <v>0</v>
      </c>
      <c r="N38" s="82">
        <v>0</v>
      </c>
      <c r="O38" s="82">
        <v>0</v>
      </c>
      <c r="P38" s="82">
        <v>0</v>
      </c>
      <c r="Q38" s="82">
        <v>0</v>
      </c>
    </row>
    <row r="39" spans="1:17" s="69" customFormat="1" ht="213" customHeight="1">
      <c r="A39" s="169" t="s">
        <v>1518</v>
      </c>
      <c r="B39" s="173" t="s">
        <v>1647</v>
      </c>
      <c r="C39" s="168">
        <v>34</v>
      </c>
      <c r="D39" s="83">
        <v>0</v>
      </c>
      <c r="E39" s="79">
        <v>0</v>
      </c>
      <c r="F39" s="82">
        <v>0</v>
      </c>
      <c r="G39" s="79">
        <v>0</v>
      </c>
      <c r="H39" s="82">
        <v>0</v>
      </c>
      <c r="I39" s="82">
        <v>0</v>
      </c>
      <c r="J39" s="82">
        <v>0</v>
      </c>
      <c r="K39" s="82">
        <v>0</v>
      </c>
      <c r="L39" s="82">
        <v>0</v>
      </c>
      <c r="M39" s="82">
        <v>0</v>
      </c>
      <c r="N39" s="82">
        <v>0</v>
      </c>
      <c r="O39" s="82">
        <v>0</v>
      </c>
      <c r="P39" s="82">
        <v>0</v>
      </c>
      <c r="Q39" s="82">
        <v>0</v>
      </c>
    </row>
    <row r="40" spans="1:17" s="69" customFormat="1" ht="39" customHeight="1">
      <c r="A40" s="169" t="s">
        <v>213</v>
      </c>
      <c r="B40" s="173">
        <v>345</v>
      </c>
      <c r="C40" s="168">
        <v>35</v>
      </c>
      <c r="D40" s="83">
        <v>0</v>
      </c>
      <c r="E40" s="79">
        <v>0</v>
      </c>
      <c r="F40" s="82">
        <v>0</v>
      </c>
      <c r="G40" s="79">
        <v>0</v>
      </c>
      <c r="H40" s="82">
        <v>0</v>
      </c>
      <c r="I40" s="82">
        <v>0</v>
      </c>
      <c r="J40" s="82">
        <v>0</v>
      </c>
      <c r="K40" s="82">
        <v>0</v>
      </c>
      <c r="L40" s="82">
        <v>0</v>
      </c>
      <c r="M40" s="82">
        <v>0</v>
      </c>
      <c r="N40" s="82">
        <v>0</v>
      </c>
      <c r="O40" s="82">
        <v>0</v>
      </c>
      <c r="P40" s="82">
        <v>0</v>
      </c>
      <c r="Q40" s="82">
        <v>0</v>
      </c>
    </row>
    <row r="41" spans="1:17" s="69" customFormat="1" ht="57" customHeight="1">
      <c r="A41" s="169" t="s">
        <v>214</v>
      </c>
      <c r="B41" s="174" t="s">
        <v>1648</v>
      </c>
      <c r="C41" s="168">
        <v>36</v>
      </c>
      <c r="D41" s="83">
        <v>0</v>
      </c>
      <c r="E41" s="79">
        <v>0</v>
      </c>
      <c r="F41" s="82">
        <v>0</v>
      </c>
      <c r="G41" s="79">
        <v>0</v>
      </c>
      <c r="H41" s="82">
        <v>0</v>
      </c>
      <c r="I41" s="82">
        <v>0</v>
      </c>
      <c r="J41" s="82">
        <v>0</v>
      </c>
      <c r="K41" s="82">
        <v>0</v>
      </c>
      <c r="L41" s="82">
        <v>0</v>
      </c>
      <c r="M41" s="82">
        <v>0</v>
      </c>
      <c r="N41" s="82">
        <v>0</v>
      </c>
      <c r="O41" s="82">
        <v>0</v>
      </c>
      <c r="P41" s="82">
        <v>0</v>
      </c>
      <c r="Q41" s="82">
        <v>0</v>
      </c>
    </row>
    <row r="42" spans="1:17" s="69" customFormat="1" ht="78" customHeight="1">
      <c r="A42" s="169" t="s">
        <v>215</v>
      </c>
      <c r="B42" s="174" t="s">
        <v>1649</v>
      </c>
      <c r="C42" s="168">
        <v>37</v>
      </c>
      <c r="D42" s="83">
        <v>0</v>
      </c>
      <c r="E42" s="79">
        <v>0</v>
      </c>
      <c r="F42" s="82">
        <v>0</v>
      </c>
      <c r="G42" s="79">
        <v>0</v>
      </c>
      <c r="H42" s="82">
        <v>0</v>
      </c>
      <c r="I42" s="82">
        <v>0</v>
      </c>
      <c r="J42" s="82">
        <v>0</v>
      </c>
      <c r="K42" s="82">
        <v>0</v>
      </c>
      <c r="L42" s="82">
        <v>0</v>
      </c>
      <c r="M42" s="82">
        <v>0</v>
      </c>
      <c r="N42" s="82">
        <v>0</v>
      </c>
      <c r="O42" s="82">
        <v>0</v>
      </c>
      <c r="P42" s="82">
        <v>0</v>
      </c>
      <c r="Q42" s="82">
        <v>0</v>
      </c>
    </row>
    <row r="43" spans="1:17" s="69" customFormat="1" ht="66.75" customHeight="1">
      <c r="A43" s="169" t="s">
        <v>216</v>
      </c>
      <c r="B43" s="173">
        <v>347</v>
      </c>
      <c r="C43" s="168">
        <v>38</v>
      </c>
      <c r="D43" s="83">
        <v>0</v>
      </c>
      <c r="E43" s="79">
        <v>0</v>
      </c>
      <c r="F43" s="82">
        <v>0</v>
      </c>
      <c r="G43" s="79">
        <v>0</v>
      </c>
      <c r="H43" s="82">
        <v>0</v>
      </c>
      <c r="I43" s="82">
        <v>0</v>
      </c>
      <c r="J43" s="82">
        <v>0</v>
      </c>
      <c r="K43" s="82">
        <v>0</v>
      </c>
      <c r="L43" s="82">
        <v>0</v>
      </c>
      <c r="M43" s="82">
        <v>0</v>
      </c>
      <c r="N43" s="82">
        <v>0</v>
      </c>
      <c r="O43" s="82">
        <v>0</v>
      </c>
      <c r="P43" s="82">
        <v>0</v>
      </c>
      <c r="Q43" s="82">
        <v>0</v>
      </c>
    </row>
    <row r="44" spans="1:17" s="69" customFormat="1" ht="30.75" customHeight="1">
      <c r="A44" s="169" t="s">
        <v>217</v>
      </c>
      <c r="B44" s="173">
        <v>348</v>
      </c>
      <c r="C44" s="168">
        <v>39</v>
      </c>
      <c r="D44" s="83">
        <v>0</v>
      </c>
      <c r="E44" s="79">
        <v>0</v>
      </c>
      <c r="F44" s="82">
        <v>0</v>
      </c>
      <c r="G44" s="79">
        <v>0</v>
      </c>
      <c r="H44" s="82">
        <v>0</v>
      </c>
      <c r="I44" s="82">
        <v>0</v>
      </c>
      <c r="J44" s="82">
        <v>0</v>
      </c>
      <c r="K44" s="82">
        <v>0</v>
      </c>
      <c r="L44" s="82">
        <v>0</v>
      </c>
      <c r="M44" s="82">
        <v>0</v>
      </c>
      <c r="N44" s="82">
        <v>0</v>
      </c>
      <c r="O44" s="82">
        <v>0</v>
      </c>
      <c r="P44" s="82">
        <v>0</v>
      </c>
      <c r="Q44" s="82">
        <v>0</v>
      </c>
    </row>
    <row r="45" spans="1:17" s="69" customFormat="1" ht="68.25" customHeight="1">
      <c r="A45" s="169" t="s">
        <v>218</v>
      </c>
      <c r="B45" s="174" t="s">
        <v>1650</v>
      </c>
      <c r="C45" s="168">
        <v>40</v>
      </c>
      <c r="D45" s="83">
        <v>0</v>
      </c>
      <c r="E45" s="79">
        <v>0</v>
      </c>
      <c r="F45" s="82">
        <v>0</v>
      </c>
      <c r="G45" s="79">
        <v>0</v>
      </c>
      <c r="H45" s="82">
        <v>0</v>
      </c>
      <c r="I45" s="82">
        <v>0</v>
      </c>
      <c r="J45" s="82">
        <v>0</v>
      </c>
      <c r="K45" s="82">
        <v>0</v>
      </c>
      <c r="L45" s="82">
        <v>0</v>
      </c>
      <c r="M45" s="82">
        <v>0</v>
      </c>
      <c r="N45" s="82">
        <v>0</v>
      </c>
      <c r="O45" s="82">
        <v>0</v>
      </c>
      <c r="P45" s="82">
        <v>0</v>
      </c>
      <c r="Q45" s="82">
        <v>0</v>
      </c>
    </row>
    <row r="46" spans="1:17" s="69" customFormat="1" ht="96" customHeight="1">
      <c r="A46" s="169" t="s">
        <v>219</v>
      </c>
      <c r="B46" s="174" t="s">
        <v>1651</v>
      </c>
      <c r="C46" s="168">
        <v>41</v>
      </c>
      <c r="D46" s="83">
        <v>0</v>
      </c>
      <c r="E46" s="79">
        <v>0</v>
      </c>
      <c r="F46" s="82">
        <v>0</v>
      </c>
      <c r="G46" s="79">
        <v>0</v>
      </c>
      <c r="H46" s="82">
        <v>0</v>
      </c>
      <c r="I46" s="82">
        <v>0</v>
      </c>
      <c r="J46" s="82">
        <v>0</v>
      </c>
      <c r="K46" s="82">
        <v>0</v>
      </c>
      <c r="L46" s="82">
        <v>0</v>
      </c>
      <c r="M46" s="82">
        <v>0</v>
      </c>
      <c r="N46" s="82">
        <v>0</v>
      </c>
      <c r="O46" s="82">
        <v>0</v>
      </c>
      <c r="P46" s="82">
        <v>0</v>
      </c>
      <c r="Q46" s="82">
        <v>0</v>
      </c>
    </row>
    <row r="47" spans="1:17" s="69" customFormat="1" ht="96" customHeight="1">
      <c r="A47" s="169" t="s">
        <v>49</v>
      </c>
      <c r="B47" s="174" t="s">
        <v>1652</v>
      </c>
      <c r="C47" s="168">
        <v>42</v>
      </c>
      <c r="D47" s="83">
        <v>0</v>
      </c>
      <c r="E47" s="79">
        <v>0</v>
      </c>
      <c r="F47" s="82">
        <v>0</v>
      </c>
      <c r="G47" s="79">
        <v>0</v>
      </c>
      <c r="H47" s="82">
        <v>0</v>
      </c>
      <c r="I47" s="82">
        <v>0</v>
      </c>
      <c r="J47" s="82">
        <v>0</v>
      </c>
      <c r="K47" s="82">
        <v>0</v>
      </c>
      <c r="L47" s="82">
        <v>0</v>
      </c>
      <c r="M47" s="82">
        <v>0</v>
      </c>
      <c r="N47" s="82">
        <v>0</v>
      </c>
      <c r="O47" s="82">
        <v>0</v>
      </c>
      <c r="P47" s="82">
        <v>0</v>
      </c>
      <c r="Q47" s="82">
        <v>0</v>
      </c>
    </row>
    <row r="48" spans="1:17" s="69" customFormat="1" ht="47.25" customHeight="1">
      <c r="A48" s="169" t="s">
        <v>50</v>
      </c>
      <c r="B48" s="174" t="s">
        <v>1653</v>
      </c>
      <c r="C48" s="168">
        <v>43</v>
      </c>
      <c r="D48" s="83">
        <v>0</v>
      </c>
      <c r="E48" s="79">
        <v>0</v>
      </c>
      <c r="F48" s="82">
        <v>0</v>
      </c>
      <c r="G48" s="79">
        <v>0</v>
      </c>
      <c r="H48" s="82">
        <v>0</v>
      </c>
      <c r="I48" s="82">
        <v>0</v>
      </c>
      <c r="J48" s="82">
        <v>0</v>
      </c>
      <c r="K48" s="82">
        <v>0</v>
      </c>
      <c r="L48" s="82">
        <v>0</v>
      </c>
      <c r="M48" s="82">
        <v>0</v>
      </c>
      <c r="N48" s="82">
        <v>0</v>
      </c>
      <c r="O48" s="82">
        <v>0</v>
      </c>
      <c r="P48" s="82">
        <v>0</v>
      </c>
      <c r="Q48" s="82">
        <v>0</v>
      </c>
    </row>
    <row r="49" spans="1:17" s="69" customFormat="1" ht="68.25" customHeight="1">
      <c r="A49" s="169" t="s">
        <v>51</v>
      </c>
      <c r="B49" s="174" t="s">
        <v>1654</v>
      </c>
      <c r="C49" s="168">
        <v>44</v>
      </c>
      <c r="D49" s="83">
        <v>0</v>
      </c>
      <c r="E49" s="79">
        <v>0</v>
      </c>
      <c r="F49" s="82">
        <v>0</v>
      </c>
      <c r="G49" s="79">
        <v>0</v>
      </c>
      <c r="H49" s="82">
        <v>0</v>
      </c>
      <c r="I49" s="82">
        <v>0</v>
      </c>
      <c r="J49" s="82">
        <v>0</v>
      </c>
      <c r="K49" s="82">
        <v>0</v>
      </c>
      <c r="L49" s="82">
        <v>0</v>
      </c>
      <c r="M49" s="82">
        <v>0</v>
      </c>
      <c r="N49" s="82">
        <v>0</v>
      </c>
      <c r="O49" s="82">
        <v>0</v>
      </c>
      <c r="P49" s="82">
        <v>0</v>
      </c>
      <c r="Q49" s="82">
        <v>0</v>
      </c>
    </row>
    <row r="50" spans="1:17" s="69" customFormat="1" ht="63.75" customHeight="1">
      <c r="A50" s="169" t="s">
        <v>52</v>
      </c>
      <c r="B50" s="174" t="s">
        <v>62</v>
      </c>
      <c r="C50" s="168">
        <v>45</v>
      </c>
      <c r="D50" s="83">
        <v>0</v>
      </c>
      <c r="E50" s="79">
        <v>0</v>
      </c>
      <c r="F50" s="82">
        <v>0</v>
      </c>
      <c r="G50" s="79">
        <v>0</v>
      </c>
      <c r="H50" s="82">
        <v>0</v>
      </c>
      <c r="I50" s="82">
        <v>0</v>
      </c>
      <c r="J50" s="82">
        <v>0</v>
      </c>
      <c r="K50" s="82">
        <v>0</v>
      </c>
      <c r="L50" s="82">
        <v>0</v>
      </c>
      <c r="M50" s="82">
        <v>0</v>
      </c>
      <c r="N50" s="82">
        <v>0</v>
      </c>
      <c r="O50" s="82">
        <v>0</v>
      </c>
      <c r="P50" s="82">
        <v>0</v>
      </c>
      <c r="Q50" s="82">
        <v>0</v>
      </c>
    </row>
    <row r="51" spans="1:17" s="69" customFormat="1" ht="42.75" customHeight="1">
      <c r="A51" s="166" t="s">
        <v>63</v>
      </c>
      <c r="B51" s="175">
        <v>351</v>
      </c>
      <c r="C51" s="168">
        <v>46</v>
      </c>
      <c r="D51" s="84">
        <v>0</v>
      </c>
      <c r="E51" s="79">
        <v>0</v>
      </c>
      <c r="F51" s="82">
        <v>0</v>
      </c>
      <c r="G51" s="79">
        <v>0</v>
      </c>
      <c r="H51" s="82">
        <v>0</v>
      </c>
      <c r="I51" s="82">
        <v>0</v>
      </c>
      <c r="J51" s="82">
        <v>0</v>
      </c>
      <c r="K51" s="82">
        <v>0</v>
      </c>
      <c r="L51" s="82">
        <v>0</v>
      </c>
      <c r="M51" s="82">
        <v>0</v>
      </c>
      <c r="N51" s="82">
        <v>0</v>
      </c>
      <c r="O51" s="82">
        <v>0</v>
      </c>
      <c r="P51" s="82">
        <v>0</v>
      </c>
      <c r="Q51" s="82">
        <v>0</v>
      </c>
    </row>
    <row r="52" spans="1:17" s="69" customFormat="1" ht="29.25" customHeight="1">
      <c r="A52" s="169" t="s">
        <v>64</v>
      </c>
      <c r="B52" s="173">
        <v>352</v>
      </c>
      <c r="C52" s="168">
        <v>47</v>
      </c>
      <c r="D52" s="83">
        <v>0</v>
      </c>
      <c r="E52" s="79">
        <v>0</v>
      </c>
      <c r="F52" s="82">
        <v>0</v>
      </c>
      <c r="G52" s="79">
        <v>0</v>
      </c>
      <c r="H52" s="82">
        <v>0</v>
      </c>
      <c r="I52" s="82">
        <v>0</v>
      </c>
      <c r="J52" s="82">
        <v>0</v>
      </c>
      <c r="K52" s="82">
        <v>0</v>
      </c>
      <c r="L52" s="82">
        <v>0</v>
      </c>
      <c r="M52" s="82">
        <v>0</v>
      </c>
      <c r="N52" s="82">
        <v>0</v>
      </c>
      <c r="O52" s="82">
        <v>0</v>
      </c>
      <c r="P52" s="82">
        <v>0</v>
      </c>
      <c r="Q52" s="82">
        <v>0</v>
      </c>
    </row>
    <row r="53" spans="1:17" s="69" customFormat="1" ht="34.5" customHeight="1">
      <c r="A53" s="127" t="s">
        <v>2160</v>
      </c>
      <c r="B53" s="173"/>
      <c r="C53" s="168">
        <v>48</v>
      </c>
      <c r="D53" s="79"/>
      <c r="E53" s="79"/>
      <c r="F53" s="82"/>
      <c r="G53" s="79"/>
      <c r="H53" s="82"/>
      <c r="I53" s="82"/>
      <c r="J53" s="82"/>
      <c r="K53" s="82"/>
      <c r="L53" s="82"/>
      <c r="M53" s="82"/>
      <c r="N53" s="82"/>
      <c r="O53" s="82"/>
      <c r="P53" s="82"/>
      <c r="Q53" s="82"/>
    </row>
    <row r="54" spans="1:17" s="69" customFormat="1" ht="37.5" customHeight="1">
      <c r="A54" s="403" t="s">
        <v>2032</v>
      </c>
      <c r="B54" s="403"/>
      <c r="C54" s="403"/>
      <c r="D54" s="403"/>
      <c r="E54" s="403"/>
      <c r="F54" s="403"/>
      <c r="G54" s="403"/>
      <c r="H54" s="403"/>
      <c r="I54" s="403"/>
      <c r="J54" s="403"/>
      <c r="K54" s="403"/>
      <c r="L54" s="403"/>
      <c r="M54" s="403"/>
      <c r="N54" s="403"/>
      <c r="O54" s="403"/>
      <c r="P54" s="403"/>
      <c r="Q54" s="403"/>
    </row>
    <row r="55" spans="1:5" s="69" customFormat="1" ht="17.25">
      <c r="A55" s="176"/>
      <c r="B55" s="433"/>
      <c r="C55" s="433"/>
      <c r="D55" s="433"/>
      <c r="E55" s="433"/>
    </row>
  </sheetData>
  <sheetProtection/>
  <mergeCells count="15">
    <mergeCell ref="B55:E55"/>
    <mergeCell ref="D3:D4"/>
    <mergeCell ref="A3:A4"/>
    <mergeCell ref="B3:B4"/>
    <mergeCell ref="C3:C4"/>
    <mergeCell ref="J3:J4"/>
    <mergeCell ref="A2:Q2"/>
    <mergeCell ref="A54:Q54"/>
    <mergeCell ref="N3:O3"/>
    <mergeCell ref="P3:Q3"/>
    <mergeCell ref="H3:I3"/>
    <mergeCell ref="K3:L3"/>
    <mergeCell ref="E3:F3"/>
    <mergeCell ref="G3:G4"/>
    <mergeCell ref="M3:M4"/>
  </mergeCells>
  <printOptions horizontalCentered="1"/>
  <pageMargins left="0.7874015748031497" right="0.1968503937007874" top="0.7874015748031497" bottom="0" header="0.31496062992125984" footer="0.31496062992125984"/>
  <pageSetup fitToHeight="0" horizontalDpi="600" verticalDpi="600" orientation="portrait" paperSize="8" scale="31" r:id="rId1"/>
</worksheet>
</file>

<file path=xl/worksheets/sheet22.xml><?xml version="1.0" encoding="utf-8"?>
<worksheet xmlns="http://schemas.openxmlformats.org/spreadsheetml/2006/main" xmlns:r="http://schemas.openxmlformats.org/officeDocument/2006/relationships">
  <sheetPr codeName="Лист21">
    <tabColor theme="9" tint="0.7999799847602844"/>
    <pageSetUpPr fitToPage="1"/>
  </sheetPr>
  <dimension ref="A1:Q463"/>
  <sheetViews>
    <sheetView showZeros="0" view="pageBreakPreview" zoomScale="40" zoomScaleNormal="82" zoomScaleSheetLayoutView="40" zoomScalePageLayoutView="0" workbookViewId="0" topLeftCell="A1">
      <selection activeCell="A2" sqref="A2:Q19"/>
    </sheetView>
  </sheetViews>
  <sheetFormatPr defaultColWidth="9.140625" defaultRowHeight="12.75"/>
  <cols>
    <col min="1" max="1" width="96.57421875" style="247" customWidth="1"/>
    <col min="2" max="2" width="49.421875" style="247" customWidth="1"/>
    <col min="3" max="3" width="11.57421875" style="247" customWidth="1"/>
    <col min="4" max="4" width="23.57421875" style="72" customWidth="1"/>
    <col min="5" max="5" width="19.421875" style="72" customWidth="1"/>
    <col min="6" max="6" width="19.00390625" style="72" customWidth="1"/>
    <col min="7" max="7" width="15.421875" style="72" customWidth="1"/>
    <col min="8" max="8" width="17.8515625" style="72" customWidth="1"/>
    <col min="9" max="9" width="19.57421875" style="72" customWidth="1"/>
    <col min="10" max="10" width="28.140625" style="72" customWidth="1"/>
    <col min="11" max="11" width="21.57421875" style="72" customWidth="1"/>
    <col min="12" max="12" width="23.8515625" style="72" customWidth="1"/>
    <col min="13" max="13" width="18.421875" style="72" customWidth="1"/>
    <col min="14" max="14" width="17.8515625" style="72" customWidth="1"/>
    <col min="15" max="15" width="19.57421875" style="72" customWidth="1"/>
    <col min="16" max="16" width="18.421875" style="72" customWidth="1"/>
    <col min="17" max="17" width="22.8515625" style="72" customWidth="1"/>
    <col min="18" max="16384" width="9.140625" style="72" customWidth="1"/>
  </cols>
  <sheetData>
    <row r="1" spans="1:6" s="55" customFormat="1" ht="12" customHeight="1">
      <c r="A1" s="214"/>
      <c r="B1" s="215"/>
      <c r="C1" s="216"/>
      <c r="D1" s="54"/>
      <c r="F1" s="56"/>
    </row>
    <row r="2" spans="1:3" s="58" customFormat="1" ht="14.25" customHeight="1">
      <c r="A2" s="218"/>
      <c r="B2" s="219"/>
      <c r="C2" s="219"/>
    </row>
    <row r="3" spans="1:17" s="99" customFormat="1" ht="96.75" customHeight="1">
      <c r="A3" s="395" t="s">
        <v>2143</v>
      </c>
      <c r="B3" s="396"/>
      <c r="C3" s="396"/>
      <c r="D3" s="396"/>
      <c r="E3" s="396"/>
      <c r="F3" s="396"/>
      <c r="G3" s="396"/>
      <c r="H3" s="396"/>
      <c r="I3" s="396"/>
      <c r="J3" s="396"/>
      <c r="K3" s="396"/>
      <c r="L3" s="396"/>
      <c r="M3" s="396"/>
      <c r="N3" s="396"/>
      <c r="O3" s="396"/>
      <c r="P3" s="396"/>
      <c r="Q3" s="396"/>
    </row>
    <row r="4" spans="1:17" s="99" customFormat="1" ht="152.25" customHeight="1">
      <c r="A4" s="453" t="s">
        <v>69</v>
      </c>
      <c r="B4" s="453" t="s">
        <v>127</v>
      </c>
      <c r="C4" s="453" t="s">
        <v>408</v>
      </c>
      <c r="D4" s="382" t="s">
        <v>2146</v>
      </c>
      <c r="E4" s="370" t="s">
        <v>453</v>
      </c>
      <c r="F4" s="370"/>
      <c r="G4" s="382" t="s">
        <v>619</v>
      </c>
      <c r="H4" s="370" t="s">
        <v>438</v>
      </c>
      <c r="I4" s="370"/>
      <c r="J4" s="374" t="s">
        <v>1814</v>
      </c>
      <c r="K4" s="421" t="s">
        <v>2110</v>
      </c>
      <c r="L4" s="421"/>
      <c r="M4" s="382" t="s">
        <v>450</v>
      </c>
      <c r="N4" s="370" t="s">
        <v>451</v>
      </c>
      <c r="O4" s="370"/>
      <c r="P4" s="451" t="s">
        <v>2039</v>
      </c>
      <c r="Q4" s="452"/>
    </row>
    <row r="5" spans="1:17" s="103" customFormat="1" ht="184.5" customHeight="1">
      <c r="A5" s="453"/>
      <c r="B5" s="453"/>
      <c r="C5" s="453"/>
      <c r="D5" s="371"/>
      <c r="E5" s="105" t="s">
        <v>301</v>
      </c>
      <c r="F5" s="105" t="s">
        <v>620</v>
      </c>
      <c r="G5" s="371"/>
      <c r="H5" s="105" t="s">
        <v>301</v>
      </c>
      <c r="I5" s="105" t="s">
        <v>620</v>
      </c>
      <c r="J5" s="375"/>
      <c r="K5" s="105" t="s">
        <v>301</v>
      </c>
      <c r="L5" s="105" t="s">
        <v>620</v>
      </c>
      <c r="M5" s="371"/>
      <c r="N5" s="105" t="s">
        <v>301</v>
      </c>
      <c r="O5" s="105" t="s">
        <v>620</v>
      </c>
      <c r="P5" s="105" t="s">
        <v>2040</v>
      </c>
      <c r="Q5" s="182" t="s">
        <v>2145</v>
      </c>
    </row>
    <row r="6" spans="1:17" s="103" customFormat="1" ht="30" customHeight="1">
      <c r="A6" s="265" t="s">
        <v>70</v>
      </c>
      <c r="B6" s="265" t="s">
        <v>71</v>
      </c>
      <c r="C6" s="267" t="s">
        <v>615</v>
      </c>
      <c r="D6" s="104">
        <v>1</v>
      </c>
      <c r="E6" s="104">
        <v>2</v>
      </c>
      <c r="F6" s="104">
        <v>3</v>
      </c>
      <c r="G6" s="104">
        <v>4</v>
      </c>
      <c r="H6" s="104">
        <v>5</v>
      </c>
      <c r="I6" s="104">
        <v>6</v>
      </c>
      <c r="J6" s="104">
        <v>7</v>
      </c>
      <c r="K6" s="104">
        <v>8</v>
      </c>
      <c r="L6" s="104">
        <v>9</v>
      </c>
      <c r="M6" s="104">
        <v>10</v>
      </c>
      <c r="N6" s="104">
        <v>11</v>
      </c>
      <c r="O6" s="104">
        <v>12</v>
      </c>
      <c r="P6" s="104">
        <v>13</v>
      </c>
      <c r="Q6" s="104">
        <v>14</v>
      </c>
    </row>
    <row r="7" spans="1:17" s="71" customFormat="1" ht="120" customHeight="1">
      <c r="A7" s="445" t="s">
        <v>73</v>
      </c>
      <c r="B7" s="267" t="s">
        <v>2218</v>
      </c>
      <c r="C7" s="275">
        <v>1</v>
      </c>
      <c r="D7" s="188">
        <v>2</v>
      </c>
      <c r="E7" s="188">
        <v>0</v>
      </c>
      <c r="F7" s="188">
        <v>4</v>
      </c>
      <c r="G7" s="188">
        <v>0</v>
      </c>
      <c r="H7" s="188">
        <v>0</v>
      </c>
      <c r="I7" s="188">
        <v>0</v>
      </c>
      <c r="J7" s="188">
        <v>0</v>
      </c>
      <c r="K7" s="188">
        <v>0</v>
      </c>
      <c r="L7" s="188">
        <v>0</v>
      </c>
      <c r="M7" s="188">
        <v>0</v>
      </c>
      <c r="N7" s="188">
        <v>0</v>
      </c>
      <c r="O7" s="188">
        <v>0</v>
      </c>
      <c r="P7" s="188">
        <v>1</v>
      </c>
      <c r="Q7" s="188">
        <v>1</v>
      </c>
    </row>
    <row r="8" spans="1:17" s="71" customFormat="1" ht="39.75" customHeight="1">
      <c r="A8" s="445"/>
      <c r="B8" s="269" t="s">
        <v>1663</v>
      </c>
      <c r="C8" s="275">
        <v>2</v>
      </c>
      <c r="D8" s="188">
        <v>0</v>
      </c>
      <c r="E8" s="188">
        <v>0</v>
      </c>
      <c r="F8" s="188">
        <v>0</v>
      </c>
      <c r="G8" s="188">
        <v>0</v>
      </c>
      <c r="H8" s="188">
        <v>0</v>
      </c>
      <c r="I8" s="188">
        <v>0</v>
      </c>
      <c r="J8" s="188">
        <v>0</v>
      </c>
      <c r="K8" s="188">
        <v>0</v>
      </c>
      <c r="L8" s="188">
        <v>0</v>
      </c>
      <c r="M8" s="188">
        <v>0</v>
      </c>
      <c r="N8" s="188">
        <v>0</v>
      </c>
      <c r="O8" s="188">
        <v>0</v>
      </c>
      <c r="P8" s="188">
        <v>0</v>
      </c>
      <c r="Q8" s="188">
        <v>0</v>
      </c>
    </row>
    <row r="9" spans="1:17" s="71" customFormat="1" ht="39.75" customHeight="1">
      <c r="A9" s="445"/>
      <c r="B9" s="269" t="s">
        <v>1664</v>
      </c>
      <c r="C9" s="275">
        <v>3</v>
      </c>
      <c r="D9" s="188">
        <v>1</v>
      </c>
      <c r="E9" s="188">
        <v>0</v>
      </c>
      <c r="F9" s="188">
        <v>0</v>
      </c>
      <c r="G9" s="188">
        <v>0</v>
      </c>
      <c r="H9" s="188">
        <v>0</v>
      </c>
      <c r="I9" s="188">
        <v>0</v>
      </c>
      <c r="J9" s="188">
        <v>0</v>
      </c>
      <c r="K9" s="188">
        <v>0</v>
      </c>
      <c r="L9" s="188">
        <v>0</v>
      </c>
      <c r="M9" s="188">
        <v>0</v>
      </c>
      <c r="N9" s="188">
        <v>0</v>
      </c>
      <c r="O9" s="188">
        <v>0</v>
      </c>
      <c r="P9" s="188">
        <v>1</v>
      </c>
      <c r="Q9" s="188">
        <v>0</v>
      </c>
    </row>
    <row r="10" spans="1:17" s="71" customFormat="1" ht="39.75" customHeight="1">
      <c r="A10" s="445"/>
      <c r="B10" s="269" t="s">
        <v>1665</v>
      </c>
      <c r="C10" s="275">
        <v>4</v>
      </c>
      <c r="D10" s="188">
        <v>0</v>
      </c>
      <c r="E10" s="188">
        <v>0</v>
      </c>
      <c r="F10" s="188">
        <v>0</v>
      </c>
      <c r="G10" s="188">
        <v>0</v>
      </c>
      <c r="H10" s="188">
        <v>0</v>
      </c>
      <c r="I10" s="188">
        <v>0</v>
      </c>
      <c r="J10" s="188">
        <v>0</v>
      </c>
      <c r="K10" s="188">
        <v>0</v>
      </c>
      <c r="L10" s="188">
        <v>0</v>
      </c>
      <c r="M10" s="188">
        <v>0</v>
      </c>
      <c r="N10" s="188">
        <v>0</v>
      </c>
      <c r="O10" s="188">
        <v>0</v>
      </c>
      <c r="P10" s="188">
        <v>0</v>
      </c>
      <c r="Q10" s="188">
        <v>0</v>
      </c>
    </row>
    <row r="11" spans="1:17" s="71" customFormat="1" ht="39.75" customHeight="1">
      <c r="A11" s="445"/>
      <c r="B11" s="269" t="s">
        <v>1666</v>
      </c>
      <c r="C11" s="275">
        <v>5</v>
      </c>
      <c r="D11" s="188">
        <v>1</v>
      </c>
      <c r="E11" s="188">
        <v>0</v>
      </c>
      <c r="F11" s="188">
        <v>0</v>
      </c>
      <c r="G11" s="188">
        <v>0</v>
      </c>
      <c r="H11" s="188">
        <v>0</v>
      </c>
      <c r="I11" s="188">
        <v>0</v>
      </c>
      <c r="J11" s="188">
        <v>0</v>
      </c>
      <c r="K11" s="188">
        <v>0</v>
      </c>
      <c r="L11" s="188">
        <v>0</v>
      </c>
      <c r="M11" s="188">
        <v>0</v>
      </c>
      <c r="N11" s="188">
        <v>0</v>
      </c>
      <c r="O11" s="188">
        <v>0</v>
      </c>
      <c r="P11" s="188">
        <v>0</v>
      </c>
      <c r="Q11" s="188">
        <v>0</v>
      </c>
    </row>
    <row r="12" spans="1:17" s="71" customFormat="1" ht="39.75" customHeight="1">
      <c r="A12" s="445"/>
      <c r="B12" s="269" t="s">
        <v>1667</v>
      </c>
      <c r="C12" s="275">
        <v>6</v>
      </c>
      <c r="D12" s="188">
        <v>3</v>
      </c>
      <c r="E12" s="188">
        <v>0</v>
      </c>
      <c r="F12" s="188">
        <v>3</v>
      </c>
      <c r="G12" s="188">
        <v>0</v>
      </c>
      <c r="H12" s="188">
        <v>3</v>
      </c>
      <c r="I12" s="188">
        <v>3</v>
      </c>
      <c r="J12" s="188">
        <v>0</v>
      </c>
      <c r="K12" s="188">
        <v>0</v>
      </c>
      <c r="L12" s="188">
        <v>0</v>
      </c>
      <c r="M12" s="188">
        <v>0</v>
      </c>
      <c r="N12" s="188">
        <v>0</v>
      </c>
      <c r="O12" s="188">
        <v>0</v>
      </c>
      <c r="P12" s="188">
        <v>0</v>
      </c>
      <c r="Q12" s="188">
        <v>0</v>
      </c>
    </row>
    <row r="13" spans="1:17" s="71" customFormat="1" ht="39.75" customHeight="1">
      <c r="A13" s="445"/>
      <c r="B13" s="269" t="s">
        <v>1607</v>
      </c>
      <c r="C13" s="275">
        <v>7</v>
      </c>
      <c r="D13" s="188">
        <v>0</v>
      </c>
      <c r="E13" s="188">
        <v>0</v>
      </c>
      <c r="F13" s="188">
        <v>0</v>
      </c>
      <c r="G13" s="188">
        <v>0</v>
      </c>
      <c r="H13" s="188">
        <v>0</v>
      </c>
      <c r="I13" s="188">
        <v>0</v>
      </c>
      <c r="J13" s="188">
        <v>0</v>
      </c>
      <c r="K13" s="188">
        <v>0</v>
      </c>
      <c r="L13" s="188">
        <v>0</v>
      </c>
      <c r="M13" s="188">
        <v>0</v>
      </c>
      <c r="N13" s="188">
        <v>0</v>
      </c>
      <c r="O13" s="188">
        <v>0</v>
      </c>
      <c r="P13" s="188">
        <v>0</v>
      </c>
      <c r="Q13" s="188">
        <v>0</v>
      </c>
    </row>
    <row r="14" spans="1:17" s="71" customFormat="1" ht="39.75" customHeight="1">
      <c r="A14" s="445"/>
      <c r="B14" s="269" t="s">
        <v>1668</v>
      </c>
      <c r="C14" s="275">
        <v>8</v>
      </c>
      <c r="D14" s="188">
        <v>3</v>
      </c>
      <c r="E14" s="188">
        <v>0</v>
      </c>
      <c r="F14" s="188">
        <v>1</v>
      </c>
      <c r="G14" s="188">
        <v>0</v>
      </c>
      <c r="H14" s="188">
        <v>3</v>
      </c>
      <c r="I14" s="188">
        <v>3</v>
      </c>
      <c r="J14" s="188">
        <v>0</v>
      </c>
      <c r="K14" s="188">
        <v>0</v>
      </c>
      <c r="L14" s="188">
        <v>0</v>
      </c>
      <c r="M14" s="188">
        <v>0</v>
      </c>
      <c r="N14" s="188">
        <v>0</v>
      </c>
      <c r="O14" s="188">
        <v>0</v>
      </c>
      <c r="P14" s="188">
        <v>0</v>
      </c>
      <c r="Q14" s="188">
        <v>0</v>
      </c>
    </row>
    <row r="15" spans="1:17" s="71" customFormat="1" ht="39.75" customHeight="1">
      <c r="A15" s="445"/>
      <c r="B15" s="269" t="s">
        <v>1669</v>
      </c>
      <c r="C15" s="275">
        <v>9</v>
      </c>
      <c r="D15" s="188">
        <v>2</v>
      </c>
      <c r="E15" s="188">
        <v>0</v>
      </c>
      <c r="F15" s="188">
        <v>0</v>
      </c>
      <c r="G15" s="188">
        <v>0</v>
      </c>
      <c r="H15" s="188">
        <v>3</v>
      </c>
      <c r="I15" s="188">
        <v>3</v>
      </c>
      <c r="J15" s="188">
        <v>0</v>
      </c>
      <c r="K15" s="188">
        <v>0</v>
      </c>
      <c r="L15" s="188">
        <v>0</v>
      </c>
      <c r="M15" s="188">
        <v>0</v>
      </c>
      <c r="N15" s="188">
        <v>0</v>
      </c>
      <c r="O15" s="188">
        <v>0</v>
      </c>
      <c r="P15" s="188">
        <v>0</v>
      </c>
      <c r="Q15" s="188">
        <v>0</v>
      </c>
    </row>
    <row r="16" spans="1:17" s="71" customFormat="1" ht="39.75" customHeight="1">
      <c r="A16" s="445"/>
      <c r="B16" s="269" t="s">
        <v>1670</v>
      </c>
      <c r="C16" s="275">
        <v>10</v>
      </c>
      <c r="D16" s="188">
        <v>0</v>
      </c>
      <c r="E16" s="188">
        <v>0</v>
      </c>
      <c r="F16" s="188">
        <v>0</v>
      </c>
      <c r="G16" s="188">
        <v>0</v>
      </c>
      <c r="H16" s="188">
        <v>0</v>
      </c>
      <c r="I16" s="188">
        <v>0</v>
      </c>
      <c r="J16" s="188">
        <v>0</v>
      </c>
      <c r="K16" s="188">
        <v>0</v>
      </c>
      <c r="L16" s="188">
        <v>0</v>
      </c>
      <c r="M16" s="188">
        <v>0</v>
      </c>
      <c r="N16" s="188">
        <v>0</v>
      </c>
      <c r="O16" s="188">
        <v>0</v>
      </c>
      <c r="P16" s="188">
        <v>0</v>
      </c>
      <c r="Q16" s="188">
        <v>0</v>
      </c>
    </row>
    <row r="17" spans="1:17" s="71" customFormat="1" ht="39.75" customHeight="1">
      <c r="A17" s="445"/>
      <c r="B17" s="269" t="s">
        <v>1671</v>
      </c>
      <c r="C17" s="275">
        <v>11</v>
      </c>
      <c r="D17" s="188">
        <v>2</v>
      </c>
      <c r="E17" s="188">
        <v>0</v>
      </c>
      <c r="F17" s="188">
        <v>0</v>
      </c>
      <c r="G17" s="188">
        <v>0</v>
      </c>
      <c r="H17" s="188">
        <v>0</v>
      </c>
      <c r="I17" s="188">
        <v>0</v>
      </c>
      <c r="J17" s="188">
        <v>0</v>
      </c>
      <c r="K17" s="188">
        <v>0</v>
      </c>
      <c r="L17" s="188">
        <v>0</v>
      </c>
      <c r="M17" s="188">
        <v>0</v>
      </c>
      <c r="N17" s="188">
        <v>0</v>
      </c>
      <c r="O17" s="188">
        <v>0</v>
      </c>
      <c r="P17" s="188">
        <v>0</v>
      </c>
      <c r="Q17" s="188">
        <v>0</v>
      </c>
    </row>
    <row r="18" spans="1:17" s="71" customFormat="1" ht="39.75" customHeight="1">
      <c r="A18" s="445"/>
      <c r="B18" s="269" t="s">
        <v>1672</v>
      </c>
      <c r="C18" s="275">
        <v>12</v>
      </c>
      <c r="D18" s="188">
        <v>0</v>
      </c>
      <c r="E18" s="188">
        <v>0</v>
      </c>
      <c r="F18" s="188">
        <v>0</v>
      </c>
      <c r="G18" s="188">
        <v>0</v>
      </c>
      <c r="H18" s="188">
        <v>0</v>
      </c>
      <c r="I18" s="188">
        <v>0</v>
      </c>
      <c r="J18" s="188">
        <v>0</v>
      </c>
      <c r="K18" s="188">
        <v>0</v>
      </c>
      <c r="L18" s="188">
        <v>0</v>
      </c>
      <c r="M18" s="188">
        <v>0</v>
      </c>
      <c r="N18" s="188">
        <v>0</v>
      </c>
      <c r="O18" s="188">
        <v>0</v>
      </c>
      <c r="P18" s="188">
        <v>0</v>
      </c>
      <c r="Q18" s="188">
        <v>0</v>
      </c>
    </row>
    <row r="19" spans="1:17" s="71" customFormat="1" ht="39.75" customHeight="1">
      <c r="A19" s="445"/>
      <c r="B19" s="269" t="s">
        <v>1673</v>
      </c>
      <c r="C19" s="275">
        <v>13</v>
      </c>
      <c r="D19" s="188">
        <v>0</v>
      </c>
      <c r="E19" s="188">
        <v>0</v>
      </c>
      <c r="F19" s="188">
        <v>0</v>
      </c>
      <c r="G19" s="188">
        <v>0</v>
      </c>
      <c r="H19" s="188">
        <v>0</v>
      </c>
      <c r="I19" s="188">
        <v>0</v>
      </c>
      <c r="J19" s="188">
        <v>0</v>
      </c>
      <c r="K19" s="188">
        <v>0</v>
      </c>
      <c r="L19" s="188">
        <v>0</v>
      </c>
      <c r="M19" s="188">
        <v>0</v>
      </c>
      <c r="N19" s="188">
        <v>0</v>
      </c>
      <c r="O19" s="188">
        <v>0</v>
      </c>
      <c r="P19" s="188">
        <v>0</v>
      </c>
      <c r="Q19" s="188">
        <v>0</v>
      </c>
    </row>
    <row r="20" spans="1:17" s="71" customFormat="1" ht="39.75" customHeight="1">
      <c r="A20" s="448" t="s">
        <v>2083</v>
      </c>
      <c r="B20" s="269" t="s">
        <v>2084</v>
      </c>
      <c r="C20" s="275">
        <v>14</v>
      </c>
      <c r="D20" s="188">
        <v>3</v>
      </c>
      <c r="E20" s="188">
        <v>0</v>
      </c>
      <c r="F20" s="188">
        <v>0</v>
      </c>
      <c r="G20" s="188">
        <v>0</v>
      </c>
      <c r="H20" s="188">
        <v>0</v>
      </c>
      <c r="I20" s="188">
        <v>0</v>
      </c>
      <c r="J20" s="188">
        <v>0</v>
      </c>
      <c r="K20" s="188">
        <v>0</v>
      </c>
      <c r="L20" s="188">
        <v>0</v>
      </c>
      <c r="M20" s="188">
        <v>0</v>
      </c>
      <c r="N20" s="188">
        <v>0</v>
      </c>
      <c r="O20" s="188">
        <v>0</v>
      </c>
      <c r="P20" s="188">
        <v>0</v>
      </c>
      <c r="Q20" s="188">
        <v>0</v>
      </c>
    </row>
    <row r="21" spans="1:17" s="71" customFormat="1" ht="39.75" customHeight="1">
      <c r="A21" s="449"/>
      <c r="B21" s="269" t="s">
        <v>1663</v>
      </c>
      <c r="C21" s="275">
        <v>15</v>
      </c>
      <c r="D21" s="188">
        <v>0</v>
      </c>
      <c r="E21" s="188">
        <v>0</v>
      </c>
      <c r="F21" s="188">
        <v>0</v>
      </c>
      <c r="G21" s="188">
        <v>0</v>
      </c>
      <c r="H21" s="188">
        <v>0</v>
      </c>
      <c r="I21" s="188">
        <v>0</v>
      </c>
      <c r="J21" s="188">
        <v>0</v>
      </c>
      <c r="K21" s="188">
        <v>0</v>
      </c>
      <c r="L21" s="188">
        <v>0</v>
      </c>
      <c r="M21" s="188">
        <v>0</v>
      </c>
      <c r="N21" s="188">
        <v>0</v>
      </c>
      <c r="O21" s="188">
        <v>0</v>
      </c>
      <c r="P21" s="188">
        <v>0</v>
      </c>
      <c r="Q21" s="188">
        <v>0</v>
      </c>
    </row>
    <row r="22" spans="1:17" s="71" customFormat="1" ht="39.75" customHeight="1">
      <c r="A22" s="449"/>
      <c r="B22" s="269" t="s">
        <v>1664</v>
      </c>
      <c r="C22" s="275">
        <v>16</v>
      </c>
      <c r="D22" s="188">
        <v>0</v>
      </c>
      <c r="E22" s="188">
        <v>0</v>
      </c>
      <c r="F22" s="188">
        <v>0</v>
      </c>
      <c r="G22" s="188">
        <v>0</v>
      </c>
      <c r="H22" s="188">
        <v>0</v>
      </c>
      <c r="I22" s="188">
        <v>0</v>
      </c>
      <c r="J22" s="188">
        <v>0</v>
      </c>
      <c r="K22" s="188">
        <v>0</v>
      </c>
      <c r="L22" s="188">
        <v>0</v>
      </c>
      <c r="M22" s="188">
        <v>0</v>
      </c>
      <c r="N22" s="188">
        <v>0</v>
      </c>
      <c r="O22" s="188">
        <v>0</v>
      </c>
      <c r="P22" s="188">
        <v>0</v>
      </c>
      <c r="Q22" s="188">
        <v>0</v>
      </c>
    </row>
    <row r="23" spans="1:17" s="71" customFormat="1" ht="39.75" customHeight="1">
      <c r="A23" s="449"/>
      <c r="B23" s="269" t="s">
        <v>1665</v>
      </c>
      <c r="C23" s="275">
        <v>17</v>
      </c>
      <c r="D23" s="188">
        <v>0</v>
      </c>
      <c r="E23" s="188">
        <v>0</v>
      </c>
      <c r="F23" s="188">
        <v>0</v>
      </c>
      <c r="G23" s="188">
        <v>0</v>
      </c>
      <c r="H23" s="188">
        <v>0</v>
      </c>
      <c r="I23" s="188">
        <v>0</v>
      </c>
      <c r="J23" s="188">
        <v>0</v>
      </c>
      <c r="K23" s="188">
        <v>0</v>
      </c>
      <c r="L23" s="188">
        <v>0</v>
      </c>
      <c r="M23" s="188">
        <v>0</v>
      </c>
      <c r="N23" s="188">
        <v>0</v>
      </c>
      <c r="O23" s="188">
        <v>0</v>
      </c>
      <c r="P23" s="188">
        <v>0</v>
      </c>
      <c r="Q23" s="188">
        <v>0</v>
      </c>
    </row>
    <row r="24" spans="1:17" s="71" customFormat="1" ht="39.75" customHeight="1">
      <c r="A24" s="450"/>
      <c r="B24" s="269" t="s">
        <v>1666</v>
      </c>
      <c r="C24" s="275">
        <v>18</v>
      </c>
      <c r="D24" s="188">
        <v>0</v>
      </c>
      <c r="E24" s="188">
        <v>0</v>
      </c>
      <c r="F24" s="188">
        <v>0</v>
      </c>
      <c r="G24" s="188">
        <v>0</v>
      </c>
      <c r="H24" s="188">
        <v>0</v>
      </c>
      <c r="I24" s="188">
        <v>0</v>
      </c>
      <c r="J24" s="188">
        <v>0</v>
      </c>
      <c r="K24" s="188">
        <v>0</v>
      </c>
      <c r="L24" s="188">
        <v>0</v>
      </c>
      <c r="M24" s="188">
        <v>0</v>
      </c>
      <c r="N24" s="188">
        <v>0</v>
      </c>
      <c r="O24" s="188">
        <v>0</v>
      </c>
      <c r="P24" s="188">
        <v>0</v>
      </c>
      <c r="Q24" s="188">
        <v>0</v>
      </c>
    </row>
    <row r="25" spans="1:17" s="71" customFormat="1" ht="39.75" customHeight="1">
      <c r="A25" s="448" t="s">
        <v>2085</v>
      </c>
      <c r="B25" s="269" t="s">
        <v>2086</v>
      </c>
      <c r="C25" s="275">
        <v>19</v>
      </c>
      <c r="D25" s="188">
        <v>0</v>
      </c>
      <c r="E25" s="188">
        <v>0</v>
      </c>
      <c r="F25" s="188">
        <v>0</v>
      </c>
      <c r="G25" s="188">
        <v>0</v>
      </c>
      <c r="H25" s="188">
        <v>0</v>
      </c>
      <c r="I25" s="188">
        <v>0</v>
      </c>
      <c r="J25" s="188">
        <v>0</v>
      </c>
      <c r="K25" s="188">
        <v>0</v>
      </c>
      <c r="L25" s="188">
        <v>0</v>
      </c>
      <c r="M25" s="188">
        <v>0</v>
      </c>
      <c r="N25" s="188">
        <v>0</v>
      </c>
      <c r="O25" s="188">
        <v>0</v>
      </c>
      <c r="P25" s="188">
        <v>0</v>
      </c>
      <c r="Q25" s="188">
        <v>0</v>
      </c>
    </row>
    <row r="26" spans="1:17" s="71" customFormat="1" ht="39.75" customHeight="1">
      <c r="A26" s="449"/>
      <c r="B26" s="269" t="s">
        <v>1663</v>
      </c>
      <c r="C26" s="275">
        <v>20</v>
      </c>
      <c r="D26" s="188">
        <v>0</v>
      </c>
      <c r="E26" s="188">
        <v>0</v>
      </c>
      <c r="F26" s="188">
        <v>0</v>
      </c>
      <c r="G26" s="188">
        <v>0</v>
      </c>
      <c r="H26" s="188">
        <v>0</v>
      </c>
      <c r="I26" s="188">
        <v>0</v>
      </c>
      <c r="J26" s="188">
        <v>0</v>
      </c>
      <c r="K26" s="188">
        <v>0</v>
      </c>
      <c r="L26" s="188">
        <v>0</v>
      </c>
      <c r="M26" s="188">
        <v>0</v>
      </c>
      <c r="N26" s="188">
        <v>0</v>
      </c>
      <c r="O26" s="188">
        <v>0</v>
      </c>
      <c r="P26" s="188">
        <v>0</v>
      </c>
      <c r="Q26" s="188">
        <v>0</v>
      </c>
    </row>
    <row r="27" spans="1:17" s="71" customFormat="1" ht="39.75" customHeight="1">
      <c r="A27" s="449"/>
      <c r="B27" s="269" t="s">
        <v>1664</v>
      </c>
      <c r="C27" s="275">
        <v>21</v>
      </c>
      <c r="D27" s="188">
        <v>0</v>
      </c>
      <c r="E27" s="188">
        <v>0</v>
      </c>
      <c r="F27" s="188">
        <v>0</v>
      </c>
      <c r="G27" s="188">
        <v>0</v>
      </c>
      <c r="H27" s="188">
        <v>0</v>
      </c>
      <c r="I27" s="188">
        <v>0</v>
      </c>
      <c r="J27" s="188">
        <v>0</v>
      </c>
      <c r="K27" s="188">
        <v>0</v>
      </c>
      <c r="L27" s="188">
        <v>0</v>
      </c>
      <c r="M27" s="188">
        <v>0</v>
      </c>
      <c r="N27" s="188">
        <v>0</v>
      </c>
      <c r="O27" s="188">
        <v>0</v>
      </c>
      <c r="P27" s="188">
        <v>0</v>
      </c>
      <c r="Q27" s="188">
        <v>0</v>
      </c>
    </row>
    <row r="28" spans="1:17" s="71" customFormat="1" ht="39.75" customHeight="1">
      <c r="A28" s="449"/>
      <c r="B28" s="269" t="s">
        <v>1665</v>
      </c>
      <c r="C28" s="275">
        <v>22</v>
      </c>
      <c r="D28" s="188">
        <v>0</v>
      </c>
      <c r="E28" s="188">
        <v>0</v>
      </c>
      <c r="F28" s="188">
        <v>0</v>
      </c>
      <c r="G28" s="188">
        <v>0</v>
      </c>
      <c r="H28" s="188">
        <v>0</v>
      </c>
      <c r="I28" s="188">
        <v>0</v>
      </c>
      <c r="J28" s="188">
        <v>0</v>
      </c>
      <c r="K28" s="188">
        <v>0</v>
      </c>
      <c r="L28" s="188">
        <v>0</v>
      </c>
      <c r="M28" s="188">
        <v>0</v>
      </c>
      <c r="N28" s="188">
        <v>0</v>
      </c>
      <c r="O28" s="188">
        <v>0</v>
      </c>
      <c r="P28" s="188">
        <v>0</v>
      </c>
      <c r="Q28" s="188">
        <v>0</v>
      </c>
    </row>
    <row r="29" spans="1:17" s="71" customFormat="1" ht="39.75" customHeight="1">
      <c r="A29" s="450"/>
      <c r="B29" s="269" t="s">
        <v>1666</v>
      </c>
      <c r="C29" s="275">
        <v>23</v>
      </c>
      <c r="D29" s="188">
        <v>0</v>
      </c>
      <c r="E29" s="188">
        <v>0</v>
      </c>
      <c r="F29" s="188">
        <v>0</v>
      </c>
      <c r="G29" s="188">
        <v>0</v>
      </c>
      <c r="H29" s="188">
        <v>0</v>
      </c>
      <c r="I29" s="188">
        <v>0</v>
      </c>
      <c r="J29" s="188">
        <v>0</v>
      </c>
      <c r="K29" s="188">
        <v>0</v>
      </c>
      <c r="L29" s="188">
        <v>0</v>
      </c>
      <c r="M29" s="188">
        <v>0</v>
      </c>
      <c r="N29" s="188">
        <v>0</v>
      </c>
      <c r="O29" s="188">
        <v>0</v>
      </c>
      <c r="P29" s="188">
        <v>0</v>
      </c>
      <c r="Q29" s="188">
        <v>0</v>
      </c>
    </row>
    <row r="30" spans="1:17" s="71" customFormat="1" ht="39.75" customHeight="1">
      <c r="A30" s="445" t="s">
        <v>485</v>
      </c>
      <c r="B30" s="269" t="s">
        <v>1674</v>
      </c>
      <c r="C30" s="275">
        <v>24</v>
      </c>
      <c r="D30" s="188">
        <v>0</v>
      </c>
      <c r="E30" s="188">
        <v>0</v>
      </c>
      <c r="F30" s="188">
        <v>0</v>
      </c>
      <c r="G30" s="188">
        <v>0</v>
      </c>
      <c r="H30" s="188">
        <v>0</v>
      </c>
      <c r="I30" s="188">
        <v>0</v>
      </c>
      <c r="J30" s="188">
        <v>0</v>
      </c>
      <c r="K30" s="188">
        <v>0</v>
      </c>
      <c r="L30" s="188">
        <v>0</v>
      </c>
      <c r="M30" s="188">
        <v>0</v>
      </c>
      <c r="N30" s="188">
        <v>0</v>
      </c>
      <c r="O30" s="188">
        <v>0</v>
      </c>
      <c r="P30" s="188">
        <v>0</v>
      </c>
      <c r="Q30" s="188">
        <v>0</v>
      </c>
    </row>
    <row r="31" spans="1:17" s="71" customFormat="1" ht="39.75" customHeight="1">
      <c r="A31" s="445"/>
      <c r="B31" s="269" t="s">
        <v>1663</v>
      </c>
      <c r="C31" s="275">
        <v>25</v>
      </c>
      <c r="D31" s="188">
        <v>0</v>
      </c>
      <c r="E31" s="188">
        <v>0</v>
      </c>
      <c r="F31" s="188">
        <v>0</v>
      </c>
      <c r="G31" s="188">
        <v>0</v>
      </c>
      <c r="H31" s="188">
        <v>0</v>
      </c>
      <c r="I31" s="188">
        <v>0</v>
      </c>
      <c r="J31" s="188">
        <v>0</v>
      </c>
      <c r="K31" s="188">
        <v>0</v>
      </c>
      <c r="L31" s="188">
        <v>0</v>
      </c>
      <c r="M31" s="188">
        <v>0</v>
      </c>
      <c r="N31" s="188">
        <v>0</v>
      </c>
      <c r="O31" s="188">
        <v>0</v>
      </c>
      <c r="P31" s="188">
        <v>0</v>
      </c>
      <c r="Q31" s="188">
        <v>0</v>
      </c>
    </row>
    <row r="32" spans="1:17" s="71" customFormat="1" ht="39.75" customHeight="1">
      <c r="A32" s="445"/>
      <c r="B32" s="269" t="s">
        <v>1664</v>
      </c>
      <c r="C32" s="275">
        <v>26</v>
      </c>
      <c r="D32" s="188">
        <v>0</v>
      </c>
      <c r="E32" s="188">
        <v>0</v>
      </c>
      <c r="F32" s="188">
        <v>0</v>
      </c>
      <c r="G32" s="188">
        <v>0</v>
      </c>
      <c r="H32" s="188">
        <v>0</v>
      </c>
      <c r="I32" s="188">
        <v>0</v>
      </c>
      <c r="J32" s="188">
        <v>0</v>
      </c>
      <c r="K32" s="188">
        <v>0</v>
      </c>
      <c r="L32" s="188">
        <v>0</v>
      </c>
      <c r="M32" s="188">
        <v>0</v>
      </c>
      <c r="N32" s="188">
        <v>0</v>
      </c>
      <c r="O32" s="188">
        <v>0</v>
      </c>
      <c r="P32" s="188">
        <v>0</v>
      </c>
      <c r="Q32" s="188">
        <v>0</v>
      </c>
    </row>
    <row r="33" spans="1:17" s="71" customFormat="1" ht="39.75" customHeight="1">
      <c r="A33" s="445"/>
      <c r="B33" s="269" t="s">
        <v>1665</v>
      </c>
      <c r="C33" s="275">
        <v>27</v>
      </c>
      <c r="D33" s="188">
        <v>0</v>
      </c>
      <c r="E33" s="188">
        <v>0</v>
      </c>
      <c r="F33" s="188">
        <v>0</v>
      </c>
      <c r="G33" s="188">
        <v>0</v>
      </c>
      <c r="H33" s="188">
        <v>0</v>
      </c>
      <c r="I33" s="188">
        <v>0</v>
      </c>
      <c r="J33" s="188">
        <v>0</v>
      </c>
      <c r="K33" s="188">
        <v>0</v>
      </c>
      <c r="L33" s="188">
        <v>0</v>
      </c>
      <c r="M33" s="188">
        <v>0</v>
      </c>
      <c r="N33" s="188">
        <v>0</v>
      </c>
      <c r="O33" s="188">
        <v>0</v>
      </c>
      <c r="P33" s="188">
        <v>0</v>
      </c>
      <c r="Q33" s="188">
        <v>0</v>
      </c>
    </row>
    <row r="34" spans="1:17" s="71" customFormat="1" ht="39.75" customHeight="1">
      <c r="A34" s="445"/>
      <c r="B34" s="269" t="s">
        <v>1666</v>
      </c>
      <c r="C34" s="275">
        <v>28</v>
      </c>
      <c r="D34" s="188">
        <v>1</v>
      </c>
      <c r="E34" s="188">
        <v>0</v>
      </c>
      <c r="F34" s="188">
        <v>0</v>
      </c>
      <c r="G34" s="188">
        <v>0</v>
      </c>
      <c r="H34" s="188">
        <v>0</v>
      </c>
      <c r="I34" s="188">
        <v>0</v>
      </c>
      <c r="J34" s="188">
        <v>0</v>
      </c>
      <c r="K34" s="188">
        <v>0</v>
      </c>
      <c r="L34" s="188">
        <v>0</v>
      </c>
      <c r="M34" s="188">
        <v>0</v>
      </c>
      <c r="N34" s="188">
        <v>0</v>
      </c>
      <c r="O34" s="188">
        <v>0</v>
      </c>
      <c r="P34" s="188">
        <v>0</v>
      </c>
      <c r="Q34" s="188">
        <v>0</v>
      </c>
    </row>
    <row r="35" spans="1:17" s="71" customFormat="1" ht="39.75" customHeight="1">
      <c r="A35" s="445"/>
      <c r="B35" s="269" t="s">
        <v>1667</v>
      </c>
      <c r="C35" s="275">
        <v>29</v>
      </c>
      <c r="D35" s="188">
        <v>0</v>
      </c>
      <c r="E35" s="188">
        <v>0</v>
      </c>
      <c r="F35" s="188">
        <v>0</v>
      </c>
      <c r="G35" s="188">
        <v>0</v>
      </c>
      <c r="H35" s="188">
        <v>0</v>
      </c>
      <c r="I35" s="188">
        <v>0</v>
      </c>
      <c r="J35" s="188">
        <v>0</v>
      </c>
      <c r="K35" s="188">
        <v>0</v>
      </c>
      <c r="L35" s="188">
        <v>0</v>
      </c>
      <c r="M35" s="188">
        <v>0</v>
      </c>
      <c r="N35" s="188">
        <v>0</v>
      </c>
      <c r="O35" s="188">
        <v>0</v>
      </c>
      <c r="P35" s="188">
        <v>0</v>
      </c>
      <c r="Q35" s="188">
        <v>0</v>
      </c>
    </row>
    <row r="36" spans="1:17" s="71" customFormat="1" ht="39.75" customHeight="1">
      <c r="A36" s="445"/>
      <c r="B36" s="269" t="s">
        <v>1668</v>
      </c>
      <c r="C36" s="275">
        <v>30</v>
      </c>
      <c r="D36" s="188">
        <v>0</v>
      </c>
      <c r="E36" s="188">
        <v>0</v>
      </c>
      <c r="F36" s="188">
        <v>0</v>
      </c>
      <c r="G36" s="188">
        <v>0</v>
      </c>
      <c r="H36" s="188">
        <v>0</v>
      </c>
      <c r="I36" s="188">
        <v>0</v>
      </c>
      <c r="J36" s="188">
        <v>0</v>
      </c>
      <c r="K36" s="188">
        <v>0</v>
      </c>
      <c r="L36" s="188">
        <v>0</v>
      </c>
      <c r="M36" s="188">
        <v>0</v>
      </c>
      <c r="N36" s="188">
        <v>0</v>
      </c>
      <c r="O36" s="188">
        <v>0</v>
      </c>
      <c r="P36" s="188">
        <v>0</v>
      </c>
      <c r="Q36" s="188">
        <v>0</v>
      </c>
    </row>
    <row r="37" spans="1:17" s="71" customFormat="1" ht="39.75" customHeight="1">
      <c r="A37" s="445"/>
      <c r="B37" s="269" t="s">
        <v>1669</v>
      </c>
      <c r="C37" s="275">
        <v>31</v>
      </c>
      <c r="D37" s="188">
        <v>68</v>
      </c>
      <c r="E37" s="188">
        <v>1</v>
      </c>
      <c r="F37" s="188">
        <v>1</v>
      </c>
      <c r="G37" s="188">
        <v>0</v>
      </c>
      <c r="H37" s="188">
        <v>0</v>
      </c>
      <c r="I37" s="188">
        <v>0</v>
      </c>
      <c r="J37" s="188">
        <v>0</v>
      </c>
      <c r="K37" s="188">
        <v>0</v>
      </c>
      <c r="L37" s="188">
        <v>0</v>
      </c>
      <c r="M37" s="188">
        <v>0</v>
      </c>
      <c r="N37" s="188">
        <v>0</v>
      </c>
      <c r="O37" s="188">
        <v>0</v>
      </c>
      <c r="P37" s="188">
        <v>0</v>
      </c>
      <c r="Q37" s="188">
        <v>0</v>
      </c>
    </row>
    <row r="38" spans="1:17" s="71" customFormat="1" ht="39.75" customHeight="1">
      <c r="A38" s="445" t="s">
        <v>486</v>
      </c>
      <c r="B38" s="269" t="s">
        <v>1675</v>
      </c>
      <c r="C38" s="275">
        <v>32</v>
      </c>
      <c r="D38" s="188">
        <v>11</v>
      </c>
      <c r="E38" s="188">
        <v>0</v>
      </c>
      <c r="F38" s="188">
        <v>0</v>
      </c>
      <c r="G38" s="188">
        <v>0</v>
      </c>
      <c r="H38" s="188">
        <v>0</v>
      </c>
      <c r="I38" s="188">
        <v>0</v>
      </c>
      <c r="J38" s="188">
        <v>0</v>
      </c>
      <c r="K38" s="188">
        <v>0</v>
      </c>
      <c r="L38" s="188">
        <v>0</v>
      </c>
      <c r="M38" s="188">
        <v>0</v>
      </c>
      <c r="N38" s="188">
        <v>0</v>
      </c>
      <c r="O38" s="188">
        <v>0</v>
      </c>
      <c r="P38" s="188">
        <v>0</v>
      </c>
      <c r="Q38" s="188">
        <v>0</v>
      </c>
    </row>
    <row r="39" spans="1:17" s="71" customFormat="1" ht="39.75" customHeight="1">
      <c r="A39" s="445"/>
      <c r="B39" s="269" t="s">
        <v>1663</v>
      </c>
      <c r="C39" s="275">
        <v>33</v>
      </c>
      <c r="D39" s="188">
        <v>3</v>
      </c>
      <c r="E39" s="188">
        <v>0</v>
      </c>
      <c r="F39" s="188">
        <v>0</v>
      </c>
      <c r="G39" s="188">
        <v>0</v>
      </c>
      <c r="H39" s="188">
        <v>0</v>
      </c>
      <c r="I39" s="188">
        <v>0</v>
      </c>
      <c r="J39" s="188">
        <v>0</v>
      </c>
      <c r="K39" s="188">
        <v>0</v>
      </c>
      <c r="L39" s="188">
        <v>0</v>
      </c>
      <c r="M39" s="188">
        <v>0</v>
      </c>
      <c r="N39" s="188">
        <v>0</v>
      </c>
      <c r="O39" s="188">
        <v>0</v>
      </c>
      <c r="P39" s="188">
        <v>0</v>
      </c>
      <c r="Q39" s="188">
        <v>0</v>
      </c>
    </row>
    <row r="40" spans="1:17" s="71" customFormat="1" ht="96" customHeight="1">
      <c r="A40" s="445"/>
      <c r="B40" s="267" t="s">
        <v>1997</v>
      </c>
      <c r="C40" s="275">
        <v>34</v>
      </c>
      <c r="D40" s="190">
        <v>0</v>
      </c>
      <c r="E40" s="190">
        <v>0</v>
      </c>
      <c r="F40" s="190">
        <v>0</v>
      </c>
      <c r="G40" s="190">
        <v>0</v>
      </c>
      <c r="H40" s="190">
        <v>0</v>
      </c>
      <c r="I40" s="190">
        <v>0</v>
      </c>
      <c r="J40" s="190">
        <v>0</v>
      </c>
      <c r="K40" s="190">
        <v>0</v>
      </c>
      <c r="L40" s="190">
        <v>0</v>
      </c>
      <c r="M40" s="190">
        <v>0</v>
      </c>
      <c r="N40" s="190">
        <v>0</v>
      </c>
      <c r="O40" s="190">
        <v>0</v>
      </c>
      <c r="P40" s="190">
        <v>0</v>
      </c>
      <c r="Q40" s="190">
        <v>0</v>
      </c>
    </row>
    <row r="41" spans="1:17" s="71" customFormat="1" ht="39.75" customHeight="1">
      <c r="A41" s="445" t="s">
        <v>2028</v>
      </c>
      <c r="B41" s="269" t="s">
        <v>1676</v>
      </c>
      <c r="C41" s="275">
        <v>35</v>
      </c>
      <c r="D41" s="188">
        <v>4</v>
      </c>
      <c r="E41" s="188">
        <v>0</v>
      </c>
      <c r="F41" s="188">
        <v>0</v>
      </c>
      <c r="G41" s="188">
        <v>0</v>
      </c>
      <c r="H41" s="188">
        <v>0</v>
      </c>
      <c r="I41" s="188">
        <v>0</v>
      </c>
      <c r="J41" s="188">
        <v>0</v>
      </c>
      <c r="K41" s="188">
        <v>0</v>
      </c>
      <c r="L41" s="188">
        <v>0</v>
      </c>
      <c r="M41" s="188">
        <v>0</v>
      </c>
      <c r="N41" s="188">
        <v>0</v>
      </c>
      <c r="O41" s="188">
        <v>0</v>
      </c>
      <c r="P41" s="188">
        <v>0</v>
      </c>
      <c r="Q41" s="188">
        <v>0</v>
      </c>
    </row>
    <row r="42" spans="1:17" s="71" customFormat="1" ht="39.75" customHeight="1">
      <c r="A42" s="445"/>
      <c r="B42" s="269" t="s">
        <v>1663</v>
      </c>
      <c r="C42" s="275">
        <v>36</v>
      </c>
      <c r="D42" s="188">
        <v>0</v>
      </c>
      <c r="E42" s="188">
        <v>1</v>
      </c>
      <c r="F42" s="188">
        <v>1</v>
      </c>
      <c r="G42" s="188">
        <v>0</v>
      </c>
      <c r="H42" s="188">
        <v>0</v>
      </c>
      <c r="I42" s="188">
        <v>0</v>
      </c>
      <c r="J42" s="188">
        <v>0</v>
      </c>
      <c r="K42" s="188">
        <v>0</v>
      </c>
      <c r="L42" s="188">
        <v>0</v>
      </c>
      <c r="M42" s="188">
        <v>0</v>
      </c>
      <c r="N42" s="188">
        <v>0</v>
      </c>
      <c r="O42" s="188">
        <v>0</v>
      </c>
      <c r="P42" s="188">
        <v>0</v>
      </c>
      <c r="Q42" s="188">
        <v>0</v>
      </c>
    </row>
    <row r="43" spans="1:17" s="71" customFormat="1" ht="39.75" customHeight="1">
      <c r="A43" s="445"/>
      <c r="B43" s="269" t="s">
        <v>1664</v>
      </c>
      <c r="C43" s="275">
        <v>37</v>
      </c>
      <c r="D43" s="188">
        <v>3</v>
      </c>
      <c r="E43" s="188">
        <v>1</v>
      </c>
      <c r="F43" s="188">
        <v>1</v>
      </c>
      <c r="G43" s="188">
        <v>0</v>
      </c>
      <c r="H43" s="188">
        <v>0</v>
      </c>
      <c r="I43" s="188">
        <v>0</v>
      </c>
      <c r="J43" s="188">
        <v>0</v>
      </c>
      <c r="K43" s="188">
        <v>0</v>
      </c>
      <c r="L43" s="188">
        <v>0</v>
      </c>
      <c r="M43" s="188">
        <v>0</v>
      </c>
      <c r="N43" s="188">
        <v>0</v>
      </c>
      <c r="O43" s="188">
        <v>0</v>
      </c>
      <c r="P43" s="188">
        <v>0</v>
      </c>
      <c r="Q43" s="188">
        <v>0</v>
      </c>
    </row>
    <row r="44" spans="1:17" s="71" customFormat="1" ht="39.75" customHeight="1">
      <c r="A44" s="445"/>
      <c r="B44" s="269" t="s">
        <v>1665</v>
      </c>
      <c r="C44" s="275">
        <v>38</v>
      </c>
      <c r="D44" s="188">
        <v>3</v>
      </c>
      <c r="E44" s="188">
        <v>0</v>
      </c>
      <c r="F44" s="188">
        <v>0</v>
      </c>
      <c r="G44" s="188">
        <v>0</v>
      </c>
      <c r="H44" s="188">
        <v>0</v>
      </c>
      <c r="I44" s="188">
        <v>0</v>
      </c>
      <c r="J44" s="188">
        <v>0</v>
      </c>
      <c r="K44" s="188">
        <v>1</v>
      </c>
      <c r="L44" s="188">
        <v>1</v>
      </c>
      <c r="M44" s="188">
        <v>7</v>
      </c>
      <c r="N44" s="188">
        <v>0</v>
      </c>
      <c r="O44" s="188">
        <v>0</v>
      </c>
      <c r="P44" s="188">
        <v>0</v>
      </c>
      <c r="Q44" s="188">
        <v>0</v>
      </c>
    </row>
    <row r="45" spans="1:17" s="71" customFormat="1" ht="39.75" customHeight="1">
      <c r="A45" s="445"/>
      <c r="B45" s="269" t="s">
        <v>1666</v>
      </c>
      <c r="C45" s="275">
        <v>39</v>
      </c>
      <c r="D45" s="188">
        <v>1</v>
      </c>
      <c r="E45" s="188">
        <v>1</v>
      </c>
      <c r="F45" s="188">
        <v>1</v>
      </c>
      <c r="G45" s="188">
        <v>0</v>
      </c>
      <c r="H45" s="188">
        <v>0</v>
      </c>
      <c r="I45" s="188">
        <v>0</v>
      </c>
      <c r="J45" s="188">
        <v>0</v>
      </c>
      <c r="K45" s="188">
        <v>1</v>
      </c>
      <c r="L45" s="188">
        <v>1</v>
      </c>
      <c r="M45" s="188">
        <v>2</v>
      </c>
      <c r="N45" s="188">
        <v>1</v>
      </c>
      <c r="O45" s="188">
        <v>1</v>
      </c>
      <c r="P45" s="188">
        <v>0</v>
      </c>
      <c r="Q45" s="188">
        <v>0</v>
      </c>
    </row>
    <row r="46" spans="1:17" s="71" customFormat="1" ht="39.75" customHeight="1">
      <c r="A46" s="445"/>
      <c r="B46" s="269" t="s">
        <v>1667</v>
      </c>
      <c r="C46" s="275">
        <v>40</v>
      </c>
      <c r="D46" s="188">
        <v>0</v>
      </c>
      <c r="E46" s="188">
        <v>0</v>
      </c>
      <c r="F46" s="188">
        <v>0</v>
      </c>
      <c r="G46" s="188">
        <v>0</v>
      </c>
      <c r="H46" s="188">
        <v>0</v>
      </c>
      <c r="I46" s="188">
        <v>0</v>
      </c>
      <c r="J46" s="188">
        <v>0</v>
      </c>
      <c r="K46" s="188">
        <v>0</v>
      </c>
      <c r="L46" s="188">
        <v>0</v>
      </c>
      <c r="M46" s="188">
        <v>0</v>
      </c>
      <c r="N46" s="188">
        <v>0</v>
      </c>
      <c r="O46" s="188">
        <v>0</v>
      </c>
      <c r="P46" s="188">
        <v>0</v>
      </c>
      <c r="Q46" s="188">
        <v>0</v>
      </c>
    </row>
    <row r="47" spans="1:17" s="71" customFormat="1" ht="90" customHeight="1">
      <c r="A47" s="445"/>
      <c r="B47" s="267" t="s">
        <v>2027</v>
      </c>
      <c r="C47" s="275">
        <v>41</v>
      </c>
      <c r="D47" s="190">
        <v>0</v>
      </c>
      <c r="E47" s="190">
        <v>0</v>
      </c>
      <c r="F47" s="190">
        <v>0</v>
      </c>
      <c r="G47" s="190">
        <v>0</v>
      </c>
      <c r="H47" s="190">
        <v>0</v>
      </c>
      <c r="I47" s="190">
        <v>0</v>
      </c>
      <c r="J47" s="190">
        <v>0</v>
      </c>
      <c r="K47" s="190">
        <v>0</v>
      </c>
      <c r="L47" s="190">
        <v>0</v>
      </c>
      <c r="M47" s="190">
        <v>0</v>
      </c>
      <c r="N47" s="190">
        <v>0</v>
      </c>
      <c r="O47" s="190">
        <v>0</v>
      </c>
      <c r="P47" s="190">
        <v>0</v>
      </c>
      <c r="Q47" s="190">
        <v>0</v>
      </c>
    </row>
    <row r="48" spans="1:17" s="71" customFormat="1" ht="39.75" customHeight="1">
      <c r="A48" s="445"/>
      <c r="B48" s="269" t="s">
        <v>1669</v>
      </c>
      <c r="C48" s="275">
        <v>42</v>
      </c>
      <c r="D48" s="188">
        <v>25</v>
      </c>
      <c r="E48" s="188">
        <v>3</v>
      </c>
      <c r="F48" s="188">
        <v>3</v>
      </c>
      <c r="G48" s="188">
        <v>0</v>
      </c>
      <c r="H48" s="188">
        <v>0</v>
      </c>
      <c r="I48" s="188">
        <v>0</v>
      </c>
      <c r="J48" s="188">
        <v>0</v>
      </c>
      <c r="K48" s="188">
        <v>0</v>
      </c>
      <c r="L48" s="188">
        <v>0</v>
      </c>
      <c r="M48" s="188">
        <v>19</v>
      </c>
      <c r="N48" s="188">
        <v>1</v>
      </c>
      <c r="O48" s="188">
        <v>1</v>
      </c>
      <c r="P48" s="188">
        <v>0</v>
      </c>
      <c r="Q48" s="188">
        <v>0</v>
      </c>
    </row>
    <row r="49" spans="1:17" s="71" customFormat="1" ht="39.75" customHeight="1">
      <c r="A49" s="448" t="s">
        <v>2026</v>
      </c>
      <c r="B49" s="269" t="s">
        <v>1677</v>
      </c>
      <c r="C49" s="275">
        <v>43</v>
      </c>
      <c r="D49" s="188">
        <v>9</v>
      </c>
      <c r="E49" s="188">
        <v>4</v>
      </c>
      <c r="F49" s="188">
        <v>4</v>
      </c>
      <c r="G49" s="188">
        <v>0</v>
      </c>
      <c r="H49" s="188">
        <v>0</v>
      </c>
      <c r="I49" s="188">
        <v>0</v>
      </c>
      <c r="J49" s="188">
        <v>0</v>
      </c>
      <c r="K49" s="188">
        <v>0</v>
      </c>
      <c r="L49" s="188">
        <v>0</v>
      </c>
      <c r="M49" s="188">
        <v>10</v>
      </c>
      <c r="N49" s="188">
        <v>0</v>
      </c>
      <c r="O49" s="188">
        <v>0</v>
      </c>
      <c r="P49" s="188">
        <v>0</v>
      </c>
      <c r="Q49" s="188">
        <v>0</v>
      </c>
    </row>
    <row r="50" spans="1:17" s="71" customFormat="1" ht="39.75" customHeight="1">
      <c r="A50" s="449"/>
      <c r="B50" s="269" t="s">
        <v>1663</v>
      </c>
      <c r="C50" s="275">
        <v>44</v>
      </c>
      <c r="D50" s="188">
        <v>0</v>
      </c>
      <c r="E50" s="188">
        <v>0</v>
      </c>
      <c r="F50" s="188">
        <v>0</v>
      </c>
      <c r="G50" s="188">
        <v>0</v>
      </c>
      <c r="H50" s="188">
        <v>0</v>
      </c>
      <c r="I50" s="188">
        <v>0</v>
      </c>
      <c r="J50" s="188">
        <v>0</v>
      </c>
      <c r="K50" s="188">
        <v>0</v>
      </c>
      <c r="L50" s="188">
        <v>0</v>
      </c>
      <c r="M50" s="188">
        <v>0</v>
      </c>
      <c r="N50" s="188">
        <v>0</v>
      </c>
      <c r="O50" s="188">
        <v>0</v>
      </c>
      <c r="P50" s="188">
        <v>0</v>
      </c>
      <c r="Q50" s="188">
        <v>0</v>
      </c>
    </row>
    <row r="51" spans="1:17" s="71" customFormat="1" ht="39.75" customHeight="1">
      <c r="A51" s="449"/>
      <c r="B51" s="269" t="s">
        <v>1664</v>
      </c>
      <c r="C51" s="275">
        <v>45</v>
      </c>
      <c r="D51" s="188">
        <v>80</v>
      </c>
      <c r="E51" s="188">
        <v>19</v>
      </c>
      <c r="F51" s="188">
        <v>25</v>
      </c>
      <c r="G51" s="188">
        <v>0</v>
      </c>
      <c r="H51" s="188">
        <v>0</v>
      </c>
      <c r="I51" s="188">
        <v>0</v>
      </c>
      <c r="J51" s="188">
        <v>0</v>
      </c>
      <c r="K51" s="188">
        <v>0</v>
      </c>
      <c r="L51" s="188">
        <v>0</v>
      </c>
      <c r="M51" s="188">
        <v>196</v>
      </c>
      <c r="N51" s="188">
        <v>23</v>
      </c>
      <c r="O51" s="188">
        <v>24</v>
      </c>
      <c r="P51" s="188">
        <v>5</v>
      </c>
      <c r="Q51" s="188">
        <v>0</v>
      </c>
    </row>
    <row r="52" spans="1:17" s="71" customFormat="1" ht="39.75" customHeight="1">
      <c r="A52" s="450"/>
      <c r="B52" s="269" t="s">
        <v>1665</v>
      </c>
      <c r="C52" s="275">
        <v>46</v>
      </c>
      <c r="D52" s="188">
        <v>0</v>
      </c>
      <c r="E52" s="188">
        <v>0</v>
      </c>
      <c r="F52" s="188">
        <v>0</v>
      </c>
      <c r="G52" s="188">
        <v>0</v>
      </c>
      <c r="H52" s="188">
        <v>0</v>
      </c>
      <c r="I52" s="188">
        <v>0</v>
      </c>
      <c r="J52" s="188">
        <v>0</v>
      </c>
      <c r="K52" s="188">
        <v>0</v>
      </c>
      <c r="L52" s="188">
        <v>0</v>
      </c>
      <c r="M52" s="188">
        <v>0</v>
      </c>
      <c r="N52" s="188">
        <v>0</v>
      </c>
      <c r="O52" s="188">
        <v>0</v>
      </c>
      <c r="P52" s="188">
        <v>0</v>
      </c>
      <c r="Q52" s="188">
        <v>0</v>
      </c>
    </row>
    <row r="53" spans="1:17" s="71" customFormat="1" ht="39.75" customHeight="1">
      <c r="A53" s="445" t="s">
        <v>1590</v>
      </c>
      <c r="B53" s="269" t="s">
        <v>1678</v>
      </c>
      <c r="C53" s="275">
        <v>47</v>
      </c>
      <c r="D53" s="188">
        <v>2</v>
      </c>
      <c r="E53" s="188">
        <v>0</v>
      </c>
      <c r="F53" s="188">
        <v>0</v>
      </c>
      <c r="G53" s="188">
        <v>0</v>
      </c>
      <c r="H53" s="188">
        <v>0</v>
      </c>
      <c r="I53" s="188">
        <v>0</v>
      </c>
      <c r="J53" s="188">
        <v>0</v>
      </c>
      <c r="K53" s="188">
        <v>0</v>
      </c>
      <c r="L53" s="188">
        <v>0</v>
      </c>
      <c r="M53" s="188">
        <v>0</v>
      </c>
      <c r="N53" s="188">
        <v>0</v>
      </c>
      <c r="O53" s="188">
        <v>0</v>
      </c>
      <c r="P53" s="188">
        <v>0</v>
      </c>
      <c r="Q53" s="188">
        <v>0</v>
      </c>
    </row>
    <row r="54" spans="1:17" s="71" customFormat="1" ht="39.75" customHeight="1">
      <c r="A54" s="454"/>
      <c r="B54" s="269" t="s">
        <v>1663</v>
      </c>
      <c r="C54" s="275">
        <v>48</v>
      </c>
      <c r="D54" s="188">
        <v>0</v>
      </c>
      <c r="E54" s="188">
        <v>0</v>
      </c>
      <c r="F54" s="188">
        <v>0</v>
      </c>
      <c r="G54" s="188">
        <v>0</v>
      </c>
      <c r="H54" s="188">
        <v>0</v>
      </c>
      <c r="I54" s="188">
        <v>0</v>
      </c>
      <c r="J54" s="188">
        <v>0</v>
      </c>
      <c r="K54" s="188">
        <v>0</v>
      </c>
      <c r="L54" s="188">
        <v>0</v>
      </c>
      <c r="M54" s="188">
        <v>0</v>
      </c>
      <c r="N54" s="188">
        <v>0</v>
      </c>
      <c r="O54" s="188">
        <v>0</v>
      </c>
      <c r="P54" s="188">
        <v>0</v>
      </c>
      <c r="Q54" s="188">
        <v>0</v>
      </c>
    </row>
    <row r="55" spans="1:17" s="71" customFormat="1" ht="39.75" customHeight="1">
      <c r="A55" s="454"/>
      <c r="B55" s="269" t="s">
        <v>1664</v>
      </c>
      <c r="C55" s="275">
        <v>49</v>
      </c>
      <c r="D55" s="188">
        <v>0</v>
      </c>
      <c r="E55" s="188">
        <v>0</v>
      </c>
      <c r="F55" s="188">
        <v>0</v>
      </c>
      <c r="G55" s="188">
        <v>0</v>
      </c>
      <c r="H55" s="188">
        <v>0</v>
      </c>
      <c r="I55" s="188">
        <v>0</v>
      </c>
      <c r="J55" s="188">
        <v>0</v>
      </c>
      <c r="K55" s="188">
        <v>0</v>
      </c>
      <c r="L55" s="188">
        <v>0</v>
      </c>
      <c r="M55" s="188">
        <v>0</v>
      </c>
      <c r="N55" s="188">
        <v>0</v>
      </c>
      <c r="O55" s="188">
        <v>0</v>
      </c>
      <c r="P55" s="188">
        <v>0</v>
      </c>
      <c r="Q55" s="188">
        <v>0</v>
      </c>
    </row>
    <row r="56" spans="1:17" s="71" customFormat="1" ht="39.75" customHeight="1">
      <c r="A56" s="454"/>
      <c r="B56" s="269" t="s">
        <v>1665</v>
      </c>
      <c r="C56" s="275">
        <v>50</v>
      </c>
      <c r="D56" s="188">
        <v>20</v>
      </c>
      <c r="E56" s="188">
        <v>0</v>
      </c>
      <c r="F56" s="188">
        <v>0</v>
      </c>
      <c r="G56" s="188">
        <v>0</v>
      </c>
      <c r="H56" s="188">
        <v>0</v>
      </c>
      <c r="I56" s="188">
        <v>0</v>
      </c>
      <c r="J56" s="188">
        <v>0</v>
      </c>
      <c r="K56" s="188">
        <v>0</v>
      </c>
      <c r="L56" s="188">
        <v>0</v>
      </c>
      <c r="M56" s="188">
        <v>0</v>
      </c>
      <c r="N56" s="188">
        <v>0</v>
      </c>
      <c r="O56" s="188">
        <v>0</v>
      </c>
      <c r="P56" s="188">
        <v>0</v>
      </c>
      <c r="Q56" s="188">
        <v>0</v>
      </c>
    </row>
    <row r="57" spans="1:17" s="71" customFormat="1" ht="39.75" customHeight="1">
      <c r="A57" s="454"/>
      <c r="B57" s="269" t="s">
        <v>1666</v>
      </c>
      <c r="C57" s="275">
        <v>51</v>
      </c>
      <c r="D57" s="188">
        <v>0</v>
      </c>
      <c r="E57" s="188">
        <v>0</v>
      </c>
      <c r="F57" s="188">
        <v>0</v>
      </c>
      <c r="G57" s="188">
        <v>0</v>
      </c>
      <c r="H57" s="188">
        <v>0</v>
      </c>
      <c r="I57" s="188">
        <v>0</v>
      </c>
      <c r="J57" s="188">
        <v>0</v>
      </c>
      <c r="K57" s="188">
        <v>0</v>
      </c>
      <c r="L57" s="188">
        <v>0</v>
      </c>
      <c r="M57" s="188">
        <v>0</v>
      </c>
      <c r="N57" s="188">
        <v>0</v>
      </c>
      <c r="O57" s="188">
        <v>0</v>
      </c>
      <c r="P57" s="188">
        <v>0</v>
      </c>
      <c r="Q57" s="188">
        <v>0</v>
      </c>
    </row>
    <row r="58" spans="1:17" s="71" customFormat="1" ht="39.75" customHeight="1">
      <c r="A58" s="454"/>
      <c r="B58" s="269" t="s">
        <v>1667</v>
      </c>
      <c r="C58" s="275">
        <v>52</v>
      </c>
      <c r="D58" s="188">
        <v>0</v>
      </c>
      <c r="E58" s="188">
        <v>0</v>
      </c>
      <c r="F58" s="188">
        <v>0</v>
      </c>
      <c r="G58" s="188">
        <v>0</v>
      </c>
      <c r="H58" s="188">
        <v>0</v>
      </c>
      <c r="I58" s="188">
        <v>0</v>
      </c>
      <c r="J58" s="188">
        <v>0</v>
      </c>
      <c r="K58" s="188">
        <v>0</v>
      </c>
      <c r="L58" s="188">
        <v>0</v>
      </c>
      <c r="M58" s="188">
        <v>0</v>
      </c>
      <c r="N58" s="188">
        <v>0</v>
      </c>
      <c r="O58" s="188">
        <v>0</v>
      </c>
      <c r="P58" s="188">
        <v>0</v>
      </c>
      <c r="Q58" s="188">
        <v>0</v>
      </c>
    </row>
    <row r="59" spans="1:17" s="71" customFormat="1" ht="39.75" customHeight="1">
      <c r="A59" s="454"/>
      <c r="B59" s="269" t="s">
        <v>1668</v>
      </c>
      <c r="C59" s="275">
        <v>53</v>
      </c>
      <c r="D59" s="188">
        <v>0</v>
      </c>
      <c r="E59" s="188">
        <v>0</v>
      </c>
      <c r="F59" s="188">
        <v>0</v>
      </c>
      <c r="G59" s="188">
        <v>0</v>
      </c>
      <c r="H59" s="188">
        <v>0</v>
      </c>
      <c r="I59" s="188">
        <v>0</v>
      </c>
      <c r="J59" s="188">
        <v>0</v>
      </c>
      <c r="K59" s="188">
        <v>0</v>
      </c>
      <c r="L59" s="188">
        <v>0</v>
      </c>
      <c r="M59" s="188">
        <v>0</v>
      </c>
      <c r="N59" s="188">
        <v>0</v>
      </c>
      <c r="O59" s="188">
        <v>0</v>
      </c>
      <c r="P59" s="188">
        <v>0</v>
      </c>
      <c r="Q59" s="188">
        <v>0</v>
      </c>
    </row>
    <row r="60" spans="1:17" s="71" customFormat="1" ht="39.75" customHeight="1">
      <c r="A60" s="454"/>
      <c r="B60" s="269" t="s">
        <v>1669</v>
      </c>
      <c r="C60" s="275">
        <v>54</v>
      </c>
      <c r="D60" s="188">
        <v>0</v>
      </c>
      <c r="E60" s="188">
        <v>0</v>
      </c>
      <c r="F60" s="188">
        <v>0</v>
      </c>
      <c r="G60" s="188">
        <v>0</v>
      </c>
      <c r="H60" s="188">
        <v>0</v>
      </c>
      <c r="I60" s="188">
        <v>0</v>
      </c>
      <c r="J60" s="188">
        <v>0</v>
      </c>
      <c r="K60" s="188">
        <v>0</v>
      </c>
      <c r="L60" s="188">
        <v>0</v>
      </c>
      <c r="M60" s="188">
        <v>0</v>
      </c>
      <c r="N60" s="188">
        <v>0</v>
      </c>
      <c r="O60" s="188">
        <v>0</v>
      </c>
      <c r="P60" s="188">
        <v>0</v>
      </c>
      <c r="Q60" s="188">
        <v>0</v>
      </c>
    </row>
    <row r="61" spans="1:17" s="71" customFormat="1" ht="89.25" customHeight="1">
      <c r="A61" s="445" t="s">
        <v>493</v>
      </c>
      <c r="B61" s="267" t="s">
        <v>1679</v>
      </c>
      <c r="C61" s="275">
        <v>55</v>
      </c>
      <c r="D61" s="188">
        <v>0</v>
      </c>
      <c r="E61" s="188">
        <v>0</v>
      </c>
      <c r="F61" s="188">
        <v>0</v>
      </c>
      <c r="G61" s="188">
        <v>0</v>
      </c>
      <c r="H61" s="188">
        <v>0</v>
      </c>
      <c r="I61" s="188">
        <v>0</v>
      </c>
      <c r="J61" s="188">
        <v>0</v>
      </c>
      <c r="K61" s="188">
        <v>0</v>
      </c>
      <c r="L61" s="188">
        <v>0</v>
      </c>
      <c r="M61" s="188">
        <v>0</v>
      </c>
      <c r="N61" s="188">
        <v>0</v>
      </c>
      <c r="O61" s="188">
        <v>0</v>
      </c>
      <c r="P61" s="188">
        <v>0</v>
      </c>
      <c r="Q61" s="188">
        <v>0</v>
      </c>
    </row>
    <row r="62" spans="1:17" s="71" customFormat="1" ht="39.75" customHeight="1">
      <c r="A62" s="445"/>
      <c r="B62" s="267" t="s">
        <v>1992</v>
      </c>
      <c r="C62" s="275">
        <v>56</v>
      </c>
      <c r="D62" s="190">
        <v>0</v>
      </c>
      <c r="E62" s="190">
        <v>0</v>
      </c>
      <c r="F62" s="190">
        <v>0</v>
      </c>
      <c r="G62" s="190">
        <v>0</v>
      </c>
      <c r="H62" s="190">
        <v>0</v>
      </c>
      <c r="I62" s="190">
        <v>0</v>
      </c>
      <c r="J62" s="190">
        <v>0</v>
      </c>
      <c r="K62" s="190">
        <v>0</v>
      </c>
      <c r="L62" s="190">
        <v>0</v>
      </c>
      <c r="M62" s="190">
        <v>0</v>
      </c>
      <c r="N62" s="190">
        <v>0</v>
      </c>
      <c r="O62" s="190">
        <v>0</v>
      </c>
      <c r="P62" s="190">
        <v>0</v>
      </c>
      <c r="Q62" s="190">
        <v>0</v>
      </c>
    </row>
    <row r="63" spans="1:17" s="71" customFormat="1" ht="39.75" customHeight="1">
      <c r="A63" s="445"/>
      <c r="B63" s="269" t="s">
        <v>1664</v>
      </c>
      <c r="C63" s="275">
        <v>57</v>
      </c>
      <c r="D63" s="188">
        <v>2</v>
      </c>
      <c r="E63" s="188">
        <v>0</v>
      </c>
      <c r="F63" s="188">
        <v>0</v>
      </c>
      <c r="G63" s="188">
        <v>0</v>
      </c>
      <c r="H63" s="188">
        <v>0</v>
      </c>
      <c r="I63" s="188">
        <v>0</v>
      </c>
      <c r="J63" s="188">
        <v>0</v>
      </c>
      <c r="K63" s="188">
        <v>0</v>
      </c>
      <c r="L63" s="188">
        <v>0</v>
      </c>
      <c r="M63" s="188">
        <v>0</v>
      </c>
      <c r="N63" s="188">
        <v>0</v>
      </c>
      <c r="O63" s="188">
        <v>0</v>
      </c>
      <c r="P63" s="188">
        <v>0</v>
      </c>
      <c r="Q63" s="188">
        <v>0</v>
      </c>
    </row>
    <row r="64" spans="1:17" s="71" customFormat="1" ht="39.75" customHeight="1">
      <c r="A64" s="445"/>
      <c r="B64" s="269" t="s">
        <v>1665</v>
      </c>
      <c r="C64" s="275">
        <v>58</v>
      </c>
      <c r="D64" s="188">
        <v>2</v>
      </c>
      <c r="E64" s="188">
        <v>0</v>
      </c>
      <c r="F64" s="188">
        <v>0</v>
      </c>
      <c r="G64" s="188">
        <v>0</v>
      </c>
      <c r="H64" s="188">
        <v>0</v>
      </c>
      <c r="I64" s="188">
        <v>0</v>
      </c>
      <c r="J64" s="188">
        <v>0</v>
      </c>
      <c r="K64" s="188">
        <v>0</v>
      </c>
      <c r="L64" s="188">
        <v>0</v>
      </c>
      <c r="M64" s="188">
        <v>0</v>
      </c>
      <c r="N64" s="188">
        <v>0</v>
      </c>
      <c r="O64" s="188">
        <v>0</v>
      </c>
      <c r="P64" s="188">
        <v>0</v>
      </c>
      <c r="Q64" s="188">
        <v>0</v>
      </c>
    </row>
    <row r="65" spans="1:17" s="71" customFormat="1" ht="39.75" customHeight="1">
      <c r="A65" s="445"/>
      <c r="B65" s="269" t="s">
        <v>1666</v>
      </c>
      <c r="C65" s="275">
        <v>59</v>
      </c>
      <c r="D65" s="188">
        <v>0</v>
      </c>
      <c r="E65" s="188">
        <v>0</v>
      </c>
      <c r="F65" s="188">
        <v>0</v>
      </c>
      <c r="G65" s="188">
        <v>0</v>
      </c>
      <c r="H65" s="188">
        <v>0</v>
      </c>
      <c r="I65" s="188">
        <v>0</v>
      </c>
      <c r="J65" s="188">
        <v>0</v>
      </c>
      <c r="K65" s="188">
        <v>0</v>
      </c>
      <c r="L65" s="188">
        <v>0</v>
      </c>
      <c r="M65" s="188">
        <v>0</v>
      </c>
      <c r="N65" s="188">
        <v>0</v>
      </c>
      <c r="O65" s="188">
        <v>0</v>
      </c>
      <c r="P65" s="188">
        <v>0</v>
      </c>
      <c r="Q65" s="188">
        <v>0</v>
      </c>
    </row>
    <row r="66" spans="1:17" s="71" customFormat="1" ht="39.75" customHeight="1">
      <c r="A66" s="445"/>
      <c r="B66" s="269" t="s">
        <v>1667</v>
      </c>
      <c r="C66" s="275">
        <v>60</v>
      </c>
      <c r="D66" s="188">
        <v>0</v>
      </c>
      <c r="E66" s="188">
        <v>0</v>
      </c>
      <c r="F66" s="188">
        <v>0</v>
      </c>
      <c r="G66" s="188">
        <v>0</v>
      </c>
      <c r="H66" s="188">
        <v>0</v>
      </c>
      <c r="I66" s="188">
        <v>0</v>
      </c>
      <c r="J66" s="188">
        <v>0</v>
      </c>
      <c r="K66" s="188">
        <v>0</v>
      </c>
      <c r="L66" s="188">
        <v>0</v>
      </c>
      <c r="M66" s="188">
        <v>0</v>
      </c>
      <c r="N66" s="188">
        <v>0</v>
      </c>
      <c r="O66" s="188">
        <v>0</v>
      </c>
      <c r="P66" s="188">
        <v>0</v>
      </c>
      <c r="Q66" s="188">
        <v>0</v>
      </c>
    </row>
    <row r="67" spans="1:17" s="71" customFormat="1" ht="39.75" customHeight="1">
      <c r="A67" s="445"/>
      <c r="B67" s="269" t="s">
        <v>1668</v>
      </c>
      <c r="C67" s="275">
        <v>61</v>
      </c>
      <c r="D67" s="188">
        <v>0</v>
      </c>
      <c r="E67" s="188">
        <v>0</v>
      </c>
      <c r="F67" s="188">
        <v>0</v>
      </c>
      <c r="G67" s="188">
        <v>0</v>
      </c>
      <c r="H67" s="188">
        <v>0</v>
      </c>
      <c r="I67" s="188">
        <v>0</v>
      </c>
      <c r="J67" s="188">
        <v>0</v>
      </c>
      <c r="K67" s="188">
        <v>0</v>
      </c>
      <c r="L67" s="188">
        <v>0</v>
      </c>
      <c r="M67" s="188">
        <v>0</v>
      </c>
      <c r="N67" s="188">
        <v>0</v>
      </c>
      <c r="O67" s="188">
        <v>0</v>
      </c>
      <c r="P67" s="188">
        <v>0</v>
      </c>
      <c r="Q67" s="188">
        <v>0</v>
      </c>
    </row>
    <row r="68" spans="1:17" s="71" customFormat="1" ht="39.75" customHeight="1">
      <c r="A68" s="445"/>
      <c r="B68" s="267" t="s">
        <v>1669</v>
      </c>
      <c r="C68" s="275">
        <v>62</v>
      </c>
      <c r="D68" s="188">
        <v>0</v>
      </c>
      <c r="E68" s="188">
        <v>0</v>
      </c>
      <c r="F68" s="188">
        <v>0</v>
      </c>
      <c r="G68" s="188">
        <v>0</v>
      </c>
      <c r="H68" s="188">
        <v>0</v>
      </c>
      <c r="I68" s="188">
        <v>0</v>
      </c>
      <c r="J68" s="188">
        <v>0</v>
      </c>
      <c r="K68" s="188">
        <v>0</v>
      </c>
      <c r="L68" s="188">
        <v>0</v>
      </c>
      <c r="M68" s="188">
        <v>0</v>
      </c>
      <c r="N68" s="188">
        <v>0</v>
      </c>
      <c r="O68" s="188">
        <v>0</v>
      </c>
      <c r="P68" s="188">
        <v>0</v>
      </c>
      <c r="Q68" s="188">
        <v>0</v>
      </c>
    </row>
    <row r="69" spans="1:17" s="71" customFormat="1" ht="87.75" customHeight="1">
      <c r="A69" s="445" t="s">
        <v>494</v>
      </c>
      <c r="B69" s="269" t="s">
        <v>1680</v>
      </c>
      <c r="C69" s="275">
        <v>63</v>
      </c>
      <c r="D69" s="188">
        <v>0</v>
      </c>
      <c r="E69" s="188">
        <v>0</v>
      </c>
      <c r="F69" s="188">
        <v>0</v>
      </c>
      <c r="G69" s="188">
        <v>0</v>
      </c>
      <c r="H69" s="188">
        <v>0</v>
      </c>
      <c r="I69" s="188">
        <v>0</v>
      </c>
      <c r="J69" s="188">
        <v>0</v>
      </c>
      <c r="K69" s="188">
        <v>0</v>
      </c>
      <c r="L69" s="188">
        <v>0</v>
      </c>
      <c r="M69" s="188">
        <v>0</v>
      </c>
      <c r="N69" s="188">
        <v>0</v>
      </c>
      <c r="O69" s="188">
        <v>0</v>
      </c>
      <c r="P69" s="188">
        <v>0</v>
      </c>
      <c r="Q69" s="188">
        <v>0</v>
      </c>
    </row>
    <row r="70" spans="1:17" s="71" customFormat="1" ht="39.75" customHeight="1">
      <c r="A70" s="445"/>
      <c r="B70" s="267" t="s">
        <v>1992</v>
      </c>
      <c r="C70" s="275">
        <v>64</v>
      </c>
      <c r="D70" s="190">
        <v>0</v>
      </c>
      <c r="E70" s="190">
        <v>0</v>
      </c>
      <c r="F70" s="190">
        <v>0</v>
      </c>
      <c r="G70" s="190">
        <v>0</v>
      </c>
      <c r="H70" s="190">
        <v>0</v>
      </c>
      <c r="I70" s="190">
        <v>0</v>
      </c>
      <c r="J70" s="190">
        <v>0</v>
      </c>
      <c r="K70" s="190">
        <v>0</v>
      </c>
      <c r="L70" s="190">
        <v>0</v>
      </c>
      <c r="M70" s="190">
        <v>0</v>
      </c>
      <c r="N70" s="190">
        <v>0</v>
      </c>
      <c r="O70" s="190">
        <v>0</v>
      </c>
      <c r="P70" s="190">
        <v>0</v>
      </c>
      <c r="Q70" s="190">
        <v>0</v>
      </c>
    </row>
    <row r="71" spans="1:17" s="71" customFormat="1" ht="39.75" customHeight="1">
      <c r="A71" s="445"/>
      <c r="B71" s="269" t="s">
        <v>1664</v>
      </c>
      <c r="C71" s="275">
        <v>65</v>
      </c>
      <c r="D71" s="188">
        <v>0</v>
      </c>
      <c r="E71" s="188">
        <v>0</v>
      </c>
      <c r="F71" s="188">
        <v>0</v>
      </c>
      <c r="G71" s="188">
        <v>0</v>
      </c>
      <c r="H71" s="188">
        <v>0</v>
      </c>
      <c r="I71" s="188">
        <v>0</v>
      </c>
      <c r="J71" s="188">
        <v>0</v>
      </c>
      <c r="K71" s="188">
        <v>0</v>
      </c>
      <c r="L71" s="188">
        <v>0</v>
      </c>
      <c r="M71" s="188">
        <v>0</v>
      </c>
      <c r="N71" s="188">
        <v>0</v>
      </c>
      <c r="O71" s="188">
        <v>0</v>
      </c>
      <c r="P71" s="188">
        <v>0</v>
      </c>
      <c r="Q71" s="188">
        <v>0</v>
      </c>
    </row>
    <row r="72" spans="1:17" s="71" customFormat="1" ht="81.75" customHeight="1">
      <c r="A72" s="445" t="s">
        <v>495</v>
      </c>
      <c r="B72" s="269" t="s">
        <v>1681</v>
      </c>
      <c r="C72" s="275">
        <v>66</v>
      </c>
      <c r="D72" s="188">
        <v>4</v>
      </c>
      <c r="E72" s="188">
        <v>0</v>
      </c>
      <c r="F72" s="188">
        <v>0</v>
      </c>
      <c r="G72" s="188">
        <v>0</v>
      </c>
      <c r="H72" s="188">
        <v>1</v>
      </c>
      <c r="I72" s="188">
        <v>1</v>
      </c>
      <c r="J72" s="188">
        <v>0</v>
      </c>
      <c r="K72" s="188">
        <v>0</v>
      </c>
      <c r="L72" s="188">
        <v>0</v>
      </c>
      <c r="M72" s="188">
        <v>0</v>
      </c>
      <c r="N72" s="188">
        <v>0</v>
      </c>
      <c r="O72" s="188">
        <v>0</v>
      </c>
      <c r="P72" s="188">
        <v>0</v>
      </c>
      <c r="Q72" s="188">
        <v>0</v>
      </c>
    </row>
    <row r="73" spans="1:17" s="71" customFormat="1" ht="39.75" customHeight="1">
      <c r="A73" s="445"/>
      <c r="B73" s="267" t="s">
        <v>1984</v>
      </c>
      <c r="C73" s="275">
        <v>67</v>
      </c>
      <c r="D73" s="190">
        <v>0</v>
      </c>
      <c r="E73" s="190">
        <v>0</v>
      </c>
      <c r="F73" s="190">
        <v>0</v>
      </c>
      <c r="G73" s="190">
        <v>0</v>
      </c>
      <c r="H73" s="190">
        <v>0</v>
      </c>
      <c r="I73" s="190">
        <v>0</v>
      </c>
      <c r="J73" s="190">
        <v>0</v>
      </c>
      <c r="K73" s="190">
        <v>0</v>
      </c>
      <c r="L73" s="190">
        <v>0</v>
      </c>
      <c r="M73" s="190">
        <v>0</v>
      </c>
      <c r="N73" s="190">
        <v>0</v>
      </c>
      <c r="O73" s="190">
        <v>0</v>
      </c>
      <c r="P73" s="190">
        <v>0</v>
      </c>
      <c r="Q73" s="190">
        <v>0</v>
      </c>
    </row>
    <row r="74" spans="1:17" s="71" customFormat="1" ht="39.75" customHeight="1">
      <c r="A74" s="445"/>
      <c r="B74" s="269" t="s">
        <v>1664</v>
      </c>
      <c r="C74" s="275">
        <v>68</v>
      </c>
      <c r="D74" s="188">
        <v>0</v>
      </c>
      <c r="E74" s="188">
        <v>2</v>
      </c>
      <c r="F74" s="188">
        <v>2</v>
      </c>
      <c r="G74" s="188">
        <v>0</v>
      </c>
      <c r="H74" s="188">
        <v>0</v>
      </c>
      <c r="I74" s="188">
        <v>0</v>
      </c>
      <c r="J74" s="188">
        <v>0</v>
      </c>
      <c r="K74" s="188">
        <v>0</v>
      </c>
      <c r="L74" s="188">
        <v>0</v>
      </c>
      <c r="M74" s="188">
        <v>0</v>
      </c>
      <c r="N74" s="188">
        <v>0</v>
      </c>
      <c r="O74" s="188">
        <v>0</v>
      </c>
      <c r="P74" s="188">
        <v>0</v>
      </c>
      <c r="Q74" s="188">
        <v>0</v>
      </c>
    </row>
    <row r="75" spans="1:17" s="71" customFormat="1" ht="39.75" customHeight="1">
      <c r="A75" s="445"/>
      <c r="B75" s="269" t="s">
        <v>1665</v>
      </c>
      <c r="C75" s="275">
        <v>69</v>
      </c>
      <c r="D75" s="188">
        <v>1</v>
      </c>
      <c r="E75" s="188">
        <v>1</v>
      </c>
      <c r="F75" s="188">
        <v>1</v>
      </c>
      <c r="G75" s="188">
        <v>0</v>
      </c>
      <c r="H75" s="188">
        <v>0</v>
      </c>
      <c r="I75" s="188">
        <v>0</v>
      </c>
      <c r="J75" s="188">
        <v>0</v>
      </c>
      <c r="K75" s="188">
        <v>0</v>
      </c>
      <c r="L75" s="188">
        <v>0</v>
      </c>
      <c r="M75" s="188">
        <v>0</v>
      </c>
      <c r="N75" s="188">
        <v>0</v>
      </c>
      <c r="O75" s="188">
        <v>0</v>
      </c>
      <c r="P75" s="188">
        <v>0</v>
      </c>
      <c r="Q75" s="188">
        <v>0</v>
      </c>
    </row>
    <row r="76" spans="1:17" s="71" customFormat="1" ht="39.75" customHeight="1">
      <c r="A76" s="445"/>
      <c r="B76" s="269" t="s">
        <v>1666</v>
      </c>
      <c r="C76" s="275">
        <v>70</v>
      </c>
      <c r="D76" s="188">
        <v>0</v>
      </c>
      <c r="E76" s="188">
        <v>0</v>
      </c>
      <c r="F76" s="188">
        <v>0</v>
      </c>
      <c r="G76" s="188">
        <v>0</v>
      </c>
      <c r="H76" s="188">
        <v>0</v>
      </c>
      <c r="I76" s="188">
        <v>0</v>
      </c>
      <c r="J76" s="188">
        <v>0</v>
      </c>
      <c r="K76" s="188">
        <v>0</v>
      </c>
      <c r="L76" s="188">
        <v>0</v>
      </c>
      <c r="M76" s="188">
        <v>0</v>
      </c>
      <c r="N76" s="188">
        <v>0</v>
      </c>
      <c r="O76" s="188">
        <v>0</v>
      </c>
      <c r="P76" s="188">
        <v>0</v>
      </c>
      <c r="Q76" s="188">
        <v>0</v>
      </c>
    </row>
    <row r="77" spans="1:17" s="71" customFormat="1" ht="39.75" customHeight="1">
      <c r="A77" s="445"/>
      <c r="B77" s="269" t="s">
        <v>1667</v>
      </c>
      <c r="C77" s="275">
        <v>71</v>
      </c>
      <c r="D77" s="188">
        <v>0</v>
      </c>
      <c r="E77" s="188">
        <v>0</v>
      </c>
      <c r="F77" s="188">
        <v>0</v>
      </c>
      <c r="G77" s="188">
        <v>0</v>
      </c>
      <c r="H77" s="188">
        <v>0</v>
      </c>
      <c r="I77" s="188">
        <v>0</v>
      </c>
      <c r="J77" s="188">
        <v>0</v>
      </c>
      <c r="K77" s="188">
        <v>0</v>
      </c>
      <c r="L77" s="188">
        <v>0</v>
      </c>
      <c r="M77" s="188">
        <v>0</v>
      </c>
      <c r="N77" s="188">
        <v>0</v>
      </c>
      <c r="O77" s="188">
        <v>0</v>
      </c>
      <c r="P77" s="188">
        <v>0</v>
      </c>
      <c r="Q77" s="188">
        <v>0</v>
      </c>
    </row>
    <row r="78" spans="1:17" s="71" customFormat="1" ht="39.75" customHeight="1">
      <c r="A78" s="445"/>
      <c r="B78" s="269" t="s">
        <v>1668</v>
      </c>
      <c r="C78" s="275">
        <v>72</v>
      </c>
      <c r="D78" s="188">
        <v>0</v>
      </c>
      <c r="E78" s="188">
        <v>0</v>
      </c>
      <c r="F78" s="188">
        <v>0</v>
      </c>
      <c r="G78" s="188">
        <v>0</v>
      </c>
      <c r="H78" s="188">
        <v>0</v>
      </c>
      <c r="I78" s="188">
        <v>0</v>
      </c>
      <c r="J78" s="188">
        <v>0</v>
      </c>
      <c r="K78" s="188">
        <v>0</v>
      </c>
      <c r="L78" s="188">
        <v>0</v>
      </c>
      <c r="M78" s="188">
        <v>1</v>
      </c>
      <c r="N78" s="188">
        <v>0</v>
      </c>
      <c r="O78" s="188">
        <v>0</v>
      </c>
      <c r="P78" s="188">
        <v>0</v>
      </c>
      <c r="Q78" s="188">
        <v>0</v>
      </c>
    </row>
    <row r="79" spans="1:17" s="71" customFormat="1" ht="39.75" customHeight="1">
      <c r="A79" s="445" t="s">
        <v>1578</v>
      </c>
      <c r="B79" s="269" t="s">
        <v>1682</v>
      </c>
      <c r="C79" s="275">
        <v>73</v>
      </c>
      <c r="D79" s="188">
        <v>0</v>
      </c>
      <c r="E79" s="188">
        <v>0</v>
      </c>
      <c r="F79" s="188">
        <v>0</v>
      </c>
      <c r="G79" s="188">
        <v>0</v>
      </c>
      <c r="H79" s="188">
        <v>0</v>
      </c>
      <c r="I79" s="188">
        <v>0</v>
      </c>
      <c r="J79" s="188">
        <v>0</v>
      </c>
      <c r="K79" s="188">
        <v>0</v>
      </c>
      <c r="L79" s="188">
        <v>0</v>
      </c>
      <c r="M79" s="188">
        <v>0</v>
      </c>
      <c r="N79" s="188">
        <v>0</v>
      </c>
      <c r="O79" s="188">
        <v>0</v>
      </c>
      <c r="P79" s="188">
        <v>0</v>
      </c>
      <c r="Q79" s="188">
        <v>0</v>
      </c>
    </row>
    <row r="80" spans="1:17" s="71" customFormat="1" ht="39.75" customHeight="1">
      <c r="A80" s="445"/>
      <c r="B80" s="269" t="s">
        <v>1663</v>
      </c>
      <c r="C80" s="275">
        <v>74</v>
      </c>
      <c r="D80" s="188">
        <v>0</v>
      </c>
      <c r="E80" s="188">
        <v>0</v>
      </c>
      <c r="F80" s="188">
        <v>0</v>
      </c>
      <c r="G80" s="188">
        <v>0</v>
      </c>
      <c r="H80" s="188">
        <v>0</v>
      </c>
      <c r="I80" s="188">
        <v>0</v>
      </c>
      <c r="J80" s="188">
        <v>0</v>
      </c>
      <c r="K80" s="188">
        <v>0</v>
      </c>
      <c r="L80" s="188">
        <v>0</v>
      </c>
      <c r="M80" s="188">
        <v>0</v>
      </c>
      <c r="N80" s="188">
        <v>0</v>
      </c>
      <c r="O80" s="188">
        <v>0</v>
      </c>
      <c r="P80" s="188">
        <v>0</v>
      </c>
      <c r="Q80" s="188">
        <v>0</v>
      </c>
    </row>
    <row r="81" spans="1:17" s="71" customFormat="1" ht="39.75" customHeight="1">
      <c r="A81" s="445"/>
      <c r="B81" s="269" t="s">
        <v>1664</v>
      </c>
      <c r="C81" s="275">
        <v>75</v>
      </c>
      <c r="D81" s="188">
        <v>0</v>
      </c>
      <c r="E81" s="188">
        <v>0</v>
      </c>
      <c r="F81" s="188">
        <v>0</v>
      </c>
      <c r="G81" s="188">
        <v>0</v>
      </c>
      <c r="H81" s="188">
        <v>0</v>
      </c>
      <c r="I81" s="188">
        <v>0</v>
      </c>
      <c r="J81" s="188">
        <v>0</v>
      </c>
      <c r="K81" s="188">
        <v>0</v>
      </c>
      <c r="L81" s="188">
        <v>0</v>
      </c>
      <c r="M81" s="188">
        <v>0</v>
      </c>
      <c r="N81" s="188">
        <v>0</v>
      </c>
      <c r="O81" s="188">
        <v>0</v>
      </c>
      <c r="P81" s="188">
        <v>0</v>
      </c>
      <c r="Q81" s="188">
        <v>0</v>
      </c>
    </row>
    <row r="82" spans="1:17" s="71" customFormat="1" ht="39.75" customHeight="1">
      <c r="A82" s="445"/>
      <c r="B82" s="269" t="s">
        <v>1665</v>
      </c>
      <c r="C82" s="275">
        <v>76</v>
      </c>
      <c r="D82" s="188">
        <v>0</v>
      </c>
      <c r="E82" s="188">
        <v>0</v>
      </c>
      <c r="F82" s="188">
        <v>0</v>
      </c>
      <c r="G82" s="188">
        <v>0</v>
      </c>
      <c r="H82" s="188">
        <v>0</v>
      </c>
      <c r="I82" s="188">
        <v>0</v>
      </c>
      <c r="J82" s="188">
        <v>0</v>
      </c>
      <c r="K82" s="188">
        <v>0</v>
      </c>
      <c r="L82" s="188">
        <v>0</v>
      </c>
      <c r="M82" s="188">
        <v>0</v>
      </c>
      <c r="N82" s="188">
        <v>0</v>
      </c>
      <c r="O82" s="188">
        <v>0</v>
      </c>
      <c r="P82" s="188">
        <v>0</v>
      </c>
      <c r="Q82" s="188">
        <v>0</v>
      </c>
    </row>
    <row r="83" spans="1:17" s="71" customFormat="1" ht="39.75" customHeight="1">
      <c r="A83" s="445"/>
      <c r="B83" s="269" t="s">
        <v>1666</v>
      </c>
      <c r="C83" s="275">
        <v>77</v>
      </c>
      <c r="D83" s="188">
        <v>0</v>
      </c>
      <c r="E83" s="188">
        <v>0</v>
      </c>
      <c r="F83" s="188">
        <v>0</v>
      </c>
      <c r="G83" s="188">
        <v>0</v>
      </c>
      <c r="H83" s="188">
        <v>0</v>
      </c>
      <c r="I83" s="188">
        <v>0</v>
      </c>
      <c r="J83" s="188">
        <v>0</v>
      </c>
      <c r="K83" s="188">
        <v>0</v>
      </c>
      <c r="L83" s="188">
        <v>0</v>
      </c>
      <c r="M83" s="188">
        <v>0</v>
      </c>
      <c r="N83" s="188">
        <v>0</v>
      </c>
      <c r="O83" s="188">
        <v>0</v>
      </c>
      <c r="P83" s="188">
        <v>0</v>
      </c>
      <c r="Q83" s="188">
        <v>0</v>
      </c>
    </row>
    <row r="84" spans="1:17" s="71" customFormat="1" ht="39.75" customHeight="1">
      <c r="A84" s="445"/>
      <c r="B84" s="269" t="s">
        <v>1667</v>
      </c>
      <c r="C84" s="275">
        <v>78</v>
      </c>
      <c r="D84" s="188">
        <v>0</v>
      </c>
      <c r="E84" s="188">
        <v>0</v>
      </c>
      <c r="F84" s="188">
        <v>0</v>
      </c>
      <c r="G84" s="188">
        <v>0</v>
      </c>
      <c r="H84" s="188">
        <v>0</v>
      </c>
      <c r="I84" s="188">
        <v>0</v>
      </c>
      <c r="J84" s="188">
        <v>0</v>
      </c>
      <c r="K84" s="188">
        <v>0</v>
      </c>
      <c r="L84" s="188">
        <v>0</v>
      </c>
      <c r="M84" s="188">
        <v>0</v>
      </c>
      <c r="N84" s="188">
        <v>0</v>
      </c>
      <c r="O84" s="188">
        <v>0</v>
      </c>
      <c r="P84" s="188">
        <v>0</v>
      </c>
      <c r="Q84" s="188">
        <v>0</v>
      </c>
    </row>
    <row r="85" spans="1:17" s="71" customFormat="1" ht="39.75" customHeight="1">
      <c r="A85" s="445"/>
      <c r="B85" s="269" t="s">
        <v>1668</v>
      </c>
      <c r="C85" s="275">
        <v>79</v>
      </c>
      <c r="D85" s="188">
        <v>0</v>
      </c>
      <c r="E85" s="188">
        <v>0</v>
      </c>
      <c r="F85" s="188">
        <v>0</v>
      </c>
      <c r="G85" s="188">
        <v>0</v>
      </c>
      <c r="H85" s="188">
        <v>0</v>
      </c>
      <c r="I85" s="188">
        <v>0</v>
      </c>
      <c r="J85" s="188">
        <v>0</v>
      </c>
      <c r="K85" s="188">
        <v>0</v>
      </c>
      <c r="L85" s="188">
        <v>0</v>
      </c>
      <c r="M85" s="188">
        <v>0</v>
      </c>
      <c r="N85" s="188">
        <v>0</v>
      </c>
      <c r="O85" s="188">
        <v>0</v>
      </c>
      <c r="P85" s="188">
        <v>0</v>
      </c>
      <c r="Q85" s="188">
        <v>0</v>
      </c>
    </row>
    <row r="86" spans="1:17" s="71" customFormat="1" ht="39.75" customHeight="1">
      <c r="A86" s="445"/>
      <c r="B86" s="267" t="s">
        <v>1669</v>
      </c>
      <c r="C86" s="275">
        <v>80</v>
      </c>
      <c r="D86" s="188">
        <v>0</v>
      </c>
      <c r="E86" s="188">
        <v>0</v>
      </c>
      <c r="F86" s="188">
        <v>0</v>
      </c>
      <c r="G86" s="188">
        <v>0</v>
      </c>
      <c r="H86" s="188">
        <v>0</v>
      </c>
      <c r="I86" s="188">
        <v>0</v>
      </c>
      <c r="J86" s="188">
        <v>0</v>
      </c>
      <c r="K86" s="188">
        <v>0</v>
      </c>
      <c r="L86" s="188">
        <v>0</v>
      </c>
      <c r="M86" s="188">
        <v>0</v>
      </c>
      <c r="N86" s="188">
        <v>0</v>
      </c>
      <c r="O86" s="188">
        <v>0</v>
      </c>
      <c r="P86" s="188">
        <v>0</v>
      </c>
      <c r="Q86" s="188">
        <v>0</v>
      </c>
    </row>
    <row r="87" spans="1:17" s="71" customFormat="1" ht="39.75" customHeight="1">
      <c r="A87" s="445"/>
      <c r="B87" s="267" t="s">
        <v>1670</v>
      </c>
      <c r="C87" s="275">
        <v>81</v>
      </c>
      <c r="D87" s="188">
        <v>0</v>
      </c>
      <c r="E87" s="188">
        <v>0</v>
      </c>
      <c r="F87" s="188">
        <v>0</v>
      </c>
      <c r="G87" s="188">
        <v>0</v>
      </c>
      <c r="H87" s="188">
        <v>0</v>
      </c>
      <c r="I87" s="188">
        <v>0</v>
      </c>
      <c r="J87" s="188">
        <v>0</v>
      </c>
      <c r="K87" s="188">
        <v>0</v>
      </c>
      <c r="L87" s="188">
        <v>0</v>
      </c>
      <c r="M87" s="188">
        <v>0</v>
      </c>
      <c r="N87" s="188">
        <v>0</v>
      </c>
      <c r="O87" s="188">
        <v>0</v>
      </c>
      <c r="P87" s="188">
        <v>0</v>
      </c>
      <c r="Q87" s="188">
        <v>0</v>
      </c>
    </row>
    <row r="88" spans="1:17" s="71" customFormat="1" ht="39.75" customHeight="1">
      <c r="A88" s="445" t="s">
        <v>2025</v>
      </c>
      <c r="B88" s="269" t="s">
        <v>1683</v>
      </c>
      <c r="C88" s="275">
        <v>82</v>
      </c>
      <c r="D88" s="188">
        <v>0</v>
      </c>
      <c r="E88" s="188">
        <v>0</v>
      </c>
      <c r="F88" s="188">
        <v>0</v>
      </c>
      <c r="G88" s="188">
        <v>0</v>
      </c>
      <c r="H88" s="188">
        <v>0</v>
      </c>
      <c r="I88" s="188">
        <v>0</v>
      </c>
      <c r="J88" s="188">
        <v>0</v>
      </c>
      <c r="K88" s="188">
        <v>0</v>
      </c>
      <c r="L88" s="188">
        <v>0</v>
      </c>
      <c r="M88" s="188">
        <v>0</v>
      </c>
      <c r="N88" s="188">
        <v>0</v>
      </c>
      <c r="O88" s="188">
        <v>0</v>
      </c>
      <c r="P88" s="188">
        <v>0</v>
      </c>
      <c r="Q88" s="188">
        <v>0</v>
      </c>
    </row>
    <row r="89" spans="1:17" s="71" customFormat="1" ht="39.75" customHeight="1">
      <c r="A89" s="445"/>
      <c r="B89" s="269" t="s">
        <v>1663</v>
      </c>
      <c r="C89" s="275">
        <v>83</v>
      </c>
      <c r="D89" s="188">
        <v>0</v>
      </c>
      <c r="E89" s="188">
        <v>0</v>
      </c>
      <c r="F89" s="188">
        <v>0</v>
      </c>
      <c r="G89" s="188">
        <v>0</v>
      </c>
      <c r="H89" s="188">
        <v>0</v>
      </c>
      <c r="I89" s="188">
        <v>0</v>
      </c>
      <c r="J89" s="188">
        <v>0</v>
      </c>
      <c r="K89" s="188">
        <v>0</v>
      </c>
      <c r="L89" s="188">
        <v>0</v>
      </c>
      <c r="M89" s="188">
        <v>0</v>
      </c>
      <c r="N89" s="188">
        <v>0</v>
      </c>
      <c r="O89" s="188">
        <v>0</v>
      </c>
      <c r="P89" s="188">
        <v>0</v>
      </c>
      <c r="Q89" s="188">
        <v>0</v>
      </c>
    </row>
    <row r="90" spans="1:17" s="71" customFormat="1" ht="39.75" customHeight="1">
      <c r="A90" s="445"/>
      <c r="B90" s="269" t="s">
        <v>1664</v>
      </c>
      <c r="C90" s="275">
        <v>84</v>
      </c>
      <c r="D90" s="188">
        <v>0</v>
      </c>
      <c r="E90" s="188">
        <v>0</v>
      </c>
      <c r="F90" s="188">
        <v>0</v>
      </c>
      <c r="G90" s="188">
        <v>0</v>
      </c>
      <c r="H90" s="188">
        <v>0</v>
      </c>
      <c r="I90" s="188">
        <v>0</v>
      </c>
      <c r="J90" s="188">
        <v>0</v>
      </c>
      <c r="K90" s="188">
        <v>0</v>
      </c>
      <c r="L90" s="188">
        <v>0</v>
      </c>
      <c r="M90" s="188">
        <v>0</v>
      </c>
      <c r="N90" s="188">
        <v>0</v>
      </c>
      <c r="O90" s="188">
        <v>0</v>
      </c>
      <c r="P90" s="188">
        <v>0</v>
      </c>
      <c r="Q90" s="188">
        <v>0</v>
      </c>
    </row>
    <row r="91" spans="1:17" s="71" customFormat="1" ht="39.75" customHeight="1">
      <c r="A91" s="445" t="s">
        <v>1579</v>
      </c>
      <c r="B91" s="269" t="s">
        <v>1684</v>
      </c>
      <c r="C91" s="275">
        <v>85</v>
      </c>
      <c r="D91" s="188">
        <v>0</v>
      </c>
      <c r="E91" s="188">
        <v>0</v>
      </c>
      <c r="F91" s="188">
        <v>0</v>
      </c>
      <c r="G91" s="188">
        <v>0</v>
      </c>
      <c r="H91" s="188">
        <v>0</v>
      </c>
      <c r="I91" s="188">
        <v>0</v>
      </c>
      <c r="J91" s="188">
        <v>0</v>
      </c>
      <c r="K91" s="188">
        <v>0</v>
      </c>
      <c r="L91" s="188">
        <v>0</v>
      </c>
      <c r="M91" s="188">
        <v>0</v>
      </c>
      <c r="N91" s="188">
        <v>0</v>
      </c>
      <c r="O91" s="188">
        <v>0</v>
      </c>
      <c r="P91" s="188">
        <v>0</v>
      </c>
      <c r="Q91" s="188">
        <v>0</v>
      </c>
    </row>
    <row r="92" spans="1:17" s="71" customFormat="1" ht="39.75" customHeight="1">
      <c r="A92" s="445"/>
      <c r="B92" s="269" t="s">
        <v>1663</v>
      </c>
      <c r="C92" s="275">
        <v>86</v>
      </c>
      <c r="D92" s="188">
        <v>0</v>
      </c>
      <c r="E92" s="188">
        <v>0</v>
      </c>
      <c r="F92" s="188">
        <v>0</v>
      </c>
      <c r="G92" s="188">
        <v>0</v>
      </c>
      <c r="H92" s="188">
        <v>0</v>
      </c>
      <c r="I92" s="188">
        <v>0</v>
      </c>
      <c r="J92" s="188">
        <v>0</v>
      </c>
      <c r="K92" s="188">
        <v>0</v>
      </c>
      <c r="L92" s="188">
        <v>0</v>
      </c>
      <c r="M92" s="188">
        <v>0</v>
      </c>
      <c r="N92" s="188">
        <v>0</v>
      </c>
      <c r="O92" s="188">
        <v>0</v>
      </c>
      <c r="P92" s="188">
        <v>0</v>
      </c>
      <c r="Q92" s="188">
        <v>0</v>
      </c>
    </row>
    <row r="93" spans="1:17" s="71" customFormat="1" ht="39.75" customHeight="1">
      <c r="A93" s="445"/>
      <c r="B93" s="269" t="s">
        <v>1664</v>
      </c>
      <c r="C93" s="275">
        <v>87</v>
      </c>
      <c r="D93" s="188">
        <v>0</v>
      </c>
      <c r="E93" s="188">
        <v>0</v>
      </c>
      <c r="F93" s="188">
        <v>0</v>
      </c>
      <c r="G93" s="188">
        <v>0</v>
      </c>
      <c r="H93" s="188">
        <v>0</v>
      </c>
      <c r="I93" s="188">
        <v>0</v>
      </c>
      <c r="J93" s="188">
        <v>0</v>
      </c>
      <c r="K93" s="188">
        <v>0</v>
      </c>
      <c r="L93" s="188">
        <v>0</v>
      </c>
      <c r="M93" s="188">
        <v>0</v>
      </c>
      <c r="N93" s="188">
        <v>0</v>
      </c>
      <c r="O93" s="188">
        <v>0</v>
      </c>
      <c r="P93" s="188">
        <v>0</v>
      </c>
      <c r="Q93" s="188">
        <v>0</v>
      </c>
    </row>
    <row r="94" spans="1:17" s="71" customFormat="1" ht="39.75" customHeight="1">
      <c r="A94" s="445"/>
      <c r="B94" s="269" t="s">
        <v>1665</v>
      </c>
      <c r="C94" s="275">
        <v>88</v>
      </c>
      <c r="D94" s="188">
        <v>0</v>
      </c>
      <c r="E94" s="188">
        <v>0</v>
      </c>
      <c r="F94" s="188">
        <v>0</v>
      </c>
      <c r="G94" s="188">
        <v>0</v>
      </c>
      <c r="H94" s="188">
        <v>0</v>
      </c>
      <c r="I94" s="188">
        <v>0</v>
      </c>
      <c r="J94" s="188">
        <v>0</v>
      </c>
      <c r="K94" s="188">
        <v>0</v>
      </c>
      <c r="L94" s="188">
        <v>0</v>
      </c>
      <c r="M94" s="188">
        <v>0</v>
      </c>
      <c r="N94" s="188">
        <v>0</v>
      </c>
      <c r="O94" s="188">
        <v>0</v>
      </c>
      <c r="P94" s="188">
        <v>0</v>
      </c>
      <c r="Q94" s="188">
        <v>0</v>
      </c>
    </row>
    <row r="95" spans="1:17" s="71" customFormat="1" ht="39.75" customHeight="1">
      <c r="A95" s="445"/>
      <c r="B95" s="269" t="s">
        <v>1666</v>
      </c>
      <c r="C95" s="275">
        <v>89</v>
      </c>
      <c r="D95" s="188">
        <v>0</v>
      </c>
      <c r="E95" s="188">
        <v>0</v>
      </c>
      <c r="F95" s="188">
        <v>0</v>
      </c>
      <c r="G95" s="188">
        <v>0</v>
      </c>
      <c r="H95" s="188">
        <v>0</v>
      </c>
      <c r="I95" s="188">
        <v>0</v>
      </c>
      <c r="J95" s="188">
        <v>0</v>
      </c>
      <c r="K95" s="188">
        <v>0</v>
      </c>
      <c r="L95" s="188">
        <v>0</v>
      </c>
      <c r="M95" s="188">
        <v>0</v>
      </c>
      <c r="N95" s="188">
        <v>0</v>
      </c>
      <c r="O95" s="188">
        <v>0</v>
      </c>
      <c r="P95" s="188">
        <v>0</v>
      </c>
      <c r="Q95" s="188">
        <v>0</v>
      </c>
    </row>
    <row r="96" spans="1:17" s="71" customFormat="1" ht="39.75" customHeight="1">
      <c r="A96" s="445" t="s">
        <v>2024</v>
      </c>
      <c r="B96" s="269" t="s">
        <v>1685</v>
      </c>
      <c r="C96" s="275">
        <v>90</v>
      </c>
      <c r="D96" s="188">
        <v>2</v>
      </c>
      <c r="E96" s="188">
        <v>0</v>
      </c>
      <c r="F96" s="188">
        <v>0</v>
      </c>
      <c r="G96" s="188">
        <v>0</v>
      </c>
      <c r="H96" s="188">
        <v>0</v>
      </c>
      <c r="I96" s="188">
        <v>0</v>
      </c>
      <c r="J96" s="188">
        <v>0</v>
      </c>
      <c r="K96" s="188">
        <v>0</v>
      </c>
      <c r="L96" s="188">
        <v>0</v>
      </c>
      <c r="M96" s="188">
        <v>0</v>
      </c>
      <c r="N96" s="188">
        <v>0</v>
      </c>
      <c r="O96" s="188">
        <v>0</v>
      </c>
      <c r="P96" s="188">
        <v>0</v>
      </c>
      <c r="Q96" s="188">
        <v>0</v>
      </c>
    </row>
    <row r="97" spans="1:17" s="71" customFormat="1" ht="39.75" customHeight="1">
      <c r="A97" s="454"/>
      <c r="B97" s="269" t="s">
        <v>1663</v>
      </c>
      <c r="C97" s="275">
        <v>91</v>
      </c>
      <c r="D97" s="188">
        <v>4</v>
      </c>
      <c r="E97" s="188">
        <v>0</v>
      </c>
      <c r="F97" s="188">
        <v>5</v>
      </c>
      <c r="G97" s="188">
        <v>0</v>
      </c>
      <c r="H97" s="188">
        <v>0</v>
      </c>
      <c r="I97" s="188">
        <v>0</v>
      </c>
      <c r="J97" s="188">
        <v>0</v>
      </c>
      <c r="K97" s="188">
        <v>0</v>
      </c>
      <c r="L97" s="188">
        <v>0</v>
      </c>
      <c r="M97" s="188">
        <v>0</v>
      </c>
      <c r="N97" s="188">
        <v>0</v>
      </c>
      <c r="O97" s="188">
        <v>0</v>
      </c>
      <c r="P97" s="188">
        <v>0</v>
      </c>
      <c r="Q97" s="188">
        <v>0</v>
      </c>
    </row>
    <row r="98" spans="1:17" s="71" customFormat="1" ht="39.75" customHeight="1">
      <c r="A98" s="454"/>
      <c r="B98" s="269" t="s">
        <v>1664</v>
      </c>
      <c r="C98" s="275">
        <v>92</v>
      </c>
      <c r="D98" s="188">
        <v>0</v>
      </c>
      <c r="E98" s="188">
        <v>0</v>
      </c>
      <c r="F98" s="188">
        <v>0</v>
      </c>
      <c r="G98" s="188">
        <v>0</v>
      </c>
      <c r="H98" s="188">
        <v>0</v>
      </c>
      <c r="I98" s="188">
        <v>0</v>
      </c>
      <c r="J98" s="188">
        <v>0</v>
      </c>
      <c r="K98" s="188">
        <v>0</v>
      </c>
      <c r="L98" s="188">
        <v>0</v>
      </c>
      <c r="M98" s="188">
        <v>0</v>
      </c>
      <c r="N98" s="188">
        <v>0</v>
      </c>
      <c r="O98" s="188">
        <v>0</v>
      </c>
      <c r="P98" s="188">
        <v>0</v>
      </c>
      <c r="Q98" s="188">
        <v>0</v>
      </c>
    </row>
    <row r="99" spans="1:17" s="71" customFormat="1" ht="39.75" customHeight="1">
      <c r="A99" s="445" t="s">
        <v>2023</v>
      </c>
      <c r="B99" s="269" t="s">
        <v>1686</v>
      </c>
      <c r="C99" s="275">
        <v>93</v>
      </c>
      <c r="D99" s="188">
        <v>2</v>
      </c>
      <c r="E99" s="188">
        <v>0</v>
      </c>
      <c r="F99" s="188">
        <v>8</v>
      </c>
      <c r="G99" s="188">
        <v>0</v>
      </c>
      <c r="H99" s="188">
        <v>0</v>
      </c>
      <c r="I99" s="188">
        <v>0</v>
      </c>
      <c r="J99" s="188">
        <v>0</v>
      </c>
      <c r="K99" s="188">
        <v>0</v>
      </c>
      <c r="L99" s="188">
        <v>0</v>
      </c>
      <c r="M99" s="188">
        <v>0</v>
      </c>
      <c r="N99" s="188">
        <v>0</v>
      </c>
      <c r="O99" s="188">
        <v>0</v>
      </c>
      <c r="P99" s="188">
        <v>0</v>
      </c>
      <c r="Q99" s="188">
        <v>0</v>
      </c>
    </row>
    <row r="100" spans="1:17" s="71" customFormat="1" ht="79.5" customHeight="1">
      <c r="A100" s="445"/>
      <c r="B100" s="269" t="s">
        <v>1663</v>
      </c>
      <c r="C100" s="275">
        <v>94</v>
      </c>
      <c r="D100" s="188">
        <v>1</v>
      </c>
      <c r="E100" s="188">
        <v>0</v>
      </c>
      <c r="F100" s="188">
        <v>7</v>
      </c>
      <c r="G100" s="188">
        <v>0</v>
      </c>
      <c r="H100" s="188">
        <v>0</v>
      </c>
      <c r="I100" s="188">
        <v>0</v>
      </c>
      <c r="J100" s="188">
        <v>0</v>
      </c>
      <c r="K100" s="188">
        <v>0</v>
      </c>
      <c r="L100" s="188">
        <v>0</v>
      </c>
      <c r="M100" s="188">
        <v>0</v>
      </c>
      <c r="N100" s="188">
        <v>0</v>
      </c>
      <c r="O100" s="188">
        <v>0</v>
      </c>
      <c r="P100" s="188">
        <v>0</v>
      </c>
      <c r="Q100" s="188">
        <v>0</v>
      </c>
    </row>
    <row r="101" spans="1:17" s="71" customFormat="1" ht="67.5" customHeight="1">
      <c r="A101" s="445" t="s">
        <v>1397</v>
      </c>
      <c r="B101" s="269" t="s">
        <v>1687</v>
      </c>
      <c r="C101" s="275">
        <v>95</v>
      </c>
      <c r="D101" s="188">
        <v>0</v>
      </c>
      <c r="E101" s="188">
        <v>0</v>
      </c>
      <c r="F101" s="188">
        <v>0</v>
      </c>
      <c r="G101" s="188">
        <v>0</v>
      </c>
      <c r="H101" s="188">
        <v>0</v>
      </c>
      <c r="I101" s="188">
        <v>0</v>
      </c>
      <c r="J101" s="188">
        <v>0</v>
      </c>
      <c r="K101" s="188">
        <v>0</v>
      </c>
      <c r="L101" s="188">
        <v>0</v>
      </c>
      <c r="M101" s="188">
        <v>0</v>
      </c>
      <c r="N101" s="188">
        <v>0</v>
      </c>
      <c r="O101" s="188">
        <v>0</v>
      </c>
      <c r="P101" s="188">
        <v>0</v>
      </c>
      <c r="Q101" s="188">
        <v>0</v>
      </c>
    </row>
    <row r="102" spans="1:17" s="71" customFormat="1" ht="39.75" customHeight="1">
      <c r="A102" s="445"/>
      <c r="B102" s="269" t="s">
        <v>1663</v>
      </c>
      <c r="C102" s="275">
        <v>96</v>
      </c>
      <c r="D102" s="188">
        <v>1</v>
      </c>
      <c r="E102" s="188">
        <v>0</v>
      </c>
      <c r="F102" s="188">
        <v>0</v>
      </c>
      <c r="G102" s="188">
        <v>0</v>
      </c>
      <c r="H102" s="188">
        <v>0</v>
      </c>
      <c r="I102" s="188">
        <v>0</v>
      </c>
      <c r="J102" s="188">
        <v>0</v>
      </c>
      <c r="K102" s="188">
        <v>0</v>
      </c>
      <c r="L102" s="188">
        <v>0</v>
      </c>
      <c r="M102" s="188">
        <v>0</v>
      </c>
      <c r="N102" s="188">
        <v>0</v>
      </c>
      <c r="O102" s="188">
        <v>0</v>
      </c>
      <c r="P102" s="188">
        <v>1</v>
      </c>
      <c r="Q102" s="188">
        <v>0</v>
      </c>
    </row>
    <row r="103" spans="1:17" s="71" customFormat="1" ht="39.75" customHeight="1">
      <c r="A103" s="445" t="s">
        <v>1571</v>
      </c>
      <c r="B103" s="269" t="s">
        <v>1688</v>
      </c>
      <c r="C103" s="275">
        <v>97</v>
      </c>
      <c r="D103" s="188">
        <v>2</v>
      </c>
      <c r="E103" s="188">
        <v>2</v>
      </c>
      <c r="F103" s="188">
        <v>2</v>
      </c>
      <c r="G103" s="188">
        <v>0</v>
      </c>
      <c r="H103" s="188">
        <v>0</v>
      </c>
      <c r="I103" s="188">
        <v>0</v>
      </c>
      <c r="J103" s="188">
        <v>0</v>
      </c>
      <c r="K103" s="188">
        <v>0</v>
      </c>
      <c r="L103" s="188">
        <v>0</v>
      </c>
      <c r="M103" s="188">
        <v>0</v>
      </c>
      <c r="N103" s="188">
        <v>0</v>
      </c>
      <c r="O103" s="188">
        <v>0</v>
      </c>
      <c r="P103" s="188">
        <v>0</v>
      </c>
      <c r="Q103" s="188">
        <v>0</v>
      </c>
    </row>
    <row r="104" spans="1:17" s="71" customFormat="1" ht="39.75" customHeight="1">
      <c r="A104" s="445"/>
      <c r="B104" s="269" t="s">
        <v>1663</v>
      </c>
      <c r="C104" s="275">
        <v>98</v>
      </c>
      <c r="D104" s="188">
        <v>4</v>
      </c>
      <c r="E104" s="188">
        <v>1</v>
      </c>
      <c r="F104" s="188">
        <v>1</v>
      </c>
      <c r="G104" s="188">
        <v>0</v>
      </c>
      <c r="H104" s="188">
        <v>0</v>
      </c>
      <c r="I104" s="188">
        <v>0</v>
      </c>
      <c r="J104" s="188">
        <v>0</v>
      </c>
      <c r="K104" s="188">
        <v>0</v>
      </c>
      <c r="L104" s="188">
        <v>0</v>
      </c>
      <c r="M104" s="188">
        <v>0</v>
      </c>
      <c r="N104" s="188">
        <v>0</v>
      </c>
      <c r="O104" s="188">
        <v>0</v>
      </c>
      <c r="P104" s="188">
        <v>0</v>
      </c>
      <c r="Q104" s="188">
        <v>0</v>
      </c>
    </row>
    <row r="105" spans="1:17" s="71" customFormat="1" ht="60" customHeight="1">
      <c r="A105" s="445"/>
      <c r="B105" s="269" t="s">
        <v>1664</v>
      </c>
      <c r="C105" s="275">
        <v>99</v>
      </c>
      <c r="D105" s="188">
        <v>0</v>
      </c>
      <c r="E105" s="188">
        <v>0</v>
      </c>
      <c r="F105" s="188">
        <v>0</v>
      </c>
      <c r="G105" s="188">
        <v>0</v>
      </c>
      <c r="H105" s="188">
        <v>0</v>
      </c>
      <c r="I105" s="188">
        <v>0</v>
      </c>
      <c r="J105" s="188">
        <v>0</v>
      </c>
      <c r="K105" s="188">
        <v>0</v>
      </c>
      <c r="L105" s="188">
        <v>0</v>
      </c>
      <c r="M105" s="188">
        <v>0</v>
      </c>
      <c r="N105" s="188">
        <v>0</v>
      </c>
      <c r="O105" s="188">
        <v>0</v>
      </c>
      <c r="P105" s="188">
        <v>0</v>
      </c>
      <c r="Q105" s="188">
        <v>0</v>
      </c>
    </row>
    <row r="106" spans="1:17" s="71" customFormat="1" ht="36" customHeight="1">
      <c r="A106" s="445" t="s">
        <v>1429</v>
      </c>
      <c r="B106" s="269" t="s">
        <v>1689</v>
      </c>
      <c r="C106" s="275">
        <v>100</v>
      </c>
      <c r="D106" s="188">
        <v>1</v>
      </c>
      <c r="E106" s="188">
        <v>0</v>
      </c>
      <c r="F106" s="188">
        <v>0</v>
      </c>
      <c r="G106" s="188">
        <v>0</v>
      </c>
      <c r="H106" s="188">
        <v>0</v>
      </c>
      <c r="I106" s="188">
        <v>0</v>
      </c>
      <c r="J106" s="188">
        <v>0</v>
      </c>
      <c r="K106" s="188">
        <v>0</v>
      </c>
      <c r="L106" s="188">
        <v>0</v>
      </c>
      <c r="M106" s="188">
        <v>0</v>
      </c>
      <c r="N106" s="188">
        <v>0</v>
      </c>
      <c r="O106" s="188">
        <v>0</v>
      </c>
      <c r="P106" s="188">
        <v>0</v>
      </c>
      <c r="Q106" s="188">
        <v>0</v>
      </c>
    </row>
    <row r="107" spans="1:17" s="71" customFormat="1" ht="66" customHeight="1">
      <c r="A107" s="445"/>
      <c r="B107" s="269" t="s">
        <v>1663</v>
      </c>
      <c r="C107" s="275">
        <v>101</v>
      </c>
      <c r="D107" s="188">
        <v>0</v>
      </c>
      <c r="E107" s="188">
        <v>0</v>
      </c>
      <c r="F107" s="188">
        <v>0</v>
      </c>
      <c r="G107" s="188">
        <v>0</v>
      </c>
      <c r="H107" s="188">
        <v>0</v>
      </c>
      <c r="I107" s="188">
        <v>0</v>
      </c>
      <c r="J107" s="188">
        <v>0</v>
      </c>
      <c r="K107" s="188">
        <v>0</v>
      </c>
      <c r="L107" s="188">
        <v>0</v>
      </c>
      <c r="M107" s="188">
        <v>0</v>
      </c>
      <c r="N107" s="188">
        <v>0</v>
      </c>
      <c r="O107" s="188">
        <v>0</v>
      </c>
      <c r="P107" s="188">
        <v>0</v>
      </c>
      <c r="Q107" s="188">
        <v>0</v>
      </c>
    </row>
    <row r="108" spans="1:17" s="71" customFormat="1" ht="120" customHeight="1">
      <c r="A108" s="445" t="s">
        <v>1580</v>
      </c>
      <c r="B108" s="269" t="s">
        <v>1690</v>
      </c>
      <c r="C108" s="275">
        <v>102</v>
      </c>
      <c r="D108" s="188">
        <v>0</v>
      </c>
      <c r="E108" s="188">
        <v>0</v>
      </c>
      <c r="F108" s="188">
        <v>0</v>
      </c>
      <c r="G108" s="188">
        <v>0</v>
      </c>
      <c r="H108" s="188">
        <v>0</v>
      </c>
      <c r="I108" s="188">
        <v>0</v>
      </c>
      <c r="J108" s="188">
        <v>0</v>
      </c>
      <c r="K108" s="188">
        <v>0</v>
      </c>
      <c r="L108" s="188">
        <v>0</v>
      </c>
      <c r="M108" s="188">
        <v>0</v>
      </c>
      <c r="N108" s="188">
        <v>0</v>
      </c>
      <c r="O108" s="188">
        <v>0</v>
      </c>
      <c r="P108" s="188">
        <v>0</v>
      </c>
      <c r="Q108" s="188">
        <v>0</v>
      </c>
    </row>
    <row r="109" spans="1:17" s="71" customFormat="1" ht="61.5" customHeight="1">
      <c r="A109" s="445"/>
      <c r="B109" s="267" t="s">
        <v>2022</v>
      </c>
      <c r="C109" s="275">
        <v>103</v>
      </c>
      <c r="D109" s="188">
        <v>11</v>
      </c>
      <c r="E109" s="188">
        <v>0</v>
      </c>
      <c r="F109" s="188">
        <v>14</v>
      </c>
      <c r="G109" s="188">
        <v>0</v>
      </c>
      <c r="H109" s="188">
        <v>0</v>
      </c>
      <c r="I109" s="188">
        <v>0</v>
      </c>
      <c r="J109" s="188">
        <v>0</v>
      </c>
      <c r="K109" s="188">
        <v>0</v>
      </c>
      <c r="L109" s="188">
        <v>0</v>
      </c>
      <c r="M109" s="188">
        <v>1</v>
      </c>
      <c r="N109" s="188">
        <v>0</v>
      </c>
      <c r="O109" s="188">
        <v>0</v>
      </c>
      <c r="P109" s="188">
        <v>2</v>
      </c>
      <c r="Q109" s="188">
        <v>2</v>
      </c>
    </row>
    <row r="110" spans="1:17" s="71" customFormat="1" ht="39.75" customHeight="1">
      <c r="A110" s="445" t="s">
        <v>1359</v>
      </c>
      <c r="B110" s="269" t="s">
        <v>1691</v>
      </c>
      <c r="C110" s="275">
        <v>104</v>
      </c>
      <c r="D110" s="188">
        <v>0</v>
      </c>
      <c r="E110" s="188">
        <v>0</v>
      </c>
      <c r="F110" s="188">
        <v>0</v>
      </c>
      <c r="G110" s="188">
        <v>0</v>
      </c>
      <c r="H110" s="188">
        <v>0</v>
      </c>
      <c r="I110" s="188">
        <v>0</v>
      </c>
      <c r="J110" s="188">
        <v>0</v>
      </c>
      <c r="K110" s="188">
        <v>0</v>
      </c>
      <c r="L110" s="188">
        <v>0</v>
      </c>
      <c r="M110" s="188">
        <v>0</v>
      </c>
      <c r="N110" s="188">
        <v>0</v>
      </c>
      <c r="O110" s="188">
        <v>0</v>
      </c>
      <c r="P110" s="188">
        <v>0</v>
      </c>
      <c r="Q110" s="188">
        <v>0</v>
      </c>
    </row>
    <row r="111" spans="1:17" s="71" customFormat="1" ht="39.75" customHeight="1">
      <c r="A111" s="445"/>
      <c r="B111" s="269" t="s">
        <v>1663</v>
      </c>
      <c r="C111" s="275">
        <v>105</v>
      </c>
      <c r="D111" s="188">
        <v>0</v>
      </c>
      <c r="E111" s="188">
        <v>0</v>
      </c>
      <c r="F111" s="188">
        <v>0</v>
      </c>
      <c r="G111" s="188">
        <v>0</v>
      </c>
      <c r="H111" s="188">
        <v>0</v>
      </c>
      <c r="I111" s="188">
        <v>0</v>
      </c>
      <c r="J111" s="188">
        <v>0</v>
      </c>
      <c r="K111" s="188">
        <v>0</v>
      </c>
      <c r="L111" s="188">
        <v>0</v>
      </c>
      <c r="M111" s="188">
        <v>0</v>
      </c>
      <c r="N111" s="188">
        <v>0</v>
      </c>
      <c r="O111" s="188">
        <v>0</v>
      </c>
      <c r="P111" s="188">
        <v>0</v>
      </c>
      <c r="Q111" s="188">
        <v>0</v>
      </c>
    </row>
    <row r="112" spans="1:17" s="71" customFormat="1" ht="120" customHeight="1">
      <c r="A112" s="445"/>
      <c r="B112" s="269" t="s">
        <v>1664</v>
      </c>
      <c r="C112" s="275">
        <v>106</v>
      </c>
      <c r="D112" s="188">
        <v>0</v>
      </c>
      <c r="E112" s="188">
        <v>0</v>
      </c>
      <c r="F112" s="188">
        <v>0</v>
      </c>
      <c r="G112" s="188">
        <v>0</v>
      </c>
      <c r="H112" s="188">
        <v>0</v>
      </c>
      <c r="I112" s="188">
        <v>0</v>
      </c>
      <c r="J112" s="188">
        <v>0</v>
      </c>
      <c r="K112" s="188">
        <v>0</v>
      </c>
      <c r="L112" s="188">
        <v>0</v>
      </c>
      <c r="M112" s="188">
        <v>0</v>
      </c>
      <c r="N112" s="188">
        <v>0</v>
      </c>
      <c r="O112" s="188">
        <v>0</v>
      </c>
      <c r="P112" s="188">
        <v>0</v>
      </c>
      <c r="Q112" s="188">
        <v>0</v>
      </c>
    </row>
    <row r="113" spans="1:17" s="71" customFormat="1" ht="73.5" customHeight="1">
      <c r="A113" s="445" t="s">
        <v>609</v>
      </c>
      <c r="B113" s="267" t="s">
        <v>2021</v>
      </c>
      <c r="C113" s="275">
        <v>107</v>
      </c>
      <c r="D113" s="190">
        <v>0</v>
      </c>
      <c r="E113" s="190">
        <v>0</v>
      </c>
      <c r="F113" s="190">
        <v>0</v>
      </c>
      <c r="G113" s="190">
        <v>0</v>
      </c>
      <c r="H113" s="190">
        <v>0</v>
      </c>
      <c r="I113" s="190">
        <v>0</v>
      </c>
      <c r="J113" s="190">
        <v>0</v>
      </c>
      <c r="K113" s="190">
        <v>0</v>
      </c>
      <c r="L113" s="190">
        <v>0</v>
      </c>
      <c r="M113" s="190">
        <v>0</v>
      </c>
      <c r="N113" s="190">
        <v>0</v>
      </c>
      <c r="O113" s="190">
        <v>0</v>
      </c>
      <c r="P113" s="190">
        <v>0</v>
      </c>
      <c r="Q113" s="190">
        <v>0</v>
      </c>
    </row>
    <row r="114" spans="1:17" s="71" customFormat="1" ht="39.75" customHeight="1">
      <c r="A114" s="445"/>
      <c r="B114" s="269" t="s">
        <v>1663</v>
      </c>
      <c r="C114" s="275">
        <v>108</v>
      </c>
      <c r="D114" s="188">
        <v>0</v>
      </c>
      <c r="E114" s="188">
        <v>0</v>
      </c>
      <c r="F114" s="188">
        <v>0</v>
      </c>
      <c r="G114" s="188">
        <v>0</v>
      </c>
      <c r="H114" s="188">
        <v>0</v>
      </c>
      <c r="I114" s="188">
        <v>0</v>
      </c>
      <c r="J114" s="188">
        <v>0</v>
      </c>
      <c r="K114" s="188">
        <v>0</v>
      </c>
      <c r="L114" s="188">
        <v>0</v>
      </c>
      <c r="M114" s="188">
        <v>0</v>
      </c>
      <c r="N114" s="188">
        <v>0</v>
      </c>
      <c r="O114" s="188">
        <v>0</v>
      </c>
      <c r="P114" s="188">
        <v>0</v>
      </c>
      <c r="Q114" s="188">
        <v>0</v>
      </c>
    </row>
    <row r="115" spans="1:17" s="71" customFormat="1" ht="39.75" customHeight="1">
      <c r="A115" s="445"/>
      <c r="B115" s="269" t="s">
        <v>1664</v>
      </c>
      <c r="C115" s="275">
        <v>109</v>
      </c>
      <c r="D115" s="188">
        <v>0</v>
      </c>
      <c r="E115" s="188">
        <v>0</v>
      </c>
      <c r="F115" s="188">
        <v>0</v>
      </c>
      <c r="G115" s="188">
        <v>0</v>
      </c>
      <c r="H115" s="188">
        <v>0</v>
      </c>
      <c r="I115" s="188">
        <v>0</v>
      </c>
      <c r="J115" s="188">
        <v>0</v>
      </c>
      <c r="K115" s="188">
        <v>0</v>
      </c>
      <c r="L115" s="188">
        <v>0</v>
      </c>
      <c r="M115" s="188">
        <v>0</v>
      </c>
      <c r="N115" s="188">
        <v>0</v>
      </c>
      <c r="O115" s="188">
        <v>0</v>
      </c>
      <c r="P115" s="188">
        <v>0</v>
      </c>
      <c r="Q115" s="188">
        <v>0</v>
      </c>
    </row>
    <row r="116" spans="1:17" s="71" customFormat="1" ht="93.75" customHeight="1">
      <c r="A116" s="445"/>
      <c r="B116" s="269" t="s">
        <v>1665</v>
      </c>
      <c r="C116" s="275">
        <v>110</v>
      </c>
      <c r="D116" s="188">
        <v>0</v>
      </c>
      <c r="E116" s="188">
        <v>0</v>
      </c>
      <c r="F116" s="188">
        <v>0</v>
      </c>
      <c r="G116" s="188">
        <v>0</v>
      </c>
      <c r="H116" s="188">
        <v>0</v>
      </c>
      <c r="I116" s="188">
        <v>0</v>
      </c>
      <c r="J116" s="188">
        <v>0</v>
      </c>
      <c r="K116" s="188">
        <v>0</v>
      </c>
      <c r="L116" s="188">
        <v>0</v>
      </c>
      <c r="M116" s="188">
        <v>0</v>
      </c>
      <c r="N116" s="188">
        <v>0</v>
      </c>
      <c r="O116" s="188">
        <v>0</v>
      </c>
      <c r="P116" s="188">
        <v>0</v>
      </c>
      <c r="Q116" s="188">
        <v>0</v>
      </c>
    </row>
    <row r="117" spans="1:17" s="71" customFormat="1" ht="120" customHeight="1">
      <c r="A117" s="445" t="s">
        <v>2020</v>
      </c>
      <c r="B117" s="269" t="s">
        <v>1692</v>
      </c>
      <c r="C117" s="275">
        <v>111</v>
      </c>
      <c r="D117" s="188">
        <v>0</v>
      </c>
      <c r="E117" s="188">
        <v>0</v>
      </c>
      <c r="F117" s="188">
        <v>0</v>
      </c>
      <c r="G117" s="188">
        <v>0</v>
      </c>
      <c r="H117" s="188">
        <v>0</v>
      </c>
      <c r="I117" s="188">
        <v>0</v>
      </c>
      <c r="J117" s="188">
        <v>0</v>
      </c>
      <c r="K117" s="188">
        <v>0</v>
      </c>
      <c r="L117" s="188">
        <v>0</v>
      </c>
      <c r="M117" s="188">
        <v>0</v>
      </c>
      <c r="N117" s="188">
        <v>0</v>
      </c>
      <c r="O117" s="188">
        <v>0</v>
      </c>
      <c r="P117" s="188">
        <v>0</v>
      </c>
      <c r="Q117" s="188">
        <v>0</v>
      </c>
    </row>
    <row r="118" spans="1:17" s="71" customFormat="1" ht="51.75" customHeight="1">
      <c r="A118" s="445"/>
      <c r="B118" s="269" t="s">
        <v>1663</v>
      </c>
      <c r="C118" s="275">
        <v>112</v>
      </c>
      <c r="D118" s="188">
        <v>0</v>
      </c>
      <c r="E118" s="188">
        <v>0</v>
      </c>
      <c r="F118" s="188">
        <v>0</v>
      </c>
      <c r="G118" s="188">
        <v>0</v>
      </c>
      <c r="H118" s="188">
        <v>0</v>
      </c>
      <c r="I118" s="188">
        <v>0</v>
      </c>
      <c r="J118" s="188">
        <v>0</v>
      </c>
      <c r="K118" s="188">
        <v>0</v>
      </c>
      <c r="L118" s="188">
        <v>0</v>
      </c>
      <c r="M118" s="188">
        <v>0</v>
      </c>
      <c r="N118" s="188">
        <v>0</v>
      </c>
      <c r="O118" s="188">
        <v>0</v>
      </c>
      <c r="P118" s="188">
        <v>0</v>
      </c>
      <c r="Q118" s="188">
        <v>0</v>
      </c>
    </row>
    <row r="119" spans="1:17" s="71" customFormat="1" ht="45.75" customHeight="1">
      <c r="A119" s="448" t="s">
        <v>2087</v>
      </c>
      <c r="B119" s="269" t="s">
        <v>2088</v>
      </c>
      <c r="C119" s="275">
        <v>113</v>
      </c>
      <c r="D119" s="188">
        <v>0</v>
      </c>
      <c r="E119" s="188">
        <v>0</v>
      </c>
      <c r="F119" s="188">
        <v>0</v>
      </c>
      <c r="G119" s="188">
        <v>0</v>
      </c>
      <c r="H119" s="188">
        <v>0</v>
      </c>
      <c r="I119" s="188">
        <v>0</v>
      </c>
      <c r="J119" s="188">
        <v>0</v>
      </c>
      <c r="K119" s="188">
        <v>0</v>
      </c>
      <c r="L119" s="188">
        <v>0</v>
      </c>
      <c r="M119" s="188">
        <v>0</v>
      </c>
      <c r="N119" s="188">
        <v>0</v>
      </c>
      <c r="O119" s="188">
        <v>0</v>
      </c>
      <c r="P119" s="188">
        <v>0</v>
      </c>
      <c r="Q119" s="188">
        <v>0</v>
      </c>
    </row>
    <row r="120" spans="1:17" s="71" customFormat="1" ht="39.75" customHeight="1">
      <c r="A120" s="449"/>
      <c r="B120" s="269" t="s">
        <v>1663</v>
      </c>
      <c r="C120" s="275">
        <v>114</v>
      </c>
      <c r="D120" s="188">
        <v>0</v>
      </c>
      <c r="E120" s="188">
        <v>0</v>
      </c>
      <c r="F120" s="188">
        <v>0</v>
      </c>
      <c r="G120" s="188">
        <v>0</v>
      </c>
      <c r="H120" s="188">
        <v>0</v>
      </c>
      <c r="I120" s="188">
        <v>0</v>
      </c>
      <c r="J120" s="188">
        <v>0</v>
      </c>
      <c r="K120" s="188">
        <v>0</v>
      </c>
      <c r="L120" s="188">
        <v>0</v>
      </c>
      <c r="M120" s="188">
        <v>0</v>
      </c>
      <c r="N120" s="188">
        <v>0</v>
      </c>
      <c r="O120" s="188">
        <v>0</v>
      </c>
      <c r="P120" s="188">
        <v>0</v>
      </c>
      <c r="Q120" s="188">
        <v>0</v>
      </c>
    </row>
    <row r="121" spans="1:17" s="71" customFormat="1" ht="39.75" customHeight="1">
      <c r="A121" s="450"/>
      <c r="B121" s="269" t="s">
        <v>1664</v>
      </c>
      <c r="C121" s="275">
        <v>115</v>
      </c>
      <c r="D121" s="188">
        <v>0</v>
      </c>
      <c r="E121" s="188">
        <v>0</v>
      </c>
      <c r="F121" s="188">
        <v>0</v>
      </c>
      <c r="G121" s="188">
        <v>0</v>
      </c>
      <c r="H121" s="188">
        <v>0</v>
      </c>
      <c r="I121" s="188">
        <v>0</v>
      </c>
      <c r="J121" s="188">
        <v>0</v>
      </c>
      <c r="K121" s="188">
        <v>0</v>
      </c>
      <c r="L121" s="188">
        <v>0</v>
      </c>
      <c r="M121" s="188">
        <v>0</v>
      </c>
      <c r="N121" s="188">
        <v>0</v>
      </c>
      <c r="O121" s="188">
        <v>0</v>
      </c>
      <c r="P121" s="188">
        <v>0</v>
      </c>
      <c r="Q121" s="188">
        <v>0</v>
      </c>
    </row>
    <row r="122" spans="1:17" s="71" customFormat="1" ht="39.75" customHeight="1">
      <c r="A122" s="445" t="s">
        <v>1528</v>
      </c>
      <c r="B122" s="269" t="s">
        <v>1693</v>
      </c>
      <c r="C122" s="275">
        <v>116</v>
      </c>
      <c r="D122" s="188">
        <v>160</v>
      </c>
      <c r="E122" s="188">
        <v>27</v>
      </c>
      <c r="F122" s="188">
        <v>228</v>
      </c>
      <c r="G122" s="188">
        <v>0</v>
      </c>
      <c r="H122" s="188">
        <v>2</v>
      </c>
      <c r="I122" s="188">
        <v>2</v>
      </c>
      <c r="J122" s="188">
        <v>0</v>
      </c>
      <c r="K122" s="188">
        <v>2</v>
      </c>
      <c r="L122" s="188">
        <v>2</v>
      </c>
      <c r="M122" s="188">
        <v>110</v>
      </c>
      <c r="N122" s="188">
        <v>34</v>
      </c>
      <c r="O122" s="188">
        <v>116</v>
      </c>
      <c r="P122" s="188">
        <v>0</v>
      </c>
      <c r="Q122" s="188">
        <v>0</v>
      </c>
    </row>
    <row r="123" spans="1:17" s="71" customFormat="1" ht="39.75" customHeight="1">
      <c r="A123" s="445"/>
      <c r="B123" s="269" t="s">
        <v>1663</v>
      </c>
      <c r="C123" s="275">
        <v>117</v>
      </c>
      <c r="D123" s="188">
        <v>174</v>
      </c>
      <c r="E123" s="188">
        <v>35</v>
      </c>
      <c r="F123" s="188">
        <v>196</v>
      </c>
      <c r="G123" s="188">
        <v>0</v>
      </c>
      <c r="H123" s="188">
        <v>0</v>
      </c>
      <c r="I123" s="188">
        <v>0</v>
      </c>
      <c r="J123" s="188">
        <v>0</v>
      </c>
      <c r="K123" s="188">
        <v>2</v>
      </c>
      <c r="L123" s="188">
        <v>3</v>
      </c>
      <c r="M123" s="188">
        <v>83</v>
      </c>
      <c r="N123" s="188">
        <v>15</v>
      </c>
      <c r="O123" s="188">
        <v>20</v>
      </c>
      <c r="P123" s="188">
        <v>2</v>
      </c>
      <c r="Q123" s="188">
        <v>0</v>
      </c>
    </row>
    <row r="124" spans="1:17" s="71" customFormat="1" ht="39.75" customHeight="1">
      <c r="A124" s="445"/>
      <c r="B124" s="269" t="s">
        <v>1664</v>
      </c>
      <c r="C124" s="275">
        <v>118</v>
      </c>
      <c r="D124" s="188">
        <v>315</v>
      </c>
      <c r="E124" s="188">
        <v>47</v>
      </c>
      <c r="F124" s="188">
        <v>118</v>
      </c>
      <c r="G124" s="188">
        <v>0</v>
      </c>
      <c r="H124" s="188">
        <v>4</v>
      </c>
      <c r="I124" s="188">
        <v>4</v>
      </c>
      <c r="J124" s="188">
        <v>0</v>
      </c>
      <c r="K124" s="188">
        <v>2</v>
      </c>
      <c r="L124" s="188">
        <v>2</v>
      </c>
      <c r="M124" s="188">
        <v>334</v>
      </c>
      <c r="N124" s="188">
        <v>20</v>
      </c>
      <c r="O124" s="188">
        <v>27</v>
      </c>
      <c r="P124" s="188">
        <v>7</v>
      </c>
      <c r="Q124" s="188">
        <v>1</v>
      </c>
    </row>
    <row r="125" spans="1:17" s="71" customFormat="1" ht="39.75" customHeight="1">
      <c r="A125" s="445"/>
      <c r="B125" s="269" t="s">
        <v>1665</v>
      </c>
      <c r="C125" s="275">
        <v>119</v>
      </c>
      <c r="D125" s="188">
        <v>28</v>
      </c>
      <c r="E125" s="188">
        <v>4</v>
      </c>
      <c r="F125" s="188">
        <v>13</v>
      </c>
      <c r="G125" s="188">
        <v>0</v>
      </c>
      <c r="H125" s="188">
        <v>0</v>
      </c>
      <c r="I125" s="188">
        <v>0</v>
      </c>
      <c r="J125" s="188">
        <v>0</v>
      </c>
      <c r="K125" s="188">
        <v>0</v>
      </c>
      <c r="L125" s="188">
        <v>0</v>
      </c>
      <c r="M125" s="188">
        <v>8</v>
      </c>
      <c r="N125" s="188">
        <v>2</v>
      </c>
      <c r="O125" s="188">
        <v>2</v>
      </c>
      <c r="P125" s="188">
        <v>0</v>
      </c>
      <c r="Q125" s="188">
        <v>0</v>
      </c>
    </row>
    <row r="126" spans="1:17" s="71" customFormat="1" ht="39.75" customHeight="1">
      <c r="A126" s="445" t="s">
        <v>1530</v>
      </c>
      <c r="B126" s="269" t="s">
        <v>1694</v>
      </c>
      <c r="C126" s="275">
        <v>120</v>
      </c>
      <c r="D126" s="188">
        <v>106</v>
      </c>
      <c r="E126" s="188">
        <v>9</v>
      </c>
      <c r="F126" s="188">
        <v>50</v>
      </c>
      <c r="G126" s="188">
        <v>0</v>
      </c>
      <c r="H126" s="188">
        <v>0</v>
      </c>
      <c r="I126" s="188">
        <v>0</v>
      </c>
      <c r="J126" s="188">
        <v>0</v>
      </c>
      <c r="K126" s="188">
        <v>1</v>
      </c>
      <c r="L126" s="188">
        <v>1</v>
      </c>
      <c r="M126" s="188">
        <v>1</v>
      </c>
      <c r="N126" s="188">
        <v>0</v>
      </c>
      <c r="O126" s="188">
        <v>0</v>
      </c>
      <c r="P126" s="188">
        <v>2</v>
      </c>
      <c r="Q126" s="188">
        <v>0</v>
      </c>
    </row>
    <row r="127" spans="1:17" s="71" customFormat="1" ht="39.75" customHeight="1">
      <c r="A127" s="445"/>
      <c r="B127" s="269" t="s">
        <v>1663</v>
      </c>
      <c r="C127" s="275">
        <v>121</v>
      </c>
      <c r="D127" s="188">
        <v>6</v>
      </c>
      <c r="E127" s="188">
        <v>0</v>
      </c>
      <c r="F127" s="188">
        <v>2</v>
      </c>
      <c r="G127" s="188">
        <v>0</v>
      </c>
      <c r="H127" s="188">
        <v>0</v>
      </c>
      <c r="I127" s="188">
        <v>0</v>
      </c>
      <c r="J127" s="188">
        <v>0</v>
      </c>
      <c r="K127" s="188">
        <v>0</v>
      </c>
      <c r="L127" s="188">
        <v>0</v>
      </c>
      <c r="M127" s="188">
        <v>0</v>
      </c>
      <c r="N127" s="188">
        <v>0</v>
      </c>
      <c r="O127" s="188">
        <v>0</v>
      </c>
      <c r="P127" s="188">
        <v>0</v>
      </c>
      <c r="Q127" s="188">
        <v>0</v>
      </c>
    </row>
    <row r="128" spans="1:17" s="71" customFormat="1" ht="39.75" customHeight="1">
      <c r="A128" s="445"/>
      <c r="B128" s="269" t="s">
        <v>1664</v>
      </c>
      <c r="C128" s="275">
        <v>122</v>
      </c>
      <c r="D128" s="188">
        <v>34</v>
      </c>
      <c r="E128" s="188">
        <v>0</v>
      </c>
      <c r="F128" s="188">
        <v>0</v>
      </c>
      <c r="G128" s="188">
        <v>0</v>
      </c>
      <c r="H128" s="188">
        <v>0</v>
      </c>
      <c r="I128" s="188">
        <v>0</v>
      </c>
      <c r="J128" s="188">
        <v>0</v>
      </c>
      <c r="K128" s="188">
        <v>0</v>
      </c>
      <c r="L128" s="188">
        <v>0</v>
      </c>
      <c r="M128" s="188">
        <v>0</v>
      </c>
      <c r="N128" s="188">
        <v>0</v>
      </c>
      <c r="O128" s="188">
        <v>0</v>
      </c>
      <c r="P128" s="188">
        <v>0</v>
      </c>
      <c r="Q128" s="188">
        <v>0</v>
      </c>
    </row>
    <row r="129" spans="1:17" s="71" customFormat="1" ht="39.75" customHeight="1">
      <c r="A129" s="445"/>
      <c r="B129" s="269" t="s">
        <v>1665</v>
      </c>
      <c r="C129" s="275">
        <v>123</v>
      </c>
      <c r="D129" s="188">
        <v>372</v>
      </c>
      <c r="E129" s="188">
        <v>6</v>
      </c>
      <c r="F129" s="188">
        <v>42</v>
      </c>
      <c r="G129" s="188">
        <v>0</v>
      </c>
      <c r="H129" s="188">
        <v>0</v>
      </c>
      <c r="I129" s="188">
        <v>0</v>
      </c>
      <c r="J129" s="188">
        <v>0</v>
      </c>
      <c r="K129" s="188">
        <v>1</v>
      </c>
      <c r="L129" s="188">
        <v>1</v>
      </c>
      <c r="M129" s="188">
        <v>5</v>
      </c>
      <c r="N129" s="188">
        <v>1</v>
      </c>
      <c r="O129" s="188">
        <v>1</v>
      </c>
      <c r="P129" s="188">
        <v>2</v>
      </c>
      <c r="Q129" s="188">
        <v>0</v>
      </c>
    </row>
    <row r="130" spans="1:17" s="71" customFormat="1" ht="39.75" customHeight="1">
      <c r="A130" s="445" t="s">
        <v>2019</v>
      </c>
      <c r="B130" s="269" t="s">
        <v>1695</v>
      </c>
      <c r="C130" s="275">
        <v>124</v>
      </c>
      <c r="D130" s="188">
        <v>0</v>
      </c>
      <c r="E130" s="188">
        <v>0</v>
      </c>
      <c r="F130" s="188">
        <v>0</v>
      </c>
      <c r="G130" s="188">
        <v>0</v>
      </c>
      <c r="H130" s="188">
        <v>5</v>
      </c>
      <c r="I130" s="188">
        <v>8</v>
      </c>
      <c r="J130" s="188">
        <v>0</v>
      </c>
      <c r="K130" s="188">
        <v>0</v>
      </c>
      <c r="L130" s="188">
        <v>0</v>
      </c>
      <c r="M130" s="188">
        <v>0</v>
      </c>
      <c r="N130" s="188">
        <v>0</v>
      </c>
      <c r="O130" s="188">
        <v>0</v>
      </c>
      <c r="P130" s="188">
        <v>0</v>
      </c>
      <c r="Q130" s="188">
        <v>0</v>
      </c>
    </row>
    <row r="131" spans="1:17" s="71" customFormat="1" ht="61.5" customHeight="1">
      <c r="A131" s="445"/>
      <c r="B131" s="269" t="s">
        <v>1663</v>
      </c>
      <c r="C131" s="275">
        <v>125</v>
      </c>
      <c r="D131" s="188">
        <v>9</v>
      </c>
      <c r="E131" s="188">
        <v>0</v>
      </c>
      <c r="F131" s="188">
        <v>0</v>
      </c>
      <c r="G131" s="188">
        <v>0</v>
      </c>
      <c r="H131" s="188">
        <v>0</v>
      </c>
      <c r="I131" s="188">
        <v>0</v>
      </c>
      <c r="J131" s="188">
        <v>0</v>
      </c>
      <c r="K131" s="188">
        <v>0</v>
      </c>
      <c r="L131" s="188">
        <v>0</v>
      </c>
      <c r="M131" s="188">
        <v>0</v>
      </c>
      <c r="N131" s="188">
        <v>0</v>
      </c>
      <c r="O131" s="188">
        <v>0</v>
      </c>
      <c r="P131" s="188">
        <v>0</v>
      </c>
      <c r="Q131" s="188">
        <v>0</v>
      </c>
    </row>
    <row r="132" spans="1:17" s="71" customFormat="1" ht="49.5" customHeight="1">
      <c r="A132" s="445" t="s">
        <v>2018</v>
      </c>
      <c r="B132" s="269" t="s">
        <v>2017</v>
      </c>
      <c r="C132" s="275">
        <v>126</v>
      </c>
      <c r="D132" s="188">
        <v>0</v>
      </c>
      <c r="E132" s="188">
        <v>0</v>
      </c>
      <c r="F132" s="188">
        <v>0</v>
      </c>
      <c r="G132" s="188">
        <v>0</v>
      </c>
      <c r="H132" s="188">
        <v>0</v>
      </c>
      <c r="I132" s="188">
        <v>0</v>
      </c>
      <c r="J132" s="188">
        <v>0</v>
      </c>
      <c r="K132" s="188">
        <v>0</v>
      </c>
      <c r="L132" s="188">
        <v>0</v>
      </c>
      <c r="M132" s="188">
        <v>0</v>
      </c>
      <c r="N132" s="188">
        <v>0</v>
      </c>
      <c r="O132" s="188">
        <v>0</v>
      </c>
      <c r="P132" s="188">
        <v>0</v>
      </c>
      <c r="Q132" s="188">
        <v>0</v>
      </c>
    </row>
    <row r="133" spans="1:17" s="71" customFormat="1" ht="61.5" customHeight="1">
      <c r="A133" s="445"/>
      <c r="B133" s="269" t="s">
        <v>1663</v>
      </c>
      <c r="C133" s="275">
        <v>127</v>
      </c>
      <c r="D133" s="188">
        <v>0</v>
      </c>
      <c r="E133" s="188">
        <v>0</v>
      </c>
      <c r="F133" s="188">
        <v>0</v>
      </c>
      <c r="G133" s="188">
        <v>0</v>
      </c>
      <c r="H133" s="188">
        <v>0</v>
      </c>
      <c r="I133" s="188">
        <v>0</v>
      </c>
      <c r="J133" s="188">
        <v>0</v>
      </c>
      <c r="K133" s="188">
        <v>0</v>
      </c>
      <c r="L133" s="188">
        <v>0</v>
      </c>
      <c r="M133" s="188">
        <v>0</v>
      </c>
      <c r="N133" s="188">
        <v>0</v>
      </c>
      <c r="O133" s="188">
        <v>0</v>
      </c>
      <c r="P133" s="188">
        <v>0</v>
      </c>
      <c r="Q133" s="188">
        <v>0</v>
      </c>
    </row>
    <row r="134" spans="1:17" s="71" customFormat="1" ht="39.75" customHeight="1">
      <c r="A134" s="445"/>
      <c r="B134" s="269" t="s">
        <v>1664</v>
      </c>
      <c r="C134" s="275">
        <v>128</v>
      </c>
      <c r="D134" s="188">
        <v>0</v>
      </c>
      <c r="E134" s="188">
        <v>0</v>
      </c>
      <c r="F134" s="188">
        <v>0</v>
      </c>
      <c r="G134" s="188">
        <v>0</v>
      </c>
      <c r="H134" s="188">
        <v>0</v>
      </c>
      <c r="I134" s="188">
        <v>0</v>
      </c>
      <c r="J134" s="188">
        <v>0</v>
      </c>
      <c r="K134" s="188">
        <v>0</v>
      </c>
      <c r="L134" s="188">
        <v>0</v>
      </c>
      <c r="M134" s="188">
        <v>0</v>
      </c>
      <c r="N134" s="188">
        <v>0</v>
      </c>
      <c r="O134" s="188">
        <v>0</v>
      </c>
      <c r="P134" s="188">
        <v>0</v>
      </c>
      <c r="Q134" s="188">
        <v>0</v>
      </c>
    </row>
    <row r="135" spans="1:17" s="71" customFormat="1" ht="93.75" customHeight="1">
      <c r="A135" s="445" t="s">
        <v>141</v>
      </c>
      <c r="B135" s="269" t="s">
        <v>1696</v>
      </c>
      <c r="C135" s="275">
        <v>129</v>
      </c>
      <c r="D135" s="188">
        <v>53</v>
      </c>
      <c r="E135" s="188">
        <v>5</v>
      </c>
      <c r="F135" s="188">
        <v>10</v>
      </c>
      <c r="G135" s="188">
        <v>0</v>
      </c>
      <c r="H135" s="188">
        <v>0</v>
      </c>
      <c r="I135" s="188">
        <v>0</v>
      </c>
      <c r="J135" s="188">
        <v>0</v>
      </c>
      <c r="K135" s="188">
        <v>2</v>
      </c>
      <c r="L135" s="188">
        <v>2</v>
      </c>
      <c r="M135" s="188">
        <v>0</v>
      </c>
      <c r="N135" s="188">
        <v>0</v>
      </c>
      <c r="O135" s="188">
        <v>0</v>
      </c>
      <c r="P135" s="188">
        <v>0</v>
      </c>
      <c r="Q135" s="188">
        <v>0</v>
      </c>
    </row>
    <row r="136" spans="1:17" s="71" customFormat="1" ht="39.75" customHeight="1">
      <c r="A136" s="445"/>
      <c r="B136" s="267" t="s">
        <v>1992</v>
      </c>
      <c r="C136" s="275">
        <v>130</v>
      </c>
      <c r="D136" s="190">
        <v>0</v>
      </c>
      <c r="E136" s="190">
        <v>0</v>
      </c>
      <c r="F136" s="190">
        <v>0</v>
      </c>
      <c r="G136" s="190">
        <v>0</v>
      </c>
      <c r="H136" s="190">
        <v>0</v>
      </c>
      <c r="I136" s="190">
        <v>0</v>
      </c>
      <c r="J136" s="190">
        <v>0</v>
      </c>
      <c r="K136" s="190">
        <v>0</v>
      </c>
      <c r="L136" s="190">
        <v>0</v>
      </c>
      <c r="M136" s="190">
        <v>0</v>
      </c>
      <c r="N136" s="190">
        <v>0</v>
      </c>
      <c r="O136" s="190">
        <v>0</v>
      </c>
      <c r="P136" s="190">
        <v>0</v>
      </c>
      <c r="Q136" s="190">
        <v>0</v>
      </c>
    </row>
    <row r="137" spans="1:17" s="71" customFormat="1" ht="39.75" customHeight="1">
      <c r="A137" s="445"/>
      <c r="B137" s="269" t="s">
        <v>1664</v>
      </c>
      <c r="C137" s="275">
        <v>131</v>
      </c>
      <c r="D137" s="188">
        <v>13</v>
      </c>
      <c r="E137" s="188">
        <v>0</v>
      </c>
      <c r="F137" s="188">
        <v>0</v>
      </c>
      <c r="G137" s="188">
        <v>0</v>
      </c>
      <c r="H137" s="188">
        <v>0</v>
      </c>
      <c r="I137" s="188">
        <v>0</v>
      </c>
      <c r="J137" s="188">
        <v>0</v>
      </c>
      <c r="K137" s="188">
        <v>0</v>
      </c>
      <c r="L137" s="188">
        <v>0</v>
      </c>
      <c r="M137" s="188">
        <v>0</v>
      </c>
      <c r="N137" s="188">
        <v>0</v>
      </c>
      <c r="O137" s="188">
        <v>0</v>
      </c>
      <c r="P137" s="188">
        <v>0</v>
      </c>
      <c r="Q137" s="188">
        <v>1</v>
      </c>
    </row>
    <row r="138" spans="1:17" s="71" customFormat="1" ht="39.75" customHeight="1">
      <c r="A138" s="445"/>
      <c r="B138" s="269" t="s">
        <v>1665</v>
      </c>
      <c r="C138" s="275">
        <v>132</v>
      </c>
      <c r="D138" s="188">
        <v>102</v>
      </c>
      <c r="E138" s="188">
        <v>7</v>
      </c>
      <c r="F138" s="188">
        <v>14</v>
      </c>
      <c r="G138" s="188">
        <v>0</v>
      </c>
      <c r="H138" s="188">
        <v>2</v>
      </c>
      <c r="I138" s="188">
        <v>2</v>
      </c>
      <c r="J138" s="188">
        <v>0</v>
      </c>
      <c r="K138" s="188">
        <v>1</v>
      </c>
      <c r="L138" s="188">
        <v>1</v>
      </c>
      <c r="M138" s="188">
        <v>1</v>
      </c>
      <c r="N138" s="188">
        <v>0</v>
      </c>
      <c r="O138" s="188">
        <v>0</v>
      </c>
      <c r="P138" s="188">
        <v>1</v>
      </c>
      <c r="Q138" s="188">
        <v>2</v>
      </c>
    </row>
    <row r="139" spans="1:17" s="71" customFormat="1" ht="39.75" customHeight="1">
      <c r="A139" s="445"/>
      <c r="B139" s="269" t="s">
        <v>1666</v>
      </c>
      <c r="C139" s="275">
        <v>133</v>
      </c>
      <c r="D139" s="188">
        <v>0</v>
      </c>
      <c r="E139" s="188">
        <v>0</v>
      </c>
      <c r="F139" s="188">
        <v>0</v>
      </c>
      <c r="G139" s="188">
        <v>0</v>
      </c>
      <c r="H139" s="188">
        <v>0</v>
      </c>
      <c r="I139" s="188">
        <v>0</v>
      </c>
      <c r="J139" s="188">
        <v>0</v>
      </c>
      <c r="K139" s="188">
        <v>0</v>
      </c>
      <c r="L139" s="188">
        <v>0</v>
      </c>
      <c r="M139" s="188">
        <v>0</v>
      </c>
      <c r="N139" s="188">
        <v>0</v>
      </c>
      <c r="O139" s="188">
        <v>0</v>
      </c>
      <c r="P139" s="188">
        <v>0</v>
      </c>
      <c r="Q139" s="188">
        <v>0</v>
      </c>
    </row>
    <row r="140" spans="1:17" s="71" customFormat="1" ht="39.75" customHeight="1">
      <c r="A140" s="445" t="s">
        <v>142</v>
      </c>
      <c r="B140" s="269" t="s">
        <v>1697</v>
      </c>
      <c r="C140" s="275">
        <v>134</v>
      </c>
      <c r="D140" s="188">
        <v>0</v>
      </c>
      <c r="E140" s="188">
        <v>0</v>
      </c>
      <c r="F140" s="188">
        <v>0</v>
      </c>
      <c r="G140" s="188">
        <v>0</v>
      </c>
      <c r="H140" s="188">
        <v>0</v>
      </c>
      <c r="I140" s="188">
        <v>0</v>
      </c>
      <c r="J140" s="188">
        <v>0</v>
      </c>
      <c r="K140" s="188">
        <v>0</v>
      </c>
      <c r="L140" s="188">
        <v>0</v>
      </c>
      <c r="M140" s="188">
        <v>0</v>
      </c>
      <c r="N140" s="188">
        <v>0</v>
      </c>
      <c r="O140" s="188">
        <v>0</v>
      </c>
      <c r="P140" s="188">
        <v>0</v>
      </c>
      <c r="Q140" s="188">
        <v>0</v>
      </c>
    </row>
    <row r="141" spans="1:17" s="71" customFormat="1" ht="84" customHeight="1">
      <c r="A141" s="445"/>
      <c r="B141" s="269" t="s">
        <v>1663</v>
      </c>
      <c r="C141" s="275">
        <v>135</v>
      </c>
      <c r="D141" s="188">
        <v>3</v>
      </c>
      <c r="E141" s="188">
        <v>0</v>
      </c>
      <c r="F141" s="188">
        <v>0</v>
      </c>
      <c r="G141" s="188">
        <v>0</v>
      </c>
      <c r="H141" s="188">
        <v>0</v>
      </c>
      <c r="I141" s="188">
        <v>0</v>
      </c>
      <c r="J141" s="188">
        <v>0</v>
      </c>
      <c r="K141" s="188">
        <v>0</v>
      </c>
      <c r="L141" s="188">
        <v>0</v>
      </c>
      <c r="M141" s="188">
        <v>0</v>
      </c>
      <c r="N141" s="188">
        <v>0</v>
      </c>
      <c r="O141" s="188">
        <v>0</v>
      </c>
      <c r="P141" s="188">
        <v>0</v>
      </c>
      <c r="Q141" s="188">
        <v>0</v>
      </c>
    </row>
    <row r="142" spans="1:17" s="71" customFormat="1" ht="39.75" customHeight="1">
      <c r="A142" s="445"/>
      <c r="B142" s="267" t="s">
        <v>1997</v>
      </c>
      <c r="C142" s="275">
        <v>136</v>
      </c>
      <c r="D142" s="190">
        <v>0</v>
      </c>
      <c r="E142" s="190">
        <v>0</v>
      </c>
      <c r="F142" s="190">
        <v>0</v>
      </c>
      <c r="G142" s="190">
        <v>0</v>
      </c>
      <c r="H142" s="190">
        <v>0</v>
      </c>
      <c r="I142" s="190">
        <v>0</v>
      </c>
      <c r="J142" s="190">
        <v>0</v>
      </c>
      <c r="K142" s="190">
        <v>0</v>
      </c>
      <c r="L142" s="190">
        <v>0</v>
      </c>
      <c r="M142" s="190">
        <v>0</v>
      </c>
      <c r="N142" s="190">
        <v>0</v>
      </c>
      <c r="O142" s="190">
        <v>0</v>
      </c>
      <c r="P142" s="190">
        <v>0</v>
      </c>
      <c r="Q142" s="190">
        <v>0</v>
      </c>
    </row>
    <row r="143" spans="1:17" s="71" customFormat="1" ht="39.75" customHeight="1">
      <c r="A143" s="445" t="s">
        <v>2016</v>
      </c>
      <c r="B143" s="269" t="s">
        <v>1698</v>
      </c>
      <c r="C143" s="275">
        <v>137</v>
      </c>
      <c r="D143" s="188">
        <v>1</v>
      </c>
      <c r="E143" s="188">
        <v>1</v>
      </c>
      <c r="F143" s="188">
        <v>3</v>
      </c>
      <c r="G143" s="188">
        <v>0</v>
      </c>
      <c r="H143" s="188">
        <v>2</v>
      </c>
      <c r="I143" s="188">
        <v>2</v>
      </c>
      <c r="J143" s="188">
        <v>0</v>
      </c>
      <c r="K143" s="188">
        <v>4</v>
      </c>
      <c r="L143" s="188">
        <v>4</v>
      </c>
      <c r="M143" s="188">
        <v>0</v>
      </c>
      <c r="N143" s="188">
        <v>0</v>
      </c>
      <c r="O143" s="188">
        <v>0</v>
      </c>
      <c r="P143" s="188">
        <v>0</v>
      </c>
      <c r="Q143" s="188">
        <v>0</v>
      </c>
    </row>
    <row r="144" spans="1:17" s="71" customFormat="1" ht="39.75" customHeight="1">
      <c r="A144" s="445"/>
      <c r="B144" s="269" t="s">
        <v>1663</v>
      </c>
      <c r="C144" s="275">
        <v>138</v>
      </c>
      <c r="D144" s="188">
        <v>0</v>
      </c>
      <c r="E144" s="188">
        <v>0</v>
      </c>
      <c r="F144" s="188">
        <v>0</v>
      </c>
      <c r="G144" s="188">
        <v>0</v>
      </c>
      <c r="H144" s="188">
        <v>2</v>
      </c>
      <c r="I144" s="188">
        <v>2</v>
      </c>
      <c r="J144" s="188">
        <v>0</v>
      </c>
      <c r="K144" s="188">
        <v>4</v>
      </c>
      <c r="L144" s="188">
        <v>4</v>
      </c>
      <c r="M144" s="188">
        <v>0</v>
      </c>
      <c r="N144" s="188">
        <v>0</v>
      </c>
      <c r="O144" s="188">
        <v>0</v>
      </c>
      <c r="P144" s="188">
        <v>0</v>
      </c>
      <c r="Q144" s="188">
        <v>0</v>
      </c>
    </row>
    <row r="145" spans="1:17" s="71" customFormat="1" ht="39.75" customHeight="1">
      <c r="A145" s="445"/>
      <c r="B145" s="269" t="s">
        <v>1664</v>
      </c>
      <c r="C145" s="275">
        <v>139</v>
      </c>
      <c r="D145" s="188">
        <v>4</v>
      </c>
      <c r="E145" s="188">
        <v>1</v>
      </c>
      <c r="F145" s="188">
        <v>1</v>
      </c>
      <c r="G145" s="188">
        <v>0</v>
      </c>
      <c r="H145" s="188">
        <v>2</v>
      </c>
      <c r="I145" s="188">
        <v>2</v>
      </c>
      <c r="J145" s="188">
        <v>0</v>
      </c>
      <c r="K145" s="188">
        <v>0</v>
      </c>
      <c r="L145" s="188">
        <v>0</v>
      </c>
      <c r="M145" s="188">
        <v>0</v>
      </c>
      <c r="N145" s="188">
        <v>0</v>
      </c>
      <c r="O145" s="188">
        <v>0</v>
      </c>
      <c r="P145" s="188">
        <v>0</v>
      </c>
      <c r="Q145" s="188">
        <v>0</v>
      </c>
    </row>
    <row r="146" spans="1:17" s="71" customFormat="1" ht="91.5" customHeight="1">
      <c r="A146" s="445" t="s">
        <v>146</v>
      </c>
      <c r="B146" s="269" t="s">
        <v>1699</v>
      </c>
      <c r="C146" s="275">
        <v>140</v>
      </c>
      <c r="D146" s="188">
        <v>16</v>
      </c>
      <c r="E146" s="188">
        <v>6</v>
      </c>
      <c r="F146" s="188">
        <v>19</v>
      </c>
      <c r="G146" s="188">
        <v>0</v>
      </c>
      <c r="H146" s="188">
        <v>1</v>
      </c>
      <c r="I146" s="188">
        <v>1</v>
      </c>
      <c r="J146" s="188">
        <v>0</v>
      </c>
      <c r="K146" s="188">
        <v>0</v>
      </c>
      <c r="L146" s="188">
        <v>0</v>
      </c>
      <c r="M146" s="188">
        <v>0</v>
      </c>
      <c r="N146" s="188">
        <v>0</v>
      </c>
      <c r="O146" s="188">
        <v>0</v>
      </c>
      <c r="P146" s="188">
        <v>0</v>
      </c>
      <c r="Q146" s="188">
        <v>0</v>
      </c>
    </row>
    <row r="147" spans="1:17" s="71" customFormat="1" ht="39.75" customHeight="1">
      <c r="A147" s="445"/>
      <c r="B147" s="267" t="s">
        <v>1992</v>
      </c>
      <c r="C147" s="275">
        <v>141</v>
      </c>
      <c r="D147" s="190">
        <v>0</v>
      </c>
      <c r="E147" s="190">
        <v>0</v>
      </c>
      <c r="F147" s="190">
        <v>0</v>
      </c>
      <c r="G147" s="190">
        <v>0</v>
      </c>
      <c r="H147" s="190">
        <v>0</v>
      </c>
      <c r="I147" s="190">
        <v>0</v>
      </c>
      <c r="J147" s="190">
        <v>0</v>
      </c>
      <c r="K147" s="190">
        <v>0</v>
      </c>
      <c r="L147" s="190">
        <v>0</v>
      </c>
      <c r="M147" s="190">
        <v>0</v>
      </c>
      <c r="N147" s="190">
        <v>0</v>
      </c>
      <c r="O147" s="190">
        <v>0</v>
      </c>
      <c r="P147" s="190">
        <v>0</v>
      </c>
      <c r="Q147" s="190">
        <v>0</v>
      </c>
    </row>
    <row r="148" spans="1:17" s="71" customFormat="1" ht="39.75" customHeight="1">
      <c r="A148" s="445"/>
      <c r="B148" s="269" t="s">
        <v>1664</v>
      </c>
      <c r="C148" s="275">
        <v>142</v>
      </c>
      <c r="D148" s="188">
        <v>18</v>
      </c>
      <c r="E148" s="188">
        <v>6</v>
      </c>
      <c r="F148" s="188">
        <v>6</v>
      </c>
      <c r="G148" s="188">
        <v>0</v>
      </c>
      <c r="H148" s="188">
        <v>0</v>
      </c>
      <c r="I148" s="188">
        <v>0</v>
      </c>
      <c r="J148" s="188">
        <v>0</v>
      </c>
      <c r="K148" s="188">
        <v>0</v>
      </c>
      <c r="L148" s="188">
        <v>0</v>
      </c>
      <c r="M148" s="188">
        <v>0</v>
      </c>
      <c r="N148" s="188">
        <v>0</v>
      </c>
      <c r="O148" s="188">
        <v>0</v>
      </c>
      <c r="P148" s="188">
        <v>0</v>
      </c>
      <c r="Q148" s="188">
        <v>0</v>
      </c>
    </row>
    <row r="149" spans="1:17" s="71" customFormat="1" ht="39.75" customHeight="1">
      <c r="A149" s="445"/>
      <c r="B149" s="269" t="s">
        <v>1665</v>
      </c>
      <c r="C149" s="275">
        <v>143</v>
      </c>
      <c r="D149" s="188">
        <v>0</v>
      </c>
      <c r="E149" s="188">
        <v>0</v>
      </c>
      <c r="F149" s="188">
        <v>0</v>
      </c>
      <c r="G149" s="188">
        <v>0</v>
      </c>
      <c r="H149" s="188">
        <v>0</v>
      </c>
      <c r="I149" s="188">
        <v>0</v>
      </c>
      <c r="J149" s="188">
        <v>0</v>
      </c>
      <c r="K149" s="188">
        <v>0</v>
      </c>
      <c r="L149" s="188">
        <v>0</v>
      </c>
      <c r="M149" s="188">
        <v>0</v>
      </c>
      <c r="N149" s="188">
        <v>0</v>
      </c>
      <c r="O149" s="188">
        <v>0</v>
      </c>
      <c r="P149" s="188">
        <v>0</v>
      </c>
      <c r="Q149" s="188">
        <v>0</v>
      </c>
    </row>
    <row r="150" spans="1:17" s="71" customFormat="1" ht="39.75" customHeight="1">
      <c r="A150" s="445" t="s">
        <v>147</v>
      </c>
      <c r="B150" s="269" t="s">
        <v>1700</v>
      </c>
      <c r="C150" s="275">
        <v>144</v>
      </c>
      <c r="D150" s="188">
        <v>4</v>
      </c>
      <c r="E150" s="188">
        <v>1</v>
      </c>
      <c r="F150" s="188">
        <v>1</v>
      </c>
      <c r="G150" s="188">
        <v>0</v>
      </c>
      <c r="H150" s="188">
        <v>0</v>
      </c>
      <c r="I150" s="188">
        <v>0</v>
      </c>
      <c r="J150" s="188">
        <v>0</v>
      </c>
      <c r="K150" s="188">
        <v>0</v>
      </c>
      <c r="L150" s="188">
        <v>0</v>
      </c>
      <c r="M150" s="188">
        <v>0</v>
      </c>
      <c r="N150" s="188">
        <v>0</v>
      </c>
      <c r="O150" s="188">
        <v>0</v>
      </c>
      <c r="P150" s="188">
        <v>0</v>
      </c>
      <c r="Q150" s="188">
        <v>0</v>
      </c>
    </row>
    <row r="151" spans="1:17" s="71" customFormat="1" ht="39.75" customHeight="1">
      <c r="A151" s="445"/>
      <c r="B151" s="269" t="s">
        <v>1663</v>
      </c>
      <c r="C151" s="275">
        <v>145</v>
      </c>
      <c r="D151" s="188">
        <v>5</v>
      </c>
      <c r="E151" s="188">
        <v>1</v>
      </c>
      <c r="F151" s="188">
        <v>1</v>
      </c>
      <c r="G151" s="188">
        <v>0</v>
      </c>
      <c r="H151" s="188">
        <v>3</v>
      </c>
      <c r="I151" s="188">
        <v>4</v>
      </c>
      <c r="J151" s="188">
        <v>0</v>
      </c>
      <c r="K151" s="188">
        <v>0</v>
      </c>
      <c r="L151" s="188">
        <v>0</v>
      </c>
      <c r="M151" s="188">
        <v>0</v>
      </c>
      <c r="N151" s="188">
        <v>0</v>
      </c>
      <c r="O151" s="188">
        <v>0</v>
      </c>
      <c r="P151" s="188">
        <v>0</v>
      </c>
      <c r="Q151" s="188">
        <v>0</v>
      </c>
    </row>
    <row r="152" spans="1:17" s="71" customFormat="1" ht="87" customHeight="1">
      <c r="A152" s="445"/>
      <c r="B152" s="269" t="s">
        <v>1664</v>
      </c>
      <c r="C152" s="275">
        <v>146</v>
      </c>
      <c r="D152" s="188">
        <v>0</v>
      </c>
      <c r="E152" s="188">
        <v>0</v>
      </c>
      <c r="F152" s="188">
        <v>0</v>
      </c>
      <c r="G152" s="188">
        <v>0</v>
      </c>
      <c r="H152" s="188">
        <v>0</v>
      </c>
      <c r="I152" s="188">
        <v>0</v>
      </c>
      <c r="J152" s="188">
        <v>0</v>
      </c>
      <c r="K152" s="188">
        <v>0</v>
      </c>
      <c r="L152" s="188">
        <v>0</v>
      </c>
      <c r="M152" s="188">
        <v>0</v>
      </c>
      <c r="N152" s="188">
        <v>0</v>
      </c>
      <c r="O152" s="188">
        <v>0</v>
      </c>
      <c r="P152" s="188">
        <v>0</v>
      </c>
      <c r="Q152" s="188">
        <v>0</v>
      </c>
    </row>
    <row r="153" spans="1:17" s="71" customFormat="1" ht="39.75" customHeight="1">
      <c r="A153" s="445"/>
      <c r="B153" s="267" t="s">
        <v>1994</v>
      </c>
      <c r="C153" s="275">
        <v>147</v>
      </c>
      <c r="D153" s="190">
        <v>0</v>
      </c>
      <c r="E153" s="190">
        <v>0</v>
      </c>
      <c r="F153" s="190">
        <v>0</v>
      </c>
      <c r="G153" s="190">
        <v>0</v>
      </c>
      <c r="H153" s="190">
        <v>0</v>
      </c>
      <c r="I153" s="190">
        <v>0</v>
      </c>
      <c r="J153" s="190">
        <v>0</v>
      </c>
      <c r="K153" s="190">
        <v>0</v>
      </c>
      <c r="L153" s="190">
        <v>0</v>
      </c>
      <c r="M153" s="190">
        <v>0</v>
      </c>
      <c r="N153" s="190">
        <v>0</v>
      </c>
      <c r="O153" s="190">
        <v>0</v>
      </c>
      <c r="P153" s="190">
        <v>0</v>
      </c>
      <c r="Q153" s="190">
        <v>0</v>
      </c>
    </row>
    <row r="154" spans="1:17" s="71" customFormat="1" ht="96" customHeight="1">
      <c r="A154" s="445" t="s">
        <v>511</v>
      </c>
      <c r="B154" s="269" t="s">
        <v>1701</v>
      </c>
      <c r="C154" s="275">
        <v>148</v>
      </c>
      <c r="D154" s="188">
        <v>0</v>
      </c>
      <c r="E154" s="188">
        <v>0</v>
      </c>
      <c r="F154" s="188">
        <v>0</v>
      </c>
      <c r="G154" s="188">
        <v>0</v>
      </c>
      <c r="H154" s="188">
        <v>0</v>
      </c>
      <c r="I154" s="188">
        <v>0</v>
      </c>
      <c r="J154" s="188">
        <v>0</v>
      </c>
      <c r="K154" s="188">
        <v>0</v>
      </c>
      <c r="L154" s="188">
        <v>0</v>
      </c>
      <c r="M154" s="188">
        <v>0</v>
      </c>
      <c r="N154" s="188">
        <v>0</v>
      </c>
      <c r="O154" s="188">
        <v>0</v>
      </c>
      <c r="P154" s="188">
        <v>0</v>
      </c>
      <c r="Q154" s="188">
        <v>0</v>
      </c>
    </row>
    <row r="155" spans="1:17" s="71" customFormat="1" ht="39.75" customHeight="1">
      <c r="A155" s="445"/>
      <c r="B155" s="267" t="s">
        <v>1992</v>
      </c>
      <c r="C155" s="275">
        <v>149</v>
      </c>
      <c r="D155" s="190">
        <v>0</v>
      </c>
      <c r="E155" s="190">
        <v>0</v>
      </c>
      <c r="F155" s="190">
        <v>0</v>
      </c>
      <c r="G155" s="190">
        <v>0</v>
      </c>
      <c r="H155" s="190">
        <v>0</v>
      </c>
      <c r="I155" s="190">
        <v>0</v>
      </c>
      <c r="J155" s="190">
        <v>0</v>
      </c>
      <c r="K155" s="190">
        <v>0</v>
      </c>
      <c r="L155" s="190">
        <v>0</v>
      </c>
      <c r="M155" s="190">
        <v>0</v>
      </c>
      <c r="N155" s="190">
        <v>0</v>
      </c>
      <c r="O155" s="190">
        <v>0</v>
      </c>
      <c r="P155" s="190">
        <v>0</v>
      </c>
      <c r="Q155" s="190">
        <v>0</v>
      </c>
    </row>
    <row r="156" spans="1:17" s="71" customFormat="1" ht="49.5" customHeight="1">
      <c r="A156" s="445"/>
      <c r="B156" s="269" t="s">
        <v>1664</v>
      </c>
      <c r="C156" s="275">
        <v>150</v>
      </c>
      <c r="D156" s="188">
        <v>0</v>
      </c>
      <c r="E156" s="188">
        <v>0</v>
      </c>
      <c r="F156" s="188">
        <v>0</v>
      </c>
      <c r="G156" s="188">
        <v>0</v>
      </c>
      <c r="H156" s="188">
        <v>0</v>
      </c>
      <c r="I156" s="188">
        <v>0</v>
      </c>
      <c r="J156" s="188">
        <v>0</v>
      </c>
      <c r="K156" s="188">
        <v>0</v>
      </c>
      <c r="L156" s="188">
        <v>0</v>
      </c>
      <c r="M156" s="188">
        <v>0</v>
      </c>
      <c r="N156" s="188">
        <v>0</v>
      </c>
      <c r="O156" s="188">
        <v>0</v>
      </c>
      <c r="P156" s="188">
        <v>0</v>
      </c>
      <c r="Q156" s="188">
        <v>0</v>
      </c>
    </row>
    <row r="157" spans="1:17" s="71" customFormat="1" ht="39.75" customHeight="1">
      <c r="A157" s="445" t="s">
        <v>1661</v>
      </c>
      <c r="B157" s="269" t="s">
        <v>1702</v>
      </c>
      <c r="C157" s="275">
        <v>151</v>
      </c>
      <c r="D157" s="188">
        <v>2</v>
      </c>
      <c r="E157" s="188">
        <v>0</v>
      </c>
      <c r="F157" s="188">
        <v>0</v>
      </c>
      <c r="G157" s="188">
        <v>0</v>
      </c>
      <c r="H157" s="188">
        <v>0</v>
      </c>
      <c r="I157" s="188">
        <v>0</v>
      </c>
      <c r="J157" s="188">
        <v>0</v>
      </c>
      <c r="K157" s="188">
        <v>0</v>
      </c>
      <c r="L157" s="188">
        <v>0</v>
      </c>
      <c r="M157" s="188">
        <v>0</v>
      </c>
      <c r="N157" s="188">
        <v>0</v>
      </c>
      <c r="O157" s="188">
        <v>0</v>
      </c>
      <c r="P157" s="188">
        <v>0</v>
      </c>
      <c r="Q157" s="188">
        <v>0</v>
      </c>
    </row>
    <row r="158" spans="1:17" s="71" customFormat="1" ht="39.75" customHeight="1">
      <c r="A158" s="445"/>
      <c r="B158" s="269" t="s">
        <v>1663</v>
      </c>
      <c r="C158" s="275">
        <v>152</v>
      </c>
      <c r="D158" s="188">
        <v>3</v>
      </c>
      <c r="E158" s="188">
        <v>0</v>
      </c>
      <c r="F158" s="188">
        <v>0</v>
      </c>
      <c r="G158" s="188">
        <v>0</v>
      </c>
      <c r="H158" s="188">
        <v>0</v>
      </c>
      <c r="I158" s="188">
        <v>0</v>
      </c>
      <c r="J158" s="188">
        <v>0</v>
      </c>
      <c r="K158" s="188">
        <v>0</v>
      </c>
      <c r="L158" s="188">
        <v>0</v>
      </c>
      <c r="M158" s="188">
        <v>2</v>
      </c>
      <c r="N158" s="188">
        <v>0</v>
      </c>
      <c r="O158" s="188">
        <v>0</v>
      </c>
      <c r="P158" s="188">
        <v>0</v>
      </c>
      <c r="Q158" s="188">
        <v>0</v>
      </c>
    </row>
    <row r="159" spans="1:17" s="71" customFormat="1" ht="91.5" customHeight="1">
      <c r="A159" s="445" t="s">
        <v>512</v>
      </c>
      <c r="B159" s="269" t="s">
        <v>1703</v>
      </c>
      <c r="C159" s="275">
        <v>153</v>
      </c>
      <c r="D159" s="188">
        <v>23</v>
      </c>
      <c r="E159" s="188">
        <v>2</v>
      </c>
      <c r="F159" s="188">
        <v>2</v>
      </c>
      <c r="G159" s="188">
        <v>0</v>
      </c>
      <c r="H159" s="188">
        <v>0</v>
      </c>
      <c r="I159" s="188">
        <v>0</v>
      </c>
      <c r="J159" s="188">
        <v>0</v>
      </c>
      <c r="K159" s="188">
        <v>0</v>
      </c>
      <c r="L159" s="188">
        <v>0</v>
      </c>
      <c r="M159" s="188">
        <v>0</v>
      </c>
      <c r="N159" s="188">
        <v>0</v>
      </c>
      <c r="O159" s="188">
        <v>0</v>
      </c>
      <c r="P159" s="188">
        <v>1</v>
      </c>
      <c r="Q159" s="188">
        <v>0</v>
      </c>
    </row>
    <row r="160" spans="1:17" s="71" customFormat="1" ht="39.75" customHeight="1">
      <c r="A160" s="445"/>
      <c r="B160" s="267" t="s">
        <v>2015</v>
      </c>
      <c r="C160" s="275">
        <v>154</v>
      </c>
      <c r="D160" s="190">
        <v>0</v>
      </c>
      <c r="E160" s="190">
        <v>0</v>
      </c>
      <c r="F160" s="190">
        <v>0</v>
      </c>
      <c r="G160" s="190">
        <v>0</v>
      </c>
      <c r="H160" s="190">
        <v>0</v>
      </c>
      <c r="I160" s="190">
        <v>0</v>
      </c>
      <c r="J160" s="190">
        <v>0</v>
      </c>
      <c r="K160" s="190">
        <v>0</v>
      </c>
      <c r="L160" s="190">
        <v>0</v>
      </c>
      <c r="M160" s="190">
        <v>0</v>
      </c>
      <c r="N160" s="190">
        <v>0</v>
      </c>
      <c r="O160" s="190">
        <v>0</v>
      </c>
      <c r="P160" s="190">
        <v>0</v>
      </c>
      <c r="Q160" s="190">
        <v>0</v>
      </c>
    </row>
    <row r="161" spans="1:17" s="71" customFormat="1" ht="39.75" customHeight="1">
      <c r="A161" s="445"/>
      <c r="B161" s="269" t="s">
        <v>1664</v>
      </c>
      <c r="C161" s="275">
        <v>155</v>
      </c>
      <c r="D161" s="188">
        <v>4</v>
      </c>
      <c r="E161" s="188">
        <v>1</v>
      </c>
      <c r="F161" s="188">
        <v>1</v>
      </c>
      <c r="G161" s="188">
        <v>0</v>
      </c>
      <c r="H161" s="188">
        <v>0</v>
      </c>
      <c r="I161" s="188">
        <v>0</v>
      </c>
      <c r="J161" s="188">
        <v>0</v>
      </c>
      <c r="K161" s="188">
        <v>0</v>
      </c>
      <c r="L161" s="188">
        <v>0</v>
      </c>
      <c r="M161" s="188">
        <v>0</v>
      </c>
      <c r="N161" s="188">
        <v>0</v>
      </c>
      <c r="O161" s="188">
        <v>0</v>
      </c>
      <c r="P161" s="188">
        <v>0</v>
      </c>
      <c r="Q161" s="188">
        <v>0</v>
      </c>
    </row>
    <row r="162" spans="1:17" s="71" customFormat="1" ht="39.75" customHeight="1">
      <c r="A162" s="445" t="s">
        <v>517</v>
      </c>
      <c r="B162" s="269" t="s">
        <v>1704</v>
      </c>
      <c r="C162" s="275">
        <v>156</v>
      </c>
      <c r="D162" s="188">
        <v>0</v>
      </c>
      <c r="E162" s="188">
        <v>0</v>
      </c>
      <c r="F162" s="188">
        <v>0</v>
      </c>
      <c r="G162" s="188">
        <v>0</v>
      </c>
      <c r="H162" s="188">
        <v>0</v>
      </c>
      <c r="I162" s="188">
        <v>0</v>
      </c>
      <c r="J162" s="188">
        <v>0</v>
      </c>
      <c r="K162" s="188">
        <v>0</v>
      </c>
      <c r="L162" s="188">
        <v>0</v>
      </c>
      <c r="M162" s="188">
        <v>0</v>
      </c>
      <c r="N162" s="188">
        <v>0</v>
      </c>
      <c r="O162" s="188">
        <v>0</v>
      </c>
      <c r="P162" s="188">
        <v>0</v>
      </c>
      <c r="Q162" s="188">
        <v>0</v>
      </c>
    </row>
    <row r="163" spans="1:17" s="71" customFormat="1" ht="85.5" customHeight="1">
      <c r="A163" s="445"/>
      <c r="B163" s="269" t="s">
        <v>1663</v>
      </c>
      <c r="C163" s="275">
        <v>157</v>
      </c>
      <c r="D163" s="188">
        <v>1</v>
      </c>
      <c r="E163" s="188">
        <v>0</v>
      </c>
      <c r="F163" s="188">
        <v>0</v>
      </c>
      <c r="G163" s="188">
        <v>0</v>
      </c>
      <c r="H163" s="188">
        <v>0</v>
      </c>
      <c r="I163" s="188">
        <v>0</v>
      </c>
      <c r="J163" s="188">
        <v>0</v>
      </c>
      <c r="K163" s="188">
        <v>0</v>
      </c>
      <c r="L163" s="188">
        <v>0</v>
      </c>
      <c r="M163" s="188">
        <v>1</v>
      </c>
      <c r="N163" s="188">
        <v>0</v>
      </c>
      <c r="O163" s="188">
        <v>0</v>
      </c>
      <c r="P163" s="188">
        <v>0</v>
      </c>
      <c r="Q163" s="188">
        <v>0</v>
      </c>
    </row>
    <row r="164" spans="1:17" s="71" customFormat="1" ht="93" customHeight="1">
      <c r="A164" s="445"/>
      <c r="B164" s="267" t="s">
        <v>2013</v>
      </c>
      <c r="C164" s="275">
        <v>158</v>
      </c>
      <c r="D164" s="190">
        <v>0</v>
      </c>
      <c r="E164" s="190">
        <v>0</v>
      </c>
      <c r="F164" s="190">
        <v>0</v>
      </c>
      <c r="G164" s="190">
        <v>0</v>
      </c>
      <c r="H164" s="190">
        <v>0</v>
      </c>
      <c r="I164" s="190">
        <v>0</v>
      </c>
      <c r="J164" s="190">
        <v>0</v>
      </c>
      <c r="K164" s="190">
        <v>0</v>
      </c>
      <c r="L164" s="190">
        <v>0</v>
      </c>
      <c r="M164" s="190">
        <v>0</v>
      </c>
      <c r="N164" s="190">
        <v>0</v>
      </c>
      <c r="O164" s="190">
        <v>0</v>
      </c>
      <c r="P164" s="190">
        <v>0</v>
      </c>
      <c r="Q164" s="190">
        <v>0</v>
      </c>
    </row>
    <row r="165" spans="1:17" s="71" customFormat="1" ht="79.5" customHeight="1">
      <c r="A165" s="445" t="s">
        <v>1655</v>
      </c>
      <c r="B165" s="269" t="s">
        <v>1705</v>
      </c>
      <c r="C165" s="275">
        <v>159</v>
      </c>
      <c r="D165" s="188">
        <v>0</v>
      </c>
      <c r="E165" s="188">
        <v>0</v>
      </c>
      <c r="F165" s="188">
        <v>0</v>
      </c>
      <c r="G165" s="188">
        <v>0</v>
      </c>
      <c r="H165" s="188">
        <v>0</v>
      </c>
      <c r="I165" s="188">
        <v>0</v>
      </c>
      <c r="J165" s="188">
        <v>0</v>
      </c>
      <c r="K165" s="188">
        <v>0</v>
      </c>
      <c r="L165" s="188">
        <v>0</v>
      </c>
      <c r="M165" s="188">
        <v>0</v>
      </c>
      <c r="N165" s="188">
        <v>0</v>
      </c>
      <c r="O165" s="188">
        <v>0</v>
      </c>
      <c r="P165" s="188">
        <v>0</v>
      </c>
      <c r="Q165" s="188">
        <v>0</v>
      </c>
    </row>
    <row r="166" spans="1:17" s="71" customFormat="1" ht="78" customHeight="1">
      <c r="A166" s="445"/>
      <c r="B166" s="269" t="s">
        <v>1663</v>
      </c>
      <c r="C166" s="275">
        <v>160</v>
      </c>
      <c r="D166" s="188">
        <v>0</v>
      </c>
      <c r="E166" s="188">
        <v>0</v>
      </c>
      <c r="F166" s="188">
        <v>0</v>
      </c>
      <c r="G166" s="188">
        <v>0</v>
      </c>
      <c r="H166" s="188">
        <v>0</v>
      </c>
      <c r="I166" s="188">
        <v>0</v>
      </c>
      <c r="J166" s="188">
        <v>0</v>
      </c>
      <c r="K166" s="188">
        <v>0</v>
      </c>
      <c r="L166" s="188">
        <v>0</v>
      </c>
      <c r="M166" s="188">
        <v>0</v>
      </c>
      <c r="N166" s="188">
        <v>0</v>
      </c>
      <c r="O166" s="188">
        <v>0</v>
      </c>
      <c r="P166" s="188">
        <v>0</v>
      </c>
      <c r="Q166" s="188">
        <v>0</v>
      </c>
    </row>
    <row r="167" spans="1:17" s="71" customFormat="1" ht="39.75" customHeight="1">
      <c r="A167" s="445" t="s">
        <v>1656</v>
      </c>
      <c r="B167" s="269" t="s">
        <v>1706</v>
      </c>
      <c r="C167" s="275">
        <v>161</v>
      </c>
      <c r="D167" s="188">
        <v>0</v>
      </c>
      <c r="E167" s="188">
        <v>0</v>
      </c>
      <c r="F167" s="188">
        <v>0</v>
      </c>
      <c r="G167" s="188">
        <v>0</v>
      </c>
      <c r="H167" s="188">
        <v>0</v>
      </c>
      <c r="I167" s="188">
        <v>0</v>
      </c>
      <c r="J167" s="188">
        <v>0</v>
      </c>
      <c r="K167" s="188">
        <v>0</v>
      </c>
      <c r="L167" s="188">
        <v>0</v>
      </c>
      <c r="M167" s="188">
        <v>0</v>
      </c>
      <c r="N167" s="188">
        <v>0</v>
      </c>
      <c r="O167" s="188">
        <v>0</v>
      </c>
      <c r="P167" s="188">
        <v>0</v>
      </c>
      <c r="Q167" s="188">
        <v>0</v>
      </c>
    </row>
    <row r="168" spans="1:17" s="71" customFormat="1" ht="109.5" customHeight="1">
      <c r="A168" s="445"/>
      <c r="B168" s="269" t="s">
        <v>1663</v>
      </c>
      <c r="C168" s="275">
        <v>162</v>
      </c>
      <c r="D168" s="188">
        <v>0</v>
      </c>
      <c r="E168" s="188">
        <v>0</v>
      </c>
      <c r="F168" s="188">
        <v>0</v>
      </c>
      <c r="G168" s="188">
        <v>0</v>
      </c>
      <c r="H168" s="188">
        <v>0</v>
      </c>
      <c r="I168" s="188">
        <v>0</v>
      </c>
      <c r="J168" s="188">
        <v>0</v>
      </c>
      <c r="K168" s="188">
        <v>0</v>
      </c>
      <c r="L168" s="188">
        <v>0</v>
      </c>
      <c r="M168" s="188">
        <v>0</v>
      </c>
      <c r="N168" s="188">
        <v>0</v>
      </c>
      <c r="O168" s="188">
        <v>0</v>
      </c>
      <c r="P168" s="188">
        <v>0</v>
      </c>
      <c r="Q168" s="188">
        <v>0</v>
      </c>
    </row>
    <row r="169" spans="1:17" s="71" customFormat="1" ht="39.75" customHeight="1">
      <c r="A169" s="445" t="s">
        <v>1591</v>
      </c>
      <c r="B169" s="269" t="s">
        <v>1707</v>
      </c>
      <c r="C169" s="275">
        <v>163</v>
      </c>
      <c r="D169" s="188">
        <v>0</v>
      </c>
      <c r="E169" s="188">
        <v>0</v>
      </c>
      <c r="F169" s="188">
        <v>0</v>
      </c>
      <c r="G169" s="188">
        <v>0</v>
      </c>
      <c r="H169" s="188">
        <v>0</v>
      </c>
      <c r="I169" s="188">
        <v>0</v>
      </c>
      <c r="J169" s="188">
        <v>0</v>
      </c>
      <c r="K169" s="188">
        <v>0</v>
      </c>
      <c r="L169" s="188">
        <v>0</v>
      </c>
      <c r="M169" s="188">
        <v>0</v>
      </c>
      <c r="N169" s="188">
        <v>0</v>
      </c>
      <c r="O169" s="188">
        <v>0</v>
      </c>
      <c r="P169" s="188">
        <v>0</v>
      </c>
      <c r="Q169" s="188">
        <v>0</v>
      </c>
    </row>
    <row r="170" spans="1:17" s="71" customFormat="1" ht="99" customHeight="1">
      <c r="A170" s="445"/>
      <c r="B170" s="269" t="s">
        <v>1663</v>
      </c>
      <c r="C170" s="275">
        <v>164</v>
      </c>
      <c r="D170" s="188">
        <v>0</v>
      </c>
      <c r="E170" s="188">
        <v>0</v>
      </c>
      <c r="F170" s="188">
        <v>0</v>
      </c>
      <c r="G170" s="188">
        <v>0</v>
      </c>
      <c r="H170" s="188">
        <v>0</v>
      </c>
      <c r="I170" s="188">
        <v>0</v>
      </c>
      <c r="J170" s="188">
        <v>0</v>
      </c>
      <c r="K170" s="188">
        <v>0</v>
      </c>
      <c r="L170" s="188">
        <v>0</v>
      </c>
      <c r="M170" s="188">
        <v>0</v>
      </c>
      <c r="N170" s="188">
        <v>0</v>
      </c>
      <c r="O170" s="188">
        <v>0</v>
      </c>
      <c r="P170" s="188">
        <v>0</v>
      </c>
      <c r="Q170" s="188">
        <v>0</v>
      </c>
    </row>
    <row r="171" spans="1:17" s="71" customFormat="1" ht="93" customHeight="1">
      <c r="A171" s="445" t="s">
        <v>2014</v>
      </c>
      <c r="B171" s="267" t="s">
        <v>2136</v>
      </c>
      <c r="C171" s="275">
        <v>165</v>
      </c>
      <c r="D171" s="190">
        <v>0</v>
      </c>
      <c r="E171" s="190">
        <v>0</v>
      </c>
      <c r="F171" s="190">
        <v>0</v>
      </c>
      <c r="G171" s="190">
        <v>0</v>
      </c>
      <c r="H171" s="190">
        <v>0</v>
      </c>
      <c r="I171" s="190">
        <v>0</v>
      </c>
      <c r="J171" s="190">
        <v>0</v>
      </c>
      <c r="K171" s="190">
        <v>0</v>
      </c>
      <c r="L171" s="190">
        <v>0</v>
      </c>
      <c r="M171" s="190">
        <v>0</v>
      </c>
      <c r="N171" s="190">
        <v>0</v>
      </c>
      <c r="O171" s="190">
        <v>0</v>
      </c>
      <c r="P171" s="190">
        <v>0</v>
      </c>
      <c r="Q171" s="190">
        <v>0</v>
      </c>
    </row>
    <row r="172" spans="1:17" s="71" customFormat="1" ht="97.5" customHeight="1">
      <c r="A172" s="445"/>
      <c r="B172" s="267" t="s">
        <v>2137</v>
      </c>
      <c r="C172" s="275">
        <v>166</v>
      </c>
      <c r="D172" s="190">
        <v>0</v>
      </c>
      <c r="E172" s="190">
        <v>0</v>
      </c>
      <c r="F172" s="190">
        <v>0</v>
      </c>
      <c r="G172" s="190">
        <v>0</v>
      </c>
      <c r="H172" s="190">
        <v>0</v>
      </c>
      <c r="I172" s="190">
        <v>0</v>
      </c>
      <c r="J172" s="190">
        <v>0</v>
      </c>
      <c r="K172" s="190">
        <v>0</v>
      </c>
      <c r="L172" s="190">
        <v>0</v>
      </c>
      <c r="M172" s="190">
        <v>0</v>
      </c>
      <c r="N172" s="190">
        <v>0</v>
      </c>
      <c r="O172" s="190">
        <v>0</v>
      </c>
      <c r="P172" s="190">
        <v>0</v>
      </c>
      <c r="Q172" s="190">
        <v>0</v>
      </c>
    </row>
    <row r="173" spans="1:17" s="71" customFormat="1" ht="97.5" customHeight="1">
      <c r="A173" s="445" t="s">
        <v>444</v>
      </c>
      <c r="B173" s="267" t="s">
        <v>2138</v>
      </c>
      <c r="C173" s="275">
        <v>167</v>
      </c>
      <c r="D173" s="190">
        <v>0</v>
      </c>
      <c r="E173" s="190">
        <v>0</v>
      </c>
      <c r="F173" s="190">
        <v>0</v>
      </c>
      <c r="G173" s="190">
        <v>0</v>
      </c>
      <c r="H173" s="190">
        <v>0</v>
      </c>
      <c r="I173" s="190">
        <v>0</v>
      </c>
      <c r="J173" s="190">
        <v>0</v>
      </c>
      <c r="K173" s="190">
        <v>0</v>
      </c>
      <c r="L173" s="190">
        <v>0</v>
      </c>
      <c r="M173" s="190">
        <v>0</v>
      </c>
      <c r="N173" s="190">
        <v>0</v>
      </c>
      <c r="O173" s="190">
        <v>0</v>
      </c>
      <c r="P173" s="190">
        <v>0</v>
      </c>
      <c r="Q173" s="190">
        <v>0</v>
      </c>
    </row>
    <row r="174" spans="1:17" s="71" customFormat="1" ht="95.25" customHeight="1">
      <c r="A174" s="445"/>
      <c r="B174" s="267" t="s">
        <v>2137</v>
      </c>
      <c r="C174" s="275">
        <v>168</v>
      </c>
      <c r="D174" s="190">
        <v>0</v>
      </c>
      <c r="E174" s="190">
        <v>0</v>
      </c>
      <c r="F174" s="190">
        <v>0</v>
      </c>
      <c r="G174" s="190">
        <v>0</v>
      </c>
      <c r="H174" s="190">
        <v>0</v>
      </c>
      <c r="I174" s="190">
        <v>0</v>
      </c>
      <c r="J174" s="190">
        <v>0</v>
      </c>
      <c r="K174" s="190">
        <v>0</v>
      </c>
      <c r="L174" s="190">
        <v>0</v>
      </c>
      <c r="M174" s="190">
        <v>0</v>
      </c>
      <c r="N174" s="190">
        <v>0</v>
      </c>
      <c r="O174" s="190">
        <v>0</v>
      </c>
      <c r="P174" s="190">
        <v>0</v>
      </c>
      <c r="Q174" s="190">
        <v>0</v>
      </c>
    </row>
    <row r="175" spans="1:17" s="71" customFormat="1" ht="97.5" customHeight="1">
      <c r="A175" s="445"/>
      <c r="B175" s="267" t="s">
        <v>2139</v>
      </c>
      <c r="C175" s="275">
        <v>169</v>
      </c>
      <c r="D175" s="190">
        <v>0</v>
      </c>
      <c r="E175" s="190">
        <v>0</v>
      </c>
      <c r="F175" s="190">
        <v>0</v>
      </c>
      <c r="G175" s="190">
        <v>0</v>
      </c>
      <c r="H175" s="190">
        <v>0</v>
      </c>
      <c r="I175" s="190">
        <v>0</v>
      </c>
      <c r="J175" s="190">
        <v>0</v>
      </c>
      <c r="K175" s="190">
        <v>0</v>
      </c>
      <c r="L175" s="190">
        <v>0</v>
      </c>
      <c r="M175" s="190">
        <v>0</v>
      </c>
      <c r="N175" s="190">
        <v>0</v>
      </c>
      <c r="O175" s="190">
        <v>0</v>
      </c>
      <c r="P175" s="190">
        <v>0</v>
      </c>
      <c r="Q175" s="190">
        <v>0</v>
      </c>
    </row>
    <row r="176" spans="1:17" s="71" customFormat="1" ht="39.75" customHeight="1">
      <c r="A176" s="448" t="s">
        <v>2089</v>
      </c>
      <c r="B176" s="267" t="s">
        <v>2090</v>
      </c>
      <c r="C176" s="275">
        <v>170</v>
      </c>
      <c r="D176" s="188">
        <v>0</v>
      </c>
      <c r="E176" s="188">
        <v>0</v>
      </c>
      <c r="F176" s="188">
        <v>0</v>
      </c>
      <c r="G176" s="188">
        <v>0</v>
      </c>
      <c r="H176" s="188">
        <v>0</v>
      </c>
      <c r="I176" s="188">
        <v>0</v>
      </c>
      <c r="J176" s="188">
        <v>0</v>
      </c>
      <c r="K176" s="188">
        <v>0</v>
      </c>
      <c r="L176" s="188">
        <v>0</v>
      </c>
      <c r="M176" s="188">
        <v>0</v>
      </c>
      <c r="N176" s="188">
        <v>0</v>
      </c>
      <c r="O176" s="188">
        <v>0</v>
      </c>
      <c r="P176" s="188">
        <v>0</v>
      </c>
      <c r="Q176" s="188">
        <v>0</v>
      </c>
    </row>
    <row r="177" spans="1:17" s="71" customFormat="1" ht="39.75" customHeight="1">
      <c r="A177" s="450"/>
      <c r="B177" s="269" t="s">
        <v>1663</v>
      </c>
      <c r="C177" s="275">
        <v>171</v>
      </c>
      <c r="D177" s="188">
        <v>0</v>
      </c>
      <c r="E177" s="188">
        <v>0</v>
      </c>
      <c r="F177" s="188">
        <v>0</v>
      </c>
      <c r="G177" s="188">
        <v>0</v>
      </c>
      <c r="H177" s="188">
        <v>0</v>
      </c>
      <c r="I177" s="188">
        <v>0</v>
      </c>
      <c r="J177" s="188">
        <v>0</v>
      </c>
      <c r="K177" s="188">
        <v>0</v>
      </c>
      <c r="L177" s="188">
        <v>0</v>
      </c>
      <c r="M177" s="188">
        <v>0</v>
      </c>
      <c r="N177" s="188">
        <v>0</v>
      </c>
      <c r="O177" s="188">
        <v>0</v>
      </c>
      <c r="P177" s="188">
        <v>0</v>
      </c>
      <c r="Q177" s="188">
        <v>0</v>
      </c>
    </row>
    <row r="178" spans="1:17" s="71" customFormat="1" ht="39.75" customHeight="1">
      <c r="A178" s="445" t="s">
        <v>1592</v>
      </c>
      <c r="B178" s="267" t="s">
        <v>1708</v>
      </c>
      <c r="C178" s="275">
        <v>172</v>
      </c>
      <c r="D178" s="188">
        <v>0</v>
      </c>
      <c r="E178" s="188">
        <v>22</v>
      </c>
      <c r="F178" s="188">
        <v>34</v>
      </c>
      <c r="G178" s="188">
        <v>0</v>
      </c>
      <c r="H178" s="188">
        <v>0</v>
      </c>
      <c r="I178" s="188">
        <v>0</v>
      </c>
      <c r="J178" s="188">
        <v>0</v>
      </c>
      <c r="K178" s="188">
        <v>0</v>
      </c>
      <c r="L178" s="188">
        <v>0</v>
      </c>
      <c r="M178" s="188">
        <v>0</v>
      </c>
      <c r="N178" s="188">
        <v>0</v>
      </c>
      <c r="O178" s="188">
        <v>0</v>
      </c>
      <c r="P178" s="188">
        <v>0</v>
      </c>
      <c r="Q178" s="188">
        <v>0</v>
      </c>
    </row>
    <row r="179" spans="1:17" s="71" customFormat="1" ht="93" customHeight="1">
      <c r="A179" s="445"/>
      <c r="B179" s="269" t="s">
        <v>1663</v>
      </c>
      <c r="C179" s="275">
        <v>173</v>
      </c>
      <c r="D179" s="188">
        <v>0</v>
      </c>
      <c r="E179" s="188">
        <v>21</v>
      </c>
      <c r="F179" s="188">
        <v>30</v>
      </c>
      <c r="G179" s="188">
        <v>0</v>
      </c>
      <c r="H179" s="188">
        <v>0</v>
      </c>
      <c r="I179" s="188">
        <v>0</v>
      </c>
      <c r="J179" s="188">
        <v>0</v>
      </c>
      <c r="K179" s="188">
        <v>0</v>
      </c>
      <c r="L179" s="188">
        <v>0</v>
      </c>
      <c r="M179" s="188">
        <v>0</v>
      </c>
      <c r="N179" s="188">
        <v>0</v>
      </c>
      <c r="O179" s="188">
        <v>0</v>
      </c>
      <c r="P179" s="188">
        <v>0</v>
      </c>
      <c r="Q179" s="188">
        <v>0</v>
      </c>
    </row>
    <row r="180" spans="1:17" s="71" customFormat="1" ht="107.25" customHeight="1">
      <c r="A180" s="445"/>
      <c r="B180" s="267" t="s">
        <v>2013</v>
      </c>
      <c r="C180" s="275">
        <v>174</v>
      </c>
      <c r="D180" s="190">
        <v>0</v>
      </c>
      <c r="E180" s="190">
        <v>0</v>
      </c>
      <c r="F180" s="190">
        <v>0</v>
      </c>
      <c r="G180" s="190">
        <v>0</v>
      </c>
      <c r="H180" s="190">
        <v>0</v>
      </c>
      <c r="I180" s="190">
        <v>0</v>
      </c>
      <c r="J180" s="190">
        <v>0</v>
      </c>
      <c r="K180" s="190">
        <v>0</v>
      </c>
      <c r="L180" s="190">
        <v>0</v>
      </c>
      <c r="M180" s="190">
        <v>0</v>
      </c>
      <c r="N180" s="190">
        <v>0</v>
      </c>
      <c r="O180" s="190">
        <v>0</v>
      </c>
      <c r="P180" s="190">
        <v>0</v>
      </c>
      <c r="Q180" s="190">
        <v>0</v>
      </c>
    </row>
    <row r="181" spans="1:17" s="71" customFormat="1" ht="39.75" customHeight="1">
      <c r="A181" s="445" t="s">
        <v>518</v>
      </c>
      <c r="B181" s="269" t="s">
        <v>1709</v>
      </c>
      <c r="C181" s="275">
        <v>175</v>
      </c>
      <c r="D181" s="188">
        <v>0</v>
      </c>
      <c r="E181" s="188">
        <v>0</v>
      </c>
      <c r="F181" s="188">
        <v>0</v>
      </c>
      <c r="G181" s="188">
        <v>0</v>
      </c>
      <c r="H181" s="188">
        <v>0</v>
      </c>
      <c r="I181" s="188">
        <v>0</v>
      </c>
      <c r="J181" s="188">
        <v>0</v>
      </c>
      <c r="K181" s="188">
        <v>0</v>
      </c>
      <c r="L181" s="188">
        <v>0</v>
      </c>
      <c r="M181" s="188">
        <v>0</v>
      </c>
      <c r="N181" s="188">
        <v>0</v>
      </c>
      <c r="O181" s="188">
        <v>0</v>
      </c>
      <c r="P181" s="188">
        <v>0</v>
      </c>
      <c r="Q181" s="188">
        <v>0</v>
      </c>
    </row>
    <row r="182" spans="1:17" s="71" customFormat="1" ht="129.75" customHeight="1">
      <c r="A182" s="445"/>
      <c r="B182" s="269" t="s">
        <v>1663</v>
      </c>
      <c r="C182" s="275">
        <v>176</v>
      </c>
      <c r="D182" s="188">
        <v>1</v>
      </c>
      <c r="E182" s="188">
        <v>13</v>
      </c>
      <c r="F182" s="188">
        <v>77</v>
      </c>
      <c r="G182" s="188">
        <v>0</v>
      </c>
      <c r="H182" s="188">
        <v>1</v>
      </c>
      <c r="I182" s="188">
        <v>2</v>
      </c>
      <c r="J182" s="188">
        <v>0</v>
      </c>
      <c r="K182" s="188">
        <v>0</v>
      </c>
      <c r="L182" s="188">
        <v>0</v>
      </c>
      <c r="M182" s="188">
        <v>4</v>
      </c>
      <c r="N182" s="188">
        <v>0</v>
      </c>
      <c r="O182" s="188">
        <v>0</v>
      </c>
      <c r="P182" s="188">
        <v>0</v>
      </c>
      <c r="Q182" s="188">
        <v>0</v>
      </c>
    </row>
    <row r="183" spans="1:17" s="71" customFormat="1" ht="39.75" customHeight="1">
      <c r="A183" s="445" t="s">
        <v>520</v>
      </c>
      <c r="B183" s="269" t="s">
        <v>1710</v>
      </c>
      <c r="C183" s="275">
        <v>177</v>
      </c>
      <c r="D183" s="188">
        <v>0</v>
      </c>
      <c r="E183" s="188">
        <v>0</v>
      </c>
      <c r="F183" s="188">
        <v>0</v>
      </c>
      <c r="G183" s="188">
        <v>0</v>
      </c>
      <c r="H183" s="188">
        <v>0</v>
      </c>
      <c r="I183" s="188">
        <v>0</v>
      </c>
      <c r="J183" s="188">
        <v>0</v>
      </c>
      <c r="K183" s="188">
        <v>0</v>
      </c>
      <c r="L183" s="188">
        <v>0</v>
      </c>
      <c r="M183" s="188">
        <v>0</v>
      </c>
      <c r="N183" s="188">
        <v>0</v>
      </c>
      <c r="O183" s="188">
        <v>0</v>
      </c>
      <c r="P183" s="188">
        <v>0</v>
      </c>
      <c r="Q183" s="188">
        <v>0</v>
      </c>
    </row>
    <row r="184" spans="1:17" ht="93.75" customHeight="1">
      <c r="A184" s="445"/>
      <c r="B184" s="269" t="s">
        <v>1663</v>
      </c>
      <c r="C184" s="275">
        <v>178</v>
      </c>
      <c r="D184" s="188">
        <v>0</v>
      </c>
      <c r="E184" s="188">
        <v>0</v>
      </c>
      <c r="F184" s="188">
        <v>0</v>
      </c>
      <c r="G184" s="188">
        <v>0</v>
      </c>
      <c r="H184" s="188">
        <v>0</v>
      </c>
      <c r="I184" s="188">
        <v>0</v>
      </c>
      <c r="J184" s="188">
        <v>0</v>
      </c>
      <c r="K184" s="188">
        <v>0</v>
      </c>
      <c r="L184" s="188">
        <v>0</v>
      </c>
      <c r="M184" s="188">
        <v>0</v>
      </c>
      <c r="N184" s="188">
        <v>0</v>
      </c>
      <c r="O184" s="188">
        <v>0</v>
      </c>
      <c r="P184" s="188">
        <v>0</v>
      </c>
      <c r="Q184" s="188">
        <v>0</v>
      </c>
    </row>
    <row r="185" spans="1:17" ht="39.75" customHeight="1">
      <c r="A185" s="445" t="s">
        <v>1662</v>
      </c>
      <c r="B185" s="269" t="s">
        <v>1711</v>
      </c>
      <c r="C185" s="275">
        <v>179</v>
      </c>
      <c r="D185" s="188">
        <v>0</v>
      </c>
      <c r="E185" s="188">
        <v>0</v>
      </c>
      <c r="F185" s="188">
        <v>0</v>
      </c>
      <c r="G185" s="188">
        <v>0</v>
      </c>
      <c r="H185" s="188">
        <v>0</v>
      </c>
      <c r="I185" s="188">
        <v>0</v>
      </c>
      <c r="J185" s="188">
        <v>0</v>
      </c>
      <c r="K185" s="188">
        <v>0</v>
      </c>
      <c r="L185" s="188">
        <v>0</v>
      </c>
      <c r="M185" s="188">
        <v>0</v>
      </c>
      <c r="N185" s="188">
        <v>0</v>
      </c>
      <c r="O185" s="188">
        <v>0</v>
      </c>
      <c r="P185" s="188">
        <v>0</v>
      </c>
      <c r="Q185" s="188">
        <v>0</v>
      </c>
    </row>
    <row r="186" spans="1:17" ht="120" customHeight="1">
      <c r="A186" s="445"/>
      <c r="B186" s="269" t="s">
        <v>1663</v>
      </c>
      <c r="C186" s="275">
        <v>180</v>
      </c>
      <c r="D186" s="188">
        <v>0</v>
      </c>
      <c r="E186" s="188">
        <v>0</v>
      </c>
      <c r="F186" s="188">
        <v>0</v>
      </c>
      <c r="G186" s="188">
        <v>0</v>
      </c>
      <c r="H186" s="188">
        <v>0</v>
      </c>
      <c r="I186" s="188">
        <v>0</v>
      </c>
      <c r="J186" s="188">
        <v>0</v>
      </c>
      <c r="K186" s="188">
        <v>0</v>
      </c>
      <c r="L186" s="188">
        <v>0</v>
      </c>
      <c r="M186" s="188">
        <v>0</v>
      </c>
      <c r="N186" s="188">
        <v>0</v>
      </c>
      <c r="O186" s="188">
        <v>0</v>
      </c>
      <c r="P186" s="188">
        <v>0</v>
      </c>
      <c r="Q186" s="188">
        <v>0</v>
      </c>
    </row>
    <row r="187" spans="1:17" ht="39.75" customHeight="1">
      <c r="A187" s="445" t="s">
        <v>2012</v>
      </c>
      <c r="B187" s="269" t="s">
        <v>1712</v>
      </c>
      <c r="C187" s="275">
        <v>181</v>
      </c>
      <c r="D187" s="188">
        <v>0</v>
      </c>
      <c r="E187" s="188">
        <v>0</v>
      </c>
      <c r="F187" s="188">
        <v>0</v>
      </c>
      <c r="G187" s="188">
        <v>0</v>
      </c>
      <c r="H187" s="188">
        <v>4</v>
      </c>
      <c r="I187" s="188">
        <v>4</v>
      </c>
      <c r="J187" s="188">
        <v>0</v>
      </c>
      <c r="K187" s="188">
        <v>0</v>
      </c>
      <c r="L187" s="188">
        <v>0</v>
      </c>
      <c r="M187" s="188">
        <v>0</v>
      </c>
      <c r="N187" s="188">
        <v>0</v>
      </c>
      <c r="O187" s="188">
        <v>0</v>
      </c>
      <c r="P187" s="188">
        <v>0</v>
      </c>
      <c r="Q187" s="188">
        <v>0</v>
      </c>
    </row>
    <row r="188" spans="1:17" ht="93.75" customHeight="1">
      <c r="A188" s="445"/>
      <c r="B188" s="269" t="s">
        <v>1663</v>
      </c>
      <c r="C188" s="275">
        <v>182</v>
      </c>
      <c r="D188" s="188">
        <v>0</v>
      </c>
      <c r="E188" s="188">
        <v>0</v>
      </c>
      <c r="F188" s="188">
        <v>0</v>
      </c>
      <c r="G188" s="188">
        <v>0</v>
      </c>
      <c r="H188" s="188">
        <v>3</v>
      </c>
      <c r="I188" s="188">
        <v>3</v>
      </c>
      <c r="J188" s="188">
        <v>0</v>
      </c>
      <c r="K188" s="188">
        <v>0</v>
      </c>
      <c r="L188" s="188">
        <v>0</v>
      </c>
      <c r="M188" s="188">
        <v>0</v>
      </c>
      <c r="N188" s="188">
        <v>0</v>
      </c>
      <c r="O188" s="188">
        <v>0</v>
      </c>
      <c r="P188" s="188">
        <v>0</v>
      </c>
      <c r="Q188" s="188">
        <v>0</v>
      </c>
    </row>
    <row r="189" spans="1:17" ht="39.75" customHeight="1">
      <c r="A189" s="445" t="s">
        <v>2011</v>
      </c>
      <c r="B189" s="269" t="s">
        <v>1713</v>
      </c>
      <c r="C189" s="275">
        <v>183</v>
      </c>
      <c r="D189" s="188">
        <v>0</v>
      </c>
      <c r="E189" s="188">
        <v>0</v>
      </c>
      <c r="F189" s="188">
        <v>0</v>
      </c>
      <c r="G189" s="188">
        <v>0</v>
      </c>
      <c r="H189" s="188">
        <v>5</v>
      </c>
      <c r="I189" s="188">
        <v>35</v>
      </c>
      <c r="J189" s="188">
        <v>0</v>
      </c>
      <c r="K189" s="188">
        <v>0</v>
      </c>
      <c r="L189" s="188">
        <v>0</v>
      </c>
      <c r="M189" s="188">
        <v>0</v>
      </c>
      <c r="N189" s="188">
        <v>0</v>
      </c>
      <c r="O189" s="188">
        <v>0</v>
      </c>
      <c r="P189" s="188">
        <v>0</v>
      </c>
      <c r="Q189" s="188">
        <v>0</v>
      </c>
    </row>
    <row r="190" spans="1:17" ht="39.75" customHeight="1">
      <c r="A190" s="445"/>
      <c r="B190" s="269" t="s">
        <v>1663</v>
      </c>
      <c r="C190" s="275">
        <v>184</v>
      </c>
      <c r="D190" s="188">
        <v>0</v>
      </c>
      <c r="E190" s="188">
        <v>0</v>
      </c>
      <c r="F190" s="188">
        <v>0</v>
      </c>
      <c r="G190" s="188">
        <v>0</v>
      </c>
      <c r="H190" s="188">
        <v>0</v>
      </c>
      <c r="I190" s="188">
        <v>0</v>
      </c>
      <c r="J190" s="188">
        <v>0</v>
      </c>
      <c r="K190" s="188">
        <v>0</v>
      </c>
      <c r="L190" s="188">
        <v>0</v>
      </c>
      <c r="M190" s="188">
        <v>0</v>
      </c>
      <c r="N190" s="188">
        <v>0</v>
      </c>
      <c r="O190" s="188">
        <v>0</v>
      </c>
      <c r="P190" s="188">
        <v>0</v>
      </c>
      <c r="Q190" s="188">
        <v>0</v>
      </c>
    </row>
    <row r="191" spans="1:17" ht="39.75" customHeight="1">
      <c r="A191" s="445" t="s">
        <v>521</v>
      </c>
      <c r="B191" s="269" t="s">
        <v>1714</v>
      </c>
      <c r="C191" s="275">
        <v>185</v>
      </c>
      <c r="D191" s="188">
        <v>0</v>
      </c>
      <c r="E191" s="188">
        <v>0</v>
      </c>
      <c r="F191" s="188">
        <v>0</v>
      </c>
      <c r="G191" s="188">
        <v>0</v>
      </c>
      <c r="H191" s="188">
        <v>0</v>
      </c>
      <c r="I191" s="188">
        <v>0</v>
      </c>
      <c r="J191" s="188">
        <v>0</v>
      </c>
      <c r="K191" s="188">
        <v>1</v>
      </c>
      <c r="L191" s="188">
        <v>1</v>
      </c>
      <c r="M191" s="188">
        <v>0</v>
      </c>
      <c r="N191" s="188">
        <v>0</v>
      </c>
      <c r="O191" s="188">
        <v>0</v>
      </c>
      <c r="P191" s="188">
        <v>0</v>
      </c>
      <c r="Q191" s="188">
        <v>0</v>
      </c>
    </row>
    <row r="192" spans="1:17" ht="92.25" customHeight="1">
      <c r="A192" s="445"/>
      <c r="B192" s="269" t="s">
        <v>1663</v>
      </c>
      <c r="C192" s="275">
        <v>186</v>
      </c>
      <c r="D192" s="188">
        <v>0</v>
      </c>
      <c r="E192" s="188">
        <v>0</v>
      </c>
      <c r="F192" s="188">
        <v>0</v>
      </c>
      <c r="G192" s="188">
        <v>0</v>
      </c>
      <c r="H192" s="188">
        <v>0</v>
      </c>
      <c r="I192" s="188">
        <v>0</v>
      </c>
      <c r="J192" s="188">
        <v>0</v>
      </c>
      <c r="K192" s="188">
        <v>0</v>
      </c>
      <c r="L192" s="188">
        <v>0</v>
      </c>
      <c r="M192" s="188">
        <v>0</v>
      </c>
      <c r="N192" s="188">
        <v>0</v>
      </c>
      <c r="O192" s="188">
        <v>0</v>
      </c>
      <c r="P192" s="188">
        <v>0</v>
      </c>
      <c r="Q192" s="188">
        <v>0</v>
      </c>
    </row>
    <row r="193" spans="1:17" ht="96" customHeight="1">
      <c r="A193" s="445"/>
      <c r="B193" s="267" t="s">
        <v>1997</v>
      </c>
      <c r="C193" s="275">
        <v>187</v>
      </c>
      <c r="D193" s="190">
        <v>0</v>
      </c>
      <c r="E193" s="190">
        <v>0</v>
      </c>
      <c r="F193" s="190">
        <v>0</v>
      </c>
      <c r="G193" s="190">
        <v>0</v>
      </c>
      <c r="H193" s="190">
        <v>0</v>
      </c>
      <c r="I193" s="190">
        <v>0</v>
      </c>
      <c r="J193" s="190">
        <v>0</v>
      </c>
      <c r="K193" s="190">
        <v>0</v>
      </c>
      <c r="L193" s="190">
        <v>0</v>
      </c>
      <c r="M193" s="190">
        <v>0</v>
      </c>
      <c r="N193" s="190">
        <v>0</v>
      </c>
      <c r="O193" s="190">
        <v>0</v>
      </c>
      <c r="P193" s="190">
        <v>0</v>
      </c>
      <c r="Q193" s="190">
        <v>0</v>
      </c>
    </row>
    <row r="194" spans="1:17" ht="87.75" customHeight="1">
      <c r="A194" s="445" t="s">
        <v>2010</v>
      </c>
      <c r="B194" s="269" t="s">
        <v>1715</v>
      </c>
      <c r="C194" s="275">
        <v>188</v>
      </c>
      <c r="D194" s="188">
        <v>0</v>
      </c>
      <c r="E194" s="188">
        <v>0</v>
      </c>
      <c r="F194" s="188">
        <v>0</v>
      </c>
      <c r="G194" s="188">
        <v>0</v>
      </c>
      <c r="H194" s="188">
        <v>0</v>
      </c>
      <c r="I194" s="188">
        <v>0</v>
      </c>
      <c r="J194" s="188">
        <v>0</v>
      </c>
      <c r="K194" s="188">
        <v>0</v>
      </c>
      <c r="L194" s="188">
        <v>0</v>
      </c>
      <c r="M194" s="188">
        <v>0</v>
      </c>
      <c r="N194" s="188">
        <v>0</v>
      </c>
      <c r="O194" s="188">
        <v>0</v>
      </c>
      <c r="P194" s="188">
        <v>0</v>
      </c>
      <c r="Q194" s="188">
        <v>0</v>
      </c>
    </row>
    <row r="195" spans="1:17" ht="102" customHeight="1">
      <c r="A195" s="445"/>
      <c r="B195" s="269" t="s">
        <v>1663</v>
      </c>
      <c r="C195" s="275">
        <v>189</v>
      </c>
      <c r="D195" s="188">
        <v>0</v>
      </c>
      <c r="E195" s="188">
        <v>0</v>
      </c>
      <c r="F195" s="188">
        <v>0</v>
      </c>
      <c r="G195" s="188">
        <v>0</v>
      </c>
      <c r="H195" s="188">
        <v>0</v>
      </c>
      <c r="I195" s="188">
        <v>0</v>
      </c>
      <c r="J195" s="188">
        <v>0</v>
      </c>
      <c r="K195" s="188">
        <v>0</v>
      </c>
      <c r="L195" s="188">
        <v>0</v>
      </c>
      <c r="M195" s="188">
        <v>0</v>
      </c>
      <c r="N195" s="188">
        <v>0</v>
      </c>
      <c r="O195" s="188">
        <v>0</v>
      </c>
      <c r="P195" s="188">
        <v>0</v>
      </c>
      <c r="Q195" s="188">
        <v>0</v>
      </c>
    </row>
    <row r="196" spans="1:17" ht="97.5" customHeight="1">
      <c r="A196" s="445"/>
      <c r="B196" s="269" t="s">
        <v>1664</v>
      </c>
      <c r="C196" s="275">
        <v>190</v>
      </c>
      <c r="D196" s="188">
        <v>0</v>
      </c>
      <c r="E196" s="188">
        <v>0</v>
      </c>
      <c r="F196" s="188">
        <v>0</v>
      </c>
      <c r="G196" s="188">
        <v>0</v>
      </c>
      <c r="H196" s="188">
        <v>0</v>
      </c>
      <c r="I196" s="188">
        <v>0</v>
      </c>
      <c r="J196" s="188">
        <v>0</v>
      </c>
      <c r="K196" s="188">
        <v>0</v>
      </c>
      <c r="L196" s="188">
        <v>0</v>
      </c>
      <c r="M196" s="188">
        <v>0</v>
      </c>
      <c r="N196" s="188">
        <v>0</v>
      </c>
      <c r="O196" s="188">
        <v>0</v>
      </c>
      <c r="P196" s="188">
        <v>0</v>
      </c>
      <c r="Q196" s="188">
        <v>0</v>
      </c>
    </row>
    <row r="197" spans="1:17" ht="39.75" customHeight="1">
      <c r="A197" s="445" t="s">
        <v>524</v>
      </c>
      <c r="B197" s="267" t="s">
        <v>2009</v>
      </c>
      <c r="C197" s="275">
        <v>191</v>
      </c>
      <c r="D197" s="190">
        <v>0</v>
      </c>
      <c r="E197" s="190">
        <v>0</v>
      </c>
      <c r="F197" s="190">
        <v>0</v>
      </c>
      <c r="G197" s="190">
        <v>0</v>
      </c>
      <c r="H197" s="190">
        <v>0</v>
      </c>
      <c r="I197" s="190">
        <v>0</v>
      </c>
      <c r="J197" s="190">
        <v>0</v>
      </c>
      <c r="K197" s="190">
        <v>0</v>
      </c>
      <c r="L197" s="190">
        <v>0</v>
      </c>
      <c r="M197" s="190">
        <v>0</v>
      </c>
      <c r="N197" s="190">
        <v>0</v>
      </c>
      <c r="O197" s="190">
        <v>0</v>
      </c>
      <c r="P197" s="190">
        <v>0</v>
      </c>
      <c r="Q197" s="190">
        <v>0</v>
      </c>
    </row>
    <row r="198" spans="1:17" ht="39.75" customHeight="1">
      <c r="A198" s="445"/>
      <c r="B198" s="269" t="s">
        <v>1663</v>
      </c>
      <c r="C198" s="275">
        <v>192</v>
      </c>
      <c r="D198" s="188">
        <v>0</v>
      </c>
      <c r="E198" s="188">
        <v>0</v>
      </c>
      <c r="F198" s="188">
        <v>0</v>
      </c>
      <c r="G198" s="188">
        <v>0</v>
      </c>
      <c r="H198" s="188">
        <v>0</v>
      </c>
      <c r="I198" s="188">
        <v>0</v>
      </c>
      <c r="J198" s="188">
        <v>0</v>
      </c>
      <c r="K198" s="188">
        <v>0</v>
      </c>
      <c r="L198" s="188">
        <v>0</v>
      </c>
      <c r="M198" s="188">
        <v>0</v>
      </c>
      <c r="N198" s="188">
        <v>0</v>
      </c>
      <c r="O198" s="188">
        <v>0</v>
      </c>
      <c r="P198" s="188">
        <v>0</v>
      </c>
      <c r="Q198" s="188">
        <v>0</v>
      </c>
    </row>
    <row r="199" spans="1:17" ht="39.75" customHeight="1">
      <c r="A199" s="445"/>
      <c r="B199" s="269" t="s">
        <v>1664</v>
      </c>
      <c r="C199" s="275">
        <v>193</v>
      </c>
      <c r="D199" s="188">
        <v>0</v>
      </c>
      <c r="E199" s="188">
        <v>0</v>
      </c>
      <c r="F199" s="188">
        <v>0</v>
      </c>
      <c r="G199" s="188">
        <v>0</v>
      </c>
      <c r="H199" s="188">
        <v>0</v>
      </c>
      <c r="I199" s="188">
        <v>0</v>
      </c>
      <c r="J199" s="188">
        <v>0</v>
      </c>
      <c r="K199" s="188">
        <v>0</v>
      </c>
      <c r="L199" s="188">
        <v>0</v>
      </c>
      <c r="M199" s="188">
        <v>0</v>
      </c>
      <c r="N199" s="188">
        <v>0</v>
      </c>
      <c r="O199" s="188">
        <v>0</v>
      </c>
      <c r="P199" s="188">
        <v>0</v>
      </c>
      <c r="Q199" s="188">
        <v>0</v>
      </c>
    </row>
    <row r="200" spans="1:17" ht="39.75" customHeight="1">
      <c r="A200" s="445" t="s">
        <v>2008</v>
      </c>
      <c r="B200" s="269" t="s">
        <v>1716</v>
      </c>
      <c r="C200" s="275">
        <v>194</v>
      </c>
      <c r="D200" s="188">
        <v>0</v>
      </c>
      <c r="E200" s="188">
        <v>0</v>
      </c>
      <c r="F200" s="188">
        <v>0</v>
      </c>
      <c r="G200" s="188">
        <v>0</v>
      </c>
      <c r="H200" s="188">
        <v>0</v>
      </c>
      <c r="I200" s="188">
        <v>0</v>
      </c>
      <c r="J200" s="188">
        <v>0</v>
      </c>
      <c r="K200" s="188">
        <v>0</v>
      </c>
      <c r="L200" s="188">
        <v>0</v>
      </c>
      <c r="M200" s="188">
        <v>0</v>
      </c>
      <c r="N200" s="188">
        <v>0</v>
      </c>
      <c r="O200" s="188">
        <v>0</v>
      </c>
      <c r="P200" s="188">
        <v>0</v>
      </c>
      <c r="Q200" s="188">
        <v>0</v>
      </c>
    </row>
    <row r="201" spans="1:17" ht="39.75" customHeight="1">
      <c r="A201" s="445"/>
      <c r="B201" s="269" t="s">
        <v>1663</v>
      </c>
      <c r="C201" s="275">
        <v>195</v>
      </c>
      <c r="D201" s="188">
        <v>0</v>
      </c>
      <c r="E201" s="188">
        <v>0</v>
      </c>
      <c r="F201" s="188">
        <v>0</v>
      </c>
      <c r="G201" s="188">
        <v>0</v>
      </c>
      <c r="H201" s="188">
        <v>0</v>
      </c>
      <c r="I201" s="188">
        <v>0</v>
      </c>
      <c r="J201" s="188">
        <v>0</v>
      </c>
      <c r="K201" s="188">
        <v>0</v>
      </c>
      <c r="L201" s="188">
        <v>0</v>
      </c>
      <c r="M201" s="188">
        <v>0</v>
      </c>
      <c r="N201" s="188">
        <v>0</v>
      </c>
      <c r="O201" s="188">
        <v>0</v>
      </c>
      <c r="P201" s="188">
        <v>0</v>
      </c>
      <c r="Q201" s="188">
        <v>0</v>
      </c>
    </row>
    <row r="202" spans="1:17" ht="39.75" customHeight="1">
      <c r="A202" s="445"/>
      <c r="B202" s="269" t="s">
        <v>1664</v>
      </c>
      <c r="C202" s="275">
        <v>196</v>
      </c>
      <c r="D202" s="188">
        <v>0</v>
      </c>
      <c r="E202" s="188">
        <v>0</v>
      </c>
      <c r="F202" s="188">
        <v>0</v>
      </c>
      <c r="G202" s="188">
        <v>0</v>
      </c>
      <c r="H202" s="188">
        <v>0</v>
      </c>
      <c r="I202" s="188">
        <v>0</v>
      </c>
      <c r="J202" s="188">
        <v>0</v>
      </c>
      <c r="K202" s="188">
        <v>0</v>
      </c>
      <c r="L202" s="188">
        <v>0</v>
      </c>
      <c r="M202" s="188">
        <v>0</v>
      </c>
      <c r="N202" s="188">
        <v>0</v>
      </c>
      <c r="O202" s="188">
        <v>0</v>
      </c>
      <c r="P202" s="188">
        <v>0</v>
      </c>
      <c r="Q202" s="188">
        <v>0</v>
      </c>
    </row>
    <row r="203" spans="1:17" ht="89.25" customHeight="1">
      <c r="A203" s="445"/>
      <c r="B203" s="269" t="s">
        <v>1665</v>
      </c>
      <c r="C203" s="275">
        <v>197</v>
      </c>
      <c r="D203" s="188">
        <v>0</v>
      </c>
      <c r="E203" s="188">
        <v>0</v>
      </c>
      <c r="F203" s="188">
        <v>0</v>
      </c>
      <c r="G203" s="188">
        <v>0</v>
      </c>
      <c r="H203" s="188">
        <v>0</v>
      </c>
      <c r="I203" s="188">
        <v>0</v>
      </c>
      <c r="J203" s="188">
        <v>0</v>
      </c>
      <c r="K203" s="188">
        <v>0</v>
      </c>
      <c r="L203" s="188">
        <v>0</v>
      </c>
      <c r="M203" s="188">
        <v>0</v>
      </c>
      <c r="N203" s="188">
        <v>0</v>
      </c>
      <c r="O203" s="188">
        <v>0</v>
      </c>
      <c r="P203" s="188">
        <v>0</v>
      </c>
      <c r="Q203" s="188">
        <v>0</v>
      </c>
    </row>
    <row r="204" spans="1:17" ht="39.75" customHeight="1">
      <c r="A204" s="445" t="s">
        <v>533</v>
      </c>
      <c r="B204" s="269" t="s">
        <v>1717</v>
      </c>
      <c r="C204" s="275">
        <v>198</v>
      </c>
      <c r="D204" s="188">
        <v>0</v>
      </c>
      <c r="E204" s="188">
        <v>0</v>
      </c>
      <c r="F204" s="188">
        <v>0</v>
      </c>
      <c r="G204" s="188">
        <v>0</v>
      </c>
      <c r="H204" s="188">
        <v>0</v>
      </c>
      <c r="I204" s="188">
        <v>0</v>
      </c>
      <c r="J204" s="188">
        <v>0</v>
      </c>
      <c r="K204" s="188">
        <v>0</v>
      </c>
      <c r="L204" s="188">
        <v>0</v>
      </c>
      <c r="M204" s="188">
        <v>0</v>
      </c>
      <c r="N204" s="188">
        <v>0</v>
      </c>
      <c r="O204" s="188">
        <v>0</v>
      </c>
      <c r="P204" s="188">
        <v>0</v>
      </c>
      <c r="Q204" s="188">
        <v>0</v>
      </c>
    </row>
    <row r="205" spans="1:17" ht="39.75" customHeight="1">
      <c r="A205" s="445"/>
      <c r="B205" s="269" t="s">
        <v>1663</v>
      </c>
      <c r="C205" s="275">
        <v>199</v>
      </c>
      <c r="D205" s="188">
        <v>0</v>
      </c>
      <c r="E205" s="188">
        <v>0</v>
      </c>
      <c r="F205" s="188">
        <v>0</v>
      </c>
      <c r="G205" s="188">
        <v>0</v>
      </c>
      <c r="H205" s="188">
        <v>0</v>
      </c>
      <c r="I205" s="188">
        <v>0</v>
      </c>
      <c r="J205" s="188">
        <v>0</v>
      </c>
      <c r="K205" s="188">
        <v>0</v>
      </c>
      <c r="L205" s="188">
        <v>0</v>
      </c>
      <c r="M205" s="188">
        <v>0</v>
      </c>
      <c r="N205" s="188">
        <v>0</v>
      </c>
      <c r="O205" s="188">
        <v>0</v>
      </c>
      <c r="P205" s="188">
        <v>0</v>
      </c>
      <c r="Q205" s="188">
        <v>0</v>
      </c>
    </row>
    <row r="206" spans="1:17" ht="39.75" customHeight="1">
      <c r="A206" s="445"/>
      <c r="B206" s="269" t="s">
        <v>1664</v>
      </c>
      <c r="C206" s="275">
        <v>200</v>
      </c>
      <c r="D206" s="188">
        <v>0</v>
      </c>
      <c r="E206" s="188">
        <v>0</v>
      </c>
      <c r="F206" s="188">
        <v>0</v>
      </c>
      <c r="G206" s="188">
        <v>0</v>
      </c>
      <c r="H206" s="188">
        <v>0</v>
      </c>
      <c r="I206" s="188">
        <v>0</v>
      </c>
      <c r="J206" s="188">
        <v>0</v>
      </c>
      <c r="K206" s="188">
        <v>0</v>
      </c>
      <c r="L206" s="188">
        <v>0</v>
      </c>
      <c r="M206" s="188">
        <v>0</v>
      </c>
      <c r="N206" s="188">
        <v>0</v>
      </c>
      <c r="O206" s="188">
        <v>0</v>
      </c>
      <c r="P206" s="188">
        <v>0</v>
      </c>
      <c r="Q206" s="188">
        <v>0</v>
      </c>
    </row>
    <row r="207" spans="1:17" ht="39.75" customHeight="1">
      <c r="A207" s="445" t="s">
        <v>1657</v>
      </c>
      <c r="B207" s="269" t="s">
        <v>1718</v>
      </c>
      <c r="C207" s="275">
        <v>201</v>
      </c>
      <c r="D207" s="188">
        <v>1</v>
      </c>
      <c r="E207" s="188">
        <v>0</v>
      </c>
      <c r="F207" s="188">
        <v>0</v>
      </c>
      <c r="G207" s="188">
        <v>0</v>
      </c>
      <c r="H207" s="188">
        <v>0</v>
      </c>
      <c r="I207" s="188">
        <v>0</v>
      </c>
      <c r="J207" s="188">
        <v>0</v>
      </c>
      <c r="K207" s="188">
        <v>0</v>
      </c>
      <c r="L207" s="188">
        <v>0</v>
      </c>
      <c r="M207" s="188">
        <v>0</v>
      </c>
      <c r="N207" s="188">
        <v>0</v>
      </c>
      <c r="O207" s="188">
        <v>0</v>
      </c>
      <c r="P207" s="188">
        <v>0</v>
      </c>
      <c r="Q207" s="188">
        <v>0</v>
      </c>
    </row>
    <row r="208" spans="1:17" ht="39.75" customHeight="1">
      <c r="A208" s="445"/>
      <c r="B208" s="269" t="s">
        <v>1663</v>
      </c>
      <c r="C208" s="275">
        <v>202</v>
      </c>
      <c r="D208" s="188">
        <v>0</v>
      </c>
      <c r="E208" s="188">
        <v>0</v>
      </c>
      <c r="F208" s="188">
        <v>0</v>
      </c>
      <c r="G208" s="188">
        <v>0</v>
      </c>
      <c r="H208" s="188">
        <v>0</v>
      </c>
      <c r="I208" s="188">
        <v>0</v>
      </c>
      <c r="J208" s="188">
        <v>0</v>
      </c>
      <c r="K208" s="188">
        <v>0</v>
      </c>
      <c r="L208" s="188">
        <v>0</v>
      </c>
      <c r="M208" s="188">
        <v>0</v>
      </c>
      <c r="N208" s="188">
        <v>0</v>
      </c>
      <c r="O208" s="188">
        <v>0</v>
      </c>
      <c r="P208" s="188">
        <v>0</v>
      </c>
      <c r="Q208" s="188">
        <v>0</v>
      </c>
    </row>
    <row r="209" spans="1:17" ht="91.5" customHeight="1">
      <c r="A209" s="445" t="s">
        <v>534</v>
      </c>
      <c r="B209" s="269" t="s">
        <v>1719</v>
      </c>
      <c r="C209" s="275">
        <v>203</v>
      </c>
      <c r="D209" s="188">
        <v>0</v>
      </c>
      <c r="E209" s="188">
        <v>0</v>
      </c>
      <c r="F209" s="188">
        <v>0</v>
      </c>
      <c r="G209" s="188">
        <v>0</v>
      </c>
      <c r="H209" s="188">
        <v>0</v>
      </c>
      <c r="I209" s="188">
        <v>0</v>
      </c>
      <c r="J209" s="188">
        <v>0</v>
      </c>
      <c r="K209" s="188">
        <v>0</v>
      </c>
      <c r="L209" s="188">
        <v>0</v>
      </c>
      <c r="M209" s="188">
        <v>0</v>
      </c>
      <c r="N209" s="188">
        <v>0</v>
      </c>
      <c r="O209" s="188">
        <v>0</v>
      </c>
      <c r="P209" s="188">
        <v>0</v>
      </c>
      <c r="Q209" s="188">
        <v>0</v>
      </c>
    </row>
    <row r="210" spans="1:17" ht="90" customHeight="1">
      <c r="A210" s="445"/>
      <c r="B210" s="267" t="s">
        <v>1984</v>
      </c>
      <c r="C210" s="275">
        <v>204</v>
      </c>
      <c r="D210" s="190">
        <v>0</v>
      </c>
      <c r="E210" s="190">
        <v>0</v>
      </c>
      <c r="F210" s="190">
        <v>0</v>
      </c>
      <c r="G210" s="190">
        <v>0</v>
      </c>
      <c r="H210" s="190">
        <v>0</v>
      </c>
      <c r="I210" s="190">
        <v>0</v>
      </c>
      <c r="J210" s="190">
        <v>0</v>
      </c>
      <c r="K210" s="190">
        <v>0</v>
      </c>
      <c r="L210" s="190">
        <v>0</v>
      </c>
      <c r="M210" s="190">
        <v>0</v>
      </c>
      <c r="N210" s="190">
        <v>0</v>
      </c>
      <c r="O210" s="190">
        <v>0</v>
      </c>
      <c r="P210" s="190">
        <v>0</v>
      </c>
      <c r="Q210" s="190">
        <v>0</v>
      </c>
    </row>
    <row r="211" spans="1:17" ht="39.75" customHeight="1">
      <c r="A211" s="445"/>
      <c r="B211" s="267" t="s">
        <v>1996</v>
      </c>
      <c r="C211" s="275">
        <v>205</v>
      </c>
      <c r="D211" s="190">
        <v>0</v>
      </c>
      <c r="E211" s="190">
        <v>0</v>
      </c>
      <c r="F211" s="190">
        <v>0</v>
      </c>
      <c r="G211" s="190">
        <v>0</v>
      </c>
      <c r="H211" s="190">
        <v>0</v>
      </c>
      <c r="I211" s="190">
        <v>0</v>
      </c>
      <c r="J211" s="190">
        <v>0</v>
      </c>
      <c r="K211" s="190">
        <v>0</v>
      </c>
      <c r="L211" s="190">
        <v>0</v>
      </c>
      <c r="M211" s="190">
        <v>0</v>
      </c>
      <c r="N211" s="190">
        <v>0</v>
      </c>
      <c r="O211" s="190">
        <v>0</v>
      </c>
      <c r="P211" s="190">
        <v>0</v>
      </c>
      <c r="Q211" s="190">
        <v>0</v>
      </c>
    </row>
    <row r="212" spans="1:17" ht="120" customHeight="1">
      <c r="A212" s="445"/>
      <c r="B212" s="269" t="s">
        <v>1665</v>
      </c>
      <c r="C212" s="275">
        <v>206</v>
      </c>
      <c r="D212" s="188">
        <v>0</v>
      </c>
      <c r="E212" s="188">
        <v>0</v>
      </c>
      <c r="F212" s="188">
        <v>0</v>
      </c>
      <c r="G212" s="188">
        <v>0</v>
      </c>
      <c r="H212" s="188">
        <v>0</v>
      </c>
      <c r="I212" s="188">
        <v>0</v>
      </c>
      <c r="J212" s="188">
        <v>0</v>
      </c>
      <c r="K212" s="188">
        <v>0</v>
      </c>
      <c r="L212" s="188">
        <v>0</v>
      </c>
      <c r="M212" s="188">
        <v>0</v>
      </c>
      <c r="N212" s="188">
        <v>0</v>
      </c>
      <c r="O212" s="188">
        <v>0</v>
      </c>
      <c r="P212" s="188">
        <v>0</v>
      </c>
      <c r="Q212" s="188">
        <v>0</v>
      </c>
    </row>
    <row r="213" spans="1:17" ht="81.75" customHeight="1">
      <c r="A213" s="445" t="s">
        <v>352</v>
      </c>
      <c r="B213" s="269" t="s">
        <v>1720</v>
      </c>
      <c r="C213" s="275">
        <v>207</v>
      </c>
      <c r="D213" s="188">
        <v>0</v>
      </c>
      <c r="E213" s="188">
        <v>0</v>
      </c>
      <c r="F213" s="188">
        <v>0</v>
      </c>
      <c r="G213" s="188">
        <v>0</v>
      </c>
      <c r="H213" s="188">
        <v>0</v>
      </c>
      <c r="I213" s="188">
        <v>0</v>
      </c>
      <c r="J213" s="188">
        <v>0</v>
      </c>
      <c r="K213" s="188">
        <v>0</v>
      </c>
      <c r="L213" s="188">
        <v>0</v>
      </c>
      <c r="M213" s="188">
        <v>0</v>
      </c>
      <c r="N213" s="188">
        <v>0</v>
      </c>
      <c r="O213" s="188">
        <v>0</v>
      </c>
      <c r="P213" s="188">
        <v>0</v>
      </c>
      <c r="Q213" s="188">
        <v>0</v>
      </c>
    </row>
    <row r="214" spans="1:17" ht="91.5" customHeight="1">
      <c r="A214" s="445"/>
      <c r="B214" s="269" t="s">
        <v>1663</v>
      </c>
      <c r="C214" s="275">
        <v>208</v>
      </c>
      <c r="D214" s="188">
        <v>0</v>
      </c>
      <c r="E214" s="188">
        <v>0</v>
      </c>
      <c r="F214" s="188">
        <v>0</v>
      </c>
      <c r="G214" s="188">
        <v>0</v>
      </c>
      <c r="H214" s="188">
        <v>0</v>
      </c>
      <c r="I214" s="188">
        <v>0</v>
      </c>
      <c r="J214" s="188">
        <v>0</v>
      </c>
      <c r="K214" s="188">
        <v>0</v>
      </c>
      <c r="L214" s="188">
        <v>0</v>
      </c>
      <c r="M214" s="188">
        <v>0</v>
      </c>
      <c r="N214" s="188">
        <v>0</v>
      </c>
      <c r="O214" s="188">
        <v>0</v>
      </c>
      <c r="P214" s="188">
        <v>0</v>
      </c>
      <c r="Q214" s="188">
        <v>0</v>
      </c>
    </row>
    <row r="215" spans="1:17" ht="39.75" customHeight="1">
      <c r="A215" s="445" t="s">
        <v>1658</v>
      </c>
      <c r="B215" s="269" t="s">
        <v>1721</v>
      </c>
      <c r="C215" s="275">
        <v>209</v>
      </c>
      <c r="D215" s="188">
        <v>0</v>
      </c>
      <c r="E215" s="188">
        <v>0</v>
      </c>
      <c r="F215" s="188">
        <v>0</v>
      </c>
      <c r="G215" s="188">
        <v>0</v>
      </c>
      <c r="H215" s="188">
        <v>0</v>
      </c>
      <c r="I215" s="188">
        <v>0</v>
      </c>
      <c r="J215" s="188">
        <v>0</v>
      </c>
      <c r="K215" s="188">
        <v>3</v>
      </c>
      <c r="L215" s="188">
        <v>3</v>
      </c>
      <c r="M215" s="188">
        <v>0</v>
      </c>
      <c r="N215" s="188">
        <v>0</v>
      </c>
      <c r="O215" s="188">
        <v>0</v>
      </c>
      <c r="P215" s="188">
        <v>0</v>
      </c>
      <c r="Q215" s="188">
        <v>0</v>
      </c>
    </row>
    <row r="216" spans="1:17" ht="129.75" customHeight="1">
      <c r="A216" s="445"/>
      <c r="B216" s="269" t="s">
        <v>1663</v>
      </c>
      <c r="C216" s="275">
        <v>210</v>
      </c>
      <c r="D216" s="188">
        <v>1</v>
      </c>
      <c r="E216" s="188">
        <v>0</v>
      </c>
      <c r="F216" s="188">
        <v>0</v>
      </c>
      <c r="G216" s="188">
        <v>0</v>
      </c>
      <c r="H216" s="188">
        <v>0</v>
      </c>
      <c r="I216" s="188">
        <v>0</v>
      </c>
      <c r="J216" s="188">
        <v>0</v>
      </c>
      <c r="K216" s="188">
        <v>3</v>
      </c>
      <c r="L216" s="188">
        <v>3</v>
      </c>
      <c r="M216" s="188">
        <v>0</v>
      </c>
      <c r="N216" s="188">
        <v>0</v>
      </c>
      <c r="O216" s="188">
        <v>0</v>
      </c>
      <c r="P216" s="188">
        <v>0</v>
      </c>
      <c r="Q216" s="188">
        <v>0</v>
      </c>
    </row>
    <row r="217" spans="1:17" ht="96" customHeight="1">
      <c r="A217" s="448" t="s">
        <v>1879</v>
      </c>
      <c r="B217" s="269" t="s">
        <v>2091</v>
      </c>
      <c r="C217" s="275">
        <v>211</v>
      </c>
      <c r="D217" s="188">
        <v>0</v>
      </c>
      <c r="E217" s="188">
        <v>0</v>
      </c>
      <c r="F217" s="188">
        <v>0</v>
      </c>
      <c r="G217" s="188">
        <v>0</v>
      </c>
      <c r="H217" s="188">
        <v>0</v>
      </c>
      <c r="I217" s="188">
        <v>0</v>
      </c>
      <c r="J217" s="188">
        <v>0</v>
      </c>
      <c r="K217" s="188">
        <v>0</v>
      </c>
      <c r="L217" s="188">
        <v>0</v>
      </c>
      <c r="M217" s="188">
        <v>0</v>
      </c>
      <c r="N217" s="188">
        <v>0</v>
      </c>
      <c r="O217" s="188">
        <v>0</v>
      </c>
      <c r="P217" s="188">
        <v>0</v>
      </c>
      <c r="Q217" s="188">
        <v>0</v>
      </c>
    </row>
    <row r="218" spans="1:17" ht="39.75" customHeight="1">
      <c r="A218" s="450"/>
      <c r="B218" s="269" t="s">
        <v>1663</v>
      </c>
      <c r="C218" s="275">
        <v>212</v>
      </c>
      <c r="D218" s="188">
        <v>0</v>
      </c>
      <c r="E218" s="188">
        <v>0</v>
      </c>
      <c r="F218" s="188">
        <v>0</v>
      </c>
      <c r="G218" s="188">
        <v>0</v>
      </c>
      <c r="H218" s="188">
        <v>0</v>
      </c>
      <c r="I218" s="188">
        <v>0</v>
      </c>
      <c r="J218" s="188">
        <v>0</v>
      </c>
      <c r="K218" s="188">
        <v>0</v>
      </c>
      <c r="L218" s="188">
        <v>0</v>
      </c>
      <c r="M218" s="188">
        <v>0</v>
      </c>
      <c r="N218" s="188">
        <v>0</v>
      </c>
      <c r="O218" s="188">
        <v>0</v>
      </c>
      <c r="P218" s="188">
        <v>0</v>
      </c>
      <c r="Q218" s="188">
        <v>0</v>
      </c>
    </row>
    <row r="219" spans="1:17" ht="39.75" customHeight="1">
      <c r="A219" s="445" t="s">
        <v>2007</v>
      </c>
      <c r="B219" s="269" t="s">
        <v>1722</v>
      </c>
      <c r="C219" s="275">
        <v>213</v>
      </c>
      <c r="D219" s="188">
        <v>0</v>
      </c>
      <c r="E219" s="188">
        <v>0</v>
      </c>
      <c r="F219" s="188">
        <v>0</v>
      </c>
      <c r="G219" s="188">
        <v>0</v>
      </c>
      <c r="H219" s="188">
        <v>0</v>
      </c>
      <c r="I219" s="188">
        <v>0</v>
      </c>
      <c r="J219" s="188">
        <v>0</v>
      </c>
      <c r="K219" s="188">
        <v>0</v>
      </c>
      <c r="L219" s="188">
        <v>0</v>
      </c>
      <c r="M219" s="188">
        <v>0</v>
      </c>
      <c r="N219" s="188">
        <v>0</v>
      </c>
      <c r="O219" s="188">
        <v>0</v>
      </c>
      <c r="P219" s="188">
        <v>0</v>
      </c>
      <c r="Q219" s="188">
        <v>0</v>
      </c>
    </row>
    <row r="220" spans="1:17" ht="120" customHeight="1">
      <c r="A220" s="445"/>
      <c r="B220" s="269" t="s">
        <v>1663</v>
      </c>
      <c r="C220" s="275">
        <v>214</v>
      </c>
      <c r="D220" s="188">
        <v>0</v>
      </c>
      <c r="E220" s="188">
        <v>0</v>
      </c>
      <c r="F220" s="188">
        <v>0</v>
      </c>
      <c r="G220" s="188">
        <v>0</v>
      </c>
      <c r="H220" s="188">
        <v>0</v>
      </c>
      <c r="I220" s="188">
        <v>0</v>
      </c>
      <c r="J220" s="188">
        <v>0</v>
      </c>
      <c r="K220" s="188">
        <v>0</v>
      </c>
      <c r="L220" s="188">
        <v>0</v>
      </c>
      <c r="M220" s="188">
        <v>0</v>
      </c>
      <c r="N220" s="188">
        <v>0</v>
      </c>
      <c r="O220" s="188">
        <v>0</v>
      </c>
      <c r="P220" s="188">
        <v>0</v>
      </c>
      <c r="Q220" s="188">
        <v>0</v>
      </c>
    </row>
    <row r="221" spans="1:17" ht="39.75" customHeight="1">
      <c r="A221" s="445" t="s">
        <v>445</v>
      </c>
      <c r="B221" s="269" t="s">
        <v>1723</v>
      </c>
      <c r="C221" s="275">
        <v>215</v>
      </c>
      <c r="D221" s="188">
        <v>0</v>
      </c>
      <c r="E221" s="188">
        <v>0</v>
      </c>
      <c r="F221" s="188">
        <v>0</v>
      </c>
      <c r="G221" s="188">
        <v>0</v>
      </c>
      <c r="H221" s="188">
        <v>0</v>
      </c>
      <c r="I221" s="188">
        <v>0</v>
      </c>
      <c r="J221" s="188">
        <v>0</v>
      </c>
      <c r="K221" s="188">
        <v>0</v>
      </c>
      <c r="L221" s="188">
        <v>0</v>
      </c>
      <c r="M221" s="188">
        <v>0</v>
      </c>
      <c r="N221" s="188">
        <v>0</v>
      </c>
      <c r="O221" s="188">
        <v>0</v>
      </c>
      <c r="P221" s="188">
        <v>0</v>
      </c>
      <c r="Q221" s="188">
        <v>0</v>
      </c>
    </row>
    <row r="222" spans="1:17" ht="91.5" customHeight="1">
      <c r="A222" s="445"/>
      <c r="B222" s="269" t="s">
        <v>1663</v>
      </c>
      <c r="C222" s="275">
        <v>216</v>
      </c>
      <c r="D222" s="188">
        <v>0</v>
      </c>
      <c r="E222" s="188">
        <v>0</v>
      </c>
      <c r="F222" s="188">
        <v>0</v>
      </c>
      <c r="G222" s="188">
        <v>0</v>
      </c>
      <c r="H222" s="188">
        <v>0</v>
      </c>
      <c r="I222" s="188">
        <v>0</v>
      </c>
      <c r="J222" s="188">
        <v>0</v>
      </c>
      <c r="K222" s="188">
        <v>0</v>
      </c>
      <c r="L222" s="188">
        <v>0</v>
      </c>
      <c r="M222" s="188">
        <v>0</v>
      </c>
      <c r="N222" s="188">
        <v>0</v>
      </c>
      <c r="O222" s="188">
        <v>0</v>
      </c>
      <c r="P222" s="188">
        <v>0</v>
      </c>
      <c r="Q222" s="188">
        <v>0</v>
      </c>
    </row>
    <row r="223" spans="1:17" ht="71.25" customHeight="1">
      <c r="A223" s="445" t="s">
        <v>2006</v>
      </c>
      <c r="B223" s="269" t="s">
        <v>2005</v>
      </c>
      <c r="C223" s="275">
        <v>217</v>
      </c>
      <c r="D223" s="188">
        <v>0</v>
      </c>
      <c r="E223" s="188">
        <v>0</v>
      </c>
      <c r="F223" s="188">
        <v>0</v>
      </c>
      <c r="G223" s="188">
        <v>0</v>
      </c>
      <c r="H223" s="188">
        <v>0</v>
      </c>
      <c r="I223" s="188">
        <v>0</v>
      </c>
      <c r="J223" s="188">
        <v>0</v>
      </c>
      <c r="K223" s="188">
        <v>0</v>
      </c>
      <c r="L223" s="188">
        <v>0</v>
      </c>
      <c r="M223" s="188">
        <v>0</v>
      </c>
      <c r="N223" s="188">
        <v>0</v>
      </c>
      <c r="O223" s="188">
        <v>0</v>
      </c>
      <c r="P223" s="188">
        <v>0</v>
      </c>
      <c r="Q223" s="188">
        <v>0</v>
      </c>
    </row>
    <row r="224" spans="1:17" ht="123.75" customHeight="1">
      <c r="A224" s="445"/>
      <c r="B224" s="269" t="s">
        <v>1663</v>
      </c>
      <c r="C224" s="275">
        <v>218</v>
      </c>
      <c r="D224" s="188">
        <v>0</v>
      </c>
      <c r="E224" s="188">
        <v>0</v>
      </c>
      <c r="F224" s="188">
        <v>0</v>
      </c>
      <c r="G224" s="188">
        <v>0</v>
      </c>
      <c r="H224" s="188">
        <v>0</v>
      </c>
      <c r="I224" s="188">
        <v>0</v>
      </c>
      <c r="J224" s="188">
        <v>0</v>
      </c>
      <c r="K224" s="188">
        <v>0</v>
      </c>
      <c r="L224" s="188">
        <v>0</v>
      </c>
      <c r="M224" s="188">
        <v>0</v>
      </c>
      <c r="N224" s="188">
        <v>0</v>
      </c>
      <c r="O224" s="188">
        <v>0</v>
      </c>
      <c r="P224" s="188">
        <v>0</v>
      </c>
      <c r="Q224" s="188">
        <v>0</v>
      </c>
    </row>
    <row r="225" spans="1:17" ht="39.75" customHeight="1">
      <c r="A225" s="445" t="s">
        <v>2004</v>
      </c>
      <c r="B225" s="269" t="s">
        <v>2003</v>
      </c>
      <c r="C225" s="275">
        <v>219</v>
      </c>
      <c r="D225" s="188">
        <v>0</v>
      </c>
      <c r="E225" s="188">
        <v>0</v>
      </c>
      <c r="F225" s="188">
        <v>0</v>
      </c>
      <c r="G225" s="188">
        <v>0</v>
      </c>
      <c r="H225" s="188">
        <v>0</v>
      </c>
      <c r="I225" s="188">
        <v>0</v>
      </c>
      <c r="J225" s="188">
        <v>0</v>
      </c>
      <c r="K225" s="188">
        <v>0</v>
      </c>
      <c r="L225" s="188">
        <v>0</v>
      </c>
      <c r="M225" s="188">
        <v>0</v>
      </c>
      <c r="N225" s="188">
        <v>0</v>
      </c>
      <c r="O225" s="188">
        <v>0</v>
      </c>
      <c r="P225" s="188">
        <v>0</v>
      </c>
      <c r="Q225" s="188">
        <v>0</v>
      </c>
    </row>
    <row r="226" spans="1:17" ht="150" customHeight="1">
      <c r="A226" s="445"/>
      <c r="B226" s="269" t="s">
        <v>1663</v>
      </c>
      <c r="C226" s="275">
        <v>220</v>
      </c>
      <c r="D226" s="188">
        <v>0</v>
      </c>
      <c r="E226" s="188">
        <v>0</v>
      </c>
      <c r="F226" s="188">
        <v>0</v>
      </c>
      <c r="G226" s="188">
        <v>0</v>
      </c>
      <c r="H226" s="188">
        <v>0</v>
      </c>
      <c r="I226" s="188">
        <v>0</v>
      </c>
      <c r="J226" s="188">
        <v>0</v>
      </c>
      <c r="K226" s="188">
        <v>0</v>
      </c>
      <c r="L226" s="188">
        <v>0</v>
      </c>
      <c r="M226" s="188">
        <v>0</v>
      </c>
      <c r="N226" s="188">
        <v>0</v>
      </c>
      <c r="O226" s="188">
        <v>0</v>
      </c>
      <c r="P226" s="188">
        <v>0</v>
      </c>
      <c r="Q226" s="188">
        <v>0</v>
      </c>
    </row>
    <row r="227" spans="1:17" ht="105.75" customHeight="1">
      <c r="A227" s="445" t="s">
        <v>2002</v>
      </c>
      <c r="B227" s="269" t="s">
        <v>2001</v>
      </c>
      <c r="C227" s="275">
        <v>221</v>
      </c>
      <c r="D227" s="188">
        <v>0</v>
      </c>
      <c r="E227" s="188">
        <v>0</v>
      </c>
      <c r="F227" s="188">
        <v>0</v>
      </c>
      <c r="G227" s="188">
        <v>0</v>
      </c>
      <c r="H227" s="188">
        <v>0</v>
      </c>
      <c r="I227" s="188">
        <v>0</v>
      </c>
      <c r="J227" s="188">
        <v>0</v>
      </c>
      <c r="K227" s="188">
        <v>0</v>
      </c>
      <c r="L227" s="188">
        <v>0</v>
      </c>
      <c r="M227" s="188">
        <v>0</v>
      </c>
      <c r="N227" s="188">
        <v>0</v>
      </c>
      <c r="O227" s="188">
        <v>0</v>
      </c>
      <c r="P227" s="188">
        <v>0</v>
      </c>
      <c r="Q227" s="188">
        <v>0</v>
      </c>
    </row>
    <row r="228" spans="1:17" ht="97.5" customHeight="1">
      <c r="A228" s="445"/>
      <c r="B228" s="269" t="s">
        <v>1663</v>
      </c>
      <c r="C228" s="275">
        <v>222</v>
      </c>
      <c r="D228" s="188">
        <v>0</v>
      </c>
      <c r="E228" s="188">
        <v>0</v>
      </c>
      <c r="F228" s="188">
        <v>0</v>
      </c>
      <c r="G228" s="188">
        <v>0</v>
      </c>
      <c r="H228" s="188">
        <v>0</v>
      </c>
      <c r="I228" s="188">
        <v>0</v>
      </c>
      <c r="J228" s="188">
        <v>0</v>
      </c>
      <c r="K228" s="188">
        <v>0</v>
      </c>
      <c r="L228" s="188">
        <v>0</v>
      </c>
      <c r="M228" s="188">
        <v>0</v>
      </c>
      <c r="N228" s="188">
        <v>0</v>
      </c>
      <c r="O228" s="188">
        <v>0</v>
      </c>
      <c r="P228" s="188">
        <v>0</v>
      </c>
      <c r="Q228" s="188">
        <v>0</v>
      </c>
    </row>
    <row r="229" spans="1:17" ht="99" customHeight="1">
      <c r="A229" s="445"/>
      <c r="B229" s="269" t="s">
        <v>1664</v>
      </c>
      <c r="C229" s="275">
        <v>223</v>
      </c>
      <c r="D229" s="188">
        <v>0</v>
      </c>
      <c r="E229" s="188">
        <v>0</v>
      </c>
      <c r="F229" s="188">
        <v>0</v>
      </c>
      <c r="G229" s="188">
        <v>0</v>
      </c>
      <c r="H229" s="188">
        <v>0</v>
      </c>
      <c r="I229" s="188">
        <v>0</v>
      </c>
      <c r="J229" s="188">
        <v>0</v>
      </c>
      <c r="K229" s="188">
        <v>0</v>
      </c>
      <c r="L229" s="188">
        <v>0</v>
      </c>
      <c r="M229" s="188">
        <v>0</v>
      </c>
      <c r="N229" s="188">
        <v>0</v>
      </c>
      <c r="O229" s="188">
        <v>0</v>
      </c>
      <c r="P229" s="188">
        <v>0</v>
      </c>
      <c r="Q229" s="188">
        <v>0</v>
      </c>
    </row>
    <row r="230" spans="1:17" ht="39.75" customHeight="1">
      <c r="A230" s="448" t="s">
        <v>2316</v>
      </c>
      <c r="B230" s="269" t="s">
        <v>2317</v>
      </c>
      <c r="C230" s="275">
        <v>224</v>
      </c>
      <c r="D230" s="188">
        <v>0</v>
      </c>
      <c r="E230" s="188">
        <v>0</v>
      </c>
      <c r="F230" s="188">
        <v>0</v>
      </c>
      <c r="G230" s="188">
        <v>0</v>
      </c>
      <c r="H230" s="188">
        <v>0</v>
      </c>
      <c r="I230" s="188">
        <v>0</v>
      </c>
      <c r="J230" s="188">
        <v>0</v>
      </c>
      <c r="K230" s="188">
        <v>0</v>
      </c>
      <c r="L230" s="188">
        <v>0</v>
      </c>
      <c r="M230" s="188">
        <v>0</v>
      </c>
      <c r="N230" s="188">
        <v>0</v>
      </c>
      <c r="O230" s="188">
        <v>0</v>
      </c>
      <c r="P230" s="188">
        <v>0</v>
      </c>
      <c r="Q230" s="188">
        <v>0</v>
      </c>
    </row>
    <row r="231" spans="1:17" ht="39.75" customHeight="1">
      <c r="A231" s="449"/>
      <c r="B231" s="269" t="s">
        <v>1663</v>
      </c>
      <c r="C231" s="275">
        <v>225</v>
      </c>
      <c r="D231" s="188">
        <v>0</v>
      </c>
      <c r="E231" s="188">
        <v>0</v>
      </c>
      <c r="F231" s="188">
        <v>0</v>
      </c>
      <c r="G231" s="188">
        <v>0</v>
      </c>
      <c r="H231" s="188">
        <v>0</v>
      </c>
      <c r="I231" s="188">
        <v>0</v>
      </c>
      <c r="J231" s="188">
        <v>0</v>
      </c>
      <c r="K231" s="188">
        <v>0</v>
      </c>
      <c r="L231" s="188">
        <v>0</v>
      </c>
      <c r="M231" s="188">
        <v>0</v>
      </c>
      <c r="N231" s="188">
        <v>0</v>
      </c>
      <c r="O231" s="188">
        <v>0</v>
      </c>
      <c r="P231" s="188">
        <v>0</v>
      </c>
      <c r="Q231" s="188">
        <v>0</v>
      </c>
    </row>
    <row r="232" spans="1:17" ht="39.75" customHeight="1">
      <c r="A232" s="450"/>
      <c r="B232" s="269" t="s">
        <v>1664</v>
      </c>
      <c r="C232" s="275">
        <v>226</v>
      </c>
      <c r="D232" s="188">
        <v>0</v>
      </c>
      <c r="E232" s="188">
        <v>0</v>
      </c>
      <c r="F232" s="188">
        <v>0</v>
      </c>
      <c r="G232" s="188">
        <v>0</v>
      </c>
      <c r="H232" s="188">
        <v>0</v>
      </c>
      <c r="I232" s="188">
        <v>0</v>
      </c>
      <c r="J232" s="188">
        <v>0</v>
      </c>
      <c r="K232" s="188">
        <v>0</v>
      </c>
      <c r="L232" s="188">
        <v>0</v>
      </c>
      <c r="M232" s="188">
        <v>0</v>
      </c>
      <c r="N232" s="188">
        <v>0</v>
      </c>
      <c r="O232" s="188">
        <v>0</v>
      </c>
      <c r="P232" s="188">
        <v>0</v>
      </c>
      <c r="Q232" s="188">
        <v>0</v>
      </c>
    </row>
    <row r="233" spans="1:17" ht="39.75" customHeight="1">
      <c r="A233" s="448" t="s">
        <v>2318</v>
      </c>
      <c r="B233" s="269" t="s">
        <v>2319</v>
      </c>
      <c r="C233" s="275">
        <v>227</v>
      </c>
      <c r="D233" s="188">
        <v>0</v>
      </c>
      <c r="E233" s="188">
        <v>0</v>
      </c>
      <c r="F233" s="188">
        <v>0</v>
      </c>
      <c r="G233" s="188">
        <v>0</v>
      </c>
      <c r="H233" s="188">
        <v>0</v>
      </c>
      <c r="I233" s="188">
        <v>0</v>
      </c>
      <c r="J233" s="188">
        <v>0</v>
      </c>
      <c r="K233" s="188">
        <v>0</v>
      </c>
      <c r="L233" s="188">
        <v>0</v>
      </c>
      <c r="M233" s="188">
        <v>0</v>
      </c>
      <c r="N233" s="188">
        <v>0</v>
      </c>
      <c r="O233" s="188">
        <v>0</v>
      </c>
      <c r="P233" s="188">
        <v>0</v>
      </c>
      <c r="Q233" s="188">
        <v>0</v>
      </c>
    </row>
    <row r="234" spans="1:17" ht="39.75" customHeight="1">
      <c r="A234" s="449"/>
      <c r="B234" s="269" t="s">
        <v>1663</v>
      </c>
      <c r="C234" s="275">
        <v>228</v>
      </c>
      <c r="D234" s="188">
        <v>0</v>
      </c>
      <c r="E234" s="188">
        <v>0</v>
      </c>
      <c r="F234" s="188">
        <v>0</v>
      </c>
      <c r="G234" s="188">
        <v>0</v>
      </c>
      <c r="H234" s="188">
        <v>0</v>
      </c>
      <c r="I234" s="188">
        <v>0</v>
      </c>
      <c r="J234" s="188">
        <v>0</v>
      </c>
      <c r="K234" s="188">
        <v>0</v>
      </c>
      <c r="L234" s="188">
        <v>0</v>
      </c>
      <c r="M234" s="188">
        <v>0</v>
      </c>
      <c r="N234" s="188">
        <v>0</v>
      </c>
      <c r="O234" s="188">
        <v>0</v>
      </c>
      <c r="P234" s="188">
        <v>0</v>
      </c>
      <c r="Q234" s="188">
        <v>0</v>
      </c>
    </row>
    <row r="235" spans="1:17" ht="39.75" customHeight="1">
      <c r="A235" s="449"/>
      <c r="B235" s="269" t="s">
        <v>1664</v>
      </c>
      <c r="C235" s="275">
        <v>229</v>
      </c>
      <c r="D235" s="188">
        <v>0</v>
      </c>
      <c r="E235" s="188">
        <v>0</v>
      </c>
      <c r="F235" s="188">
        <v>0</v>
      </c>
      <c r="G235" s="188">
        <v>0</v>
      </c>
      <c r="H235" s="188">
        <v>0</v>
      </c>
      <c r="I235" s="188">
        <v>0</v>
      </c>
      <c r="J235" s="188">
        <v>0</v>
      </c>
      <c r="K235" s="188">
        <v>0</v>
      </c>
      <c r="L235" s="188">
        <v>0</v>
      </c>
      <c r="M235" s="188">
        <v>0</v>
      </c>
      <c r="N235" s="188">
        <v>0</v>
      </c>
      <c r="O235" s="188">
        <v>0</v>
      </c>
      <c r="P235" s="188">
        <v>0</v>
      </c>
      <c r="Q235" s="188">
        <v>0</v>
      </c>
    </row>
    <row r="236" spans="1:17" ht="39.75" customHeight="1">
      <c r="A236" s="450"/>
      <c r="B236" s="269" t="s">
        <v>1665</v>
      </c>
      <c r="C236" s="275">
        <v>230</v>
      </c>
      <c r="D236" s="188">
        <v>0</v>
      </c>
      <c r="E236" s="188">
        <v>0</v>
      </c>
      <c r="F236" s="188">
        <v>0</v>
      </c>
      <c r="G236" s="188">
        <v>0</v>
      </c>
      <c r="H236" s="188">
        <v>0</v>
      </c>
      <c r="I236" s="188">
        <v>0</v>
      </c>
      <c r="J236" s="188">
        <v>0</v>
      </c>
      <c r="K236" s="188">
        <v>0</v>
      </c>
      <c r="L236" s="188">
        <v>0</v>
      </c>
      <c r="M236" s="188">
        <v>0</v>
      </c>
      <c r="N236" s="188">
        <v>0</v>
      </c>
      <c r="O236" s="188">
        <v>0</v>
      </c>
      <c r="P236" s="188">
        <v>0</v>
      </c>
      <c r="Q236" s="188">
        <v>0</v>
      </c>
    </row>
    <row r="237" spans="1:17" ht="39.75" customHeight="1">
      <c r="A237" s="445" t="s">
        <v>2219</v>
      </c>
      <c r="B237" s="269" t="s">
        <v>2000</v>
      </c>
      <c r="C237" s="275">
        <v>231</v>
      </c>
      <c r="D237" s="188">
        <v>0</v>
      </c>
      <c r="E237" s="188">
        <v>0</v>
      </c>
      <c r="F237" s="188">
        <v>0</v>
      </c>
      <c r="G237" s="188">
        <v>0</v>
      </c>
      <c r="H237" s="188">
        <v>0</v>
      </c>
      <c r="I237" s="188">
        <v>0</v>
      </c>
      <c r="J237" s="188">
        <v>0</v>
      </c>
      <c r="K237" s="188">
        <v>0</v>
      </c>
      <c r="L237" s="188">
        <v>0</v>
      </c>
      <c r="M237" s="188">
        <v>0</v>
      </c>
      <c r="N237" s="188">
        <v>0</v>
      </c>
      <c r="O237" s="188">
        <v>0</v>
      </c>
      <c r="P237" s="188">
        <v>0</v>
      </c>
      <c r="Q237" s="188">
        <v>0</v>
      </c>
    </row>
    <row r="238" spans="1:17" ht="39.75" customHeight="1">
      <c r="A238" s="445"/>
      <c r="B238" s="269" t="s">
        <v>1663</v>
      </c>
      <c r="C238" s="275">
        <v>232</v>
      </c>
      <c r="D238" s="188">
        <v>0</v>
      </c>
      <c r="E238" s="188">
        <v>0</v>
      </c>
      <c r="F238" s="188">
        <v>0</v>
      </c>
      <c r="G238" s="188">
        <v>0</v>
      </c>
      <c r="H238" s="188">
        <v>0</v>
      </c>
      <c r="I238" s="188">
        <v>0</v>
      </c>
      <c r="J238" s="188">
        <v>0</v>
      </c>
      <c r="K238" s="188">
        <v>0</v>
      </c>
      <c r="L238" s="188">
        <v>0</v>
      </c>
      <c r="M238" s="188">
        <v>0</v>
      </c>
      <c r="N238" s="188">
        <v>0</v>
      </c>
      <c r="O238" s="188">
        <v>0</v>
      </c>
      <c r="P238" s="188">
        <v>0</v>
      </c>
      <c r="Q238" s="188">
        <v>0</v>
      </c>
    </row>
    <row r="239" spans="1:17" ht="39.75" customHeight="1">
      <c r="A239" s="445" t="s">
        <v>1583</v>
      </c>
      <c r="B239" s="269" t="s">
        <v>1724</v>
      </c>
      <c r="C239" s="275">
        <v>233</v>
      </c>
      <c r="D239" s="188">
        <v>1</v>
      </c>
      <c r="E239" s="188">
        <v>0</v>
      </c>
      <c r="F239" s="188">
        <v>0</v>
      </c>
      <c r="G239" s="188">
        <v>0</v>
      </c>
      <c r="H239" s="188">
        <v>0</v>
      </c>
      <c r="I239" s="188">
        <v>0</v>
      </c>
      <c r="J239" s="188">
        <v>0</v>
      </c>
      <c r="K239" s="188">
        <v>0</v>
      </c>
      <c r="L239" s="188">
        <v>0</v>
      </c>
      <c r="M239" s="188">
        <v>0</v>
      </c>
      <c r="N239" s="188">
        <v>0</v>
      </c>
      <c r="O239" s="188">
        <v>0</v>
      </c>
      <c r="P239" s="188">
        <v>0</v>
      </c>
      <c r="Q239" s="188">
        <v>0</v>
      </c>
    </row>
    <row r="240" spans="1:17" ht="39.75" customHeight="1">
      <c r="A240" s="445"/>
      <c r="B240" s="269" t="s">
        <v>1663</v>
      </c>
      <c r="C240" s="275">
        <v>234</v>
      </c>
      <c r="D240" s="188">
        <v>0</v>
      </c>
      <c r="E240" s="188">
        <v>0</v>
      </c>
      <c r="F240" s="188">
        <v>0</v>
      </c>
      <c r="G240" s="188">
        <v>0</v>
      </c>
      <c r="H240" s="188">
        <v>0</v>
      </c>
      <c r="I240" s="188">
        <v>0</v>
      </c>
      <c r="J240" s="188">
        <v>0</v>
      </c>
      <c r="K240" s="188">
        <v>0</v>
      </c>
      <c r="L240" s="188">
        <v>0</v>
      </c>
      <c r="M240" s="188">
        <v>0</v>
      </c>
      <c r="N240" s="188">
        <v>0</v>
      </c>
      <c r="O240" s="188">
        <v>0</v>
      </c>
      <c r="P240" s="188">
        <v>0</v>
      </c>
      <c r="Q240" s="188">
        <v>0</v>
      </c>
    </row>
    <row r="241" spans="1:17" ht="39.75" customHeight="1">
      <c r="A241" s="445"/>
      <c r="B241" s="269" t="s">
        <v>1664</v>
      </c>
      <c r="C241" s="275">
        <v>235</v>
      </c>
      <c r="D241" s="188">
        <v>1</v>
      </c>
      <c r="E241" s="188">
        <v>0</v>
      </c>
      <c r="F241" s="188">
        <v>0</v>
      </c>
      <c r="G241" s="188">
        <v>0</v>
      </c>
      <c r="H241" s="188">
        <v>0</v>
      </c>
      <c r="I241" s="188">
        <v>0</v>
      </c>
      <c r="J241" s="188">
        <v>0</v>
      </c>
      <c r="K241" s="188">
        <v>0</v>
      </c>
      <c r="L241" s="188">
        <v>0</v>
      </c>
      <c r="M241" s="188">
        <v>0</v>
      </c>
      <c r="N241" s="188">
        <v>0</v>
      </c>
      <c r="O241" s="188">
        <v>0</v>
      </c>
      <c r="P241" s="188">
        <v>0</v>
      </c>
      <c r="Q241" s="188">
        <v>0</v>
      </c>
    </row>
    <row r="242" spans="1:17" ht="39.75" customHeight="1">
      <c r="A242" s="445" t="s">
        <v>1582</v>
      </c>
      <c r="B242" s="269" t="s">
        <v>1725</v>
      </c>
      <c r="C242" s="275">
        <v>236</v>
      </c>
      <c r="D242" s="188">
        <v>0</v>
      </c>
      <c r="E242" s="188">
        <v>0</v>
      </c>
      <c r="F242" s="188">
        <v>0</v>
      </c>
      <c r="G242" s="188">
        <v>0</v>
      </c>
      <c r="H242" s="188">
        <v>0</v>
      </c>
      <c r="I242" s="188">
        <v>0</v>
      </c>
      <c r="J242" s="188">
        <v>0</v>
      </c>
      <c r="K242" s="188">
        <v>0</v>
      </c>
      <c r="L242" s="188">
        <v>0</v>
      </c>
      <c r="M242" s="188">
        <v>0</v>
      </c>
      <c r="N242" s="188">
        <v>0</v>
      </c>
      <c r="O242" s="188">
        <v>0</v>
      </c>
      <c r="P242" s="188">
        <v>0</v>
      </c>
      <c r="Q242" s="188">
        <v>0</v>
      </c>
    </row>
    <row r="243" spans="1:17" ht="39.75" customHeight="1">
      <c r="A243" s="445"/>
      <c r="B243" s="269" t="s">
        <v>1663</v>
      </c>
      <c r="C243" s="275">
        <v>237</v>
      </c>
      <c r="D243" s="188">
        <v>0</v>
      </c>
      <c r="E243" s="188">
        <v>0</v>
      </c>
      <c r="F243" s="188">
        <v>0</v>
      </c>
      <c r="G243" s="188">
        <v>0</v>
      </c>
      <c r="H243" s="188">
        <v>2</v>
      </c>
      <c r="I243" s="188">
        <v>2</v>
      </c>
      <c r="J243" s="188">
        <v>0</v>
      </c>
      <c r="K243" s="188">
        <v>0</v>
      </c>
      <c r="L243" s="188">
        <v>0</v>
      </c>
      <c r="M243" s="188">
        <v>0</v>
      </c>
      <c r="N243" s="188">
        <v>0</v>
      </c>
      <c r="O243" s="188">
        <v>0</v>
      </c>
      <c r="P243" s="188">
        <v>0</v>
      </c>
      <c r="Q243" s="188">
        <v>0</v>
      </c>
    </row>
    <row r="244" spans="1:17" ht="120" customHeight="1">
      <c r="A244" s="445"/>
      <c r="B244" s="269" t="s">
        <v>1664</v>
      </c>
      <c r="C244" s="275">
        <v>238</v>
      </c>
      <c r="D244" s="188">
        <v>1</v>
      </c>
      <c r="E244" s="188">
        <v>0</v>
      </c>
      <c r="F244" s="188">
        <v>0</v>
      </c>
      <c r="G244" s="188">
        <v>0</v>
      </c>
      <c r="H244" s="188">
        <v>0</v>
      </c>
      <c r="I244" s="188">
        <v>0</v>
      </c>
      <c r="J244" s="188">
        <v>0</v>
      </c>
      <c r="K244" s="188">
        <v>0</v>
      </c>
      <c r="L244" s="188">
        <v>0</v>
      </c>
      <c r="M244" s="188">
        <v>0</v>
      </c>
      <c r="N244" s="188">
        <v>0</v>
      </c>
      <c r="O244" s="188">
        <v>0</v>
      </c>
      <c r="P244" s="188">
        <v>0</v>
      </c>
      <c r="Q244" s="188">
        <v>0</v>
      </c>
    </row>
    <row r="245" spans="1:17" ht="39.75" customHeight="1">
      <c r="A245" s="445"/>
      <c r="B245" s="269" t="s">
        <v>1665</v>
      </c>
      <c r="C245" s="275">
        <v>239</v>
      </c>
      <c r="D245" s="188">
        <v>1</v>
      </c>
      <c r="E245" s="188">
        <v>0</v>
      </c>
      <c r="F245" s="188">
        <v>2</v>
      </c>
      <c r="G245" s="188">
        <v>0</v>
      </c>
      <c r="H245" s="188">
        <v>2</v>
      </c>
      <c r="I245" s="188">
        <v>2</v>
      </c>
      <c r="J245" s="188">
        <v>0</v>
      </c>
      <c r="K245" s="188">
        <v>0</v>
      </c>
      <c r="L245" s="188">
        <v>0</v>
      </c>
      <c r="M245" s="188">
        <v>0</v>
      </c>
      <c r="N245" s="188">
        <v>0</v>
      </c>
      <c r="O245" s="188">
        <v>0</v>
      </c>
      <c r="P245" s="188">
        <v>0</v>
      </c>
      <c r="Q245" s="188">
        <v>0</v>
      </c>
    </row>
    <row r="246" spans="1:17" ht="39.75" customHeight="1">
      <c r="A246" s="445" t="s">
        <v>1584</v>
      </c>
      <c r="B246" s="269" t="s">
        <v>1726</v>
      </c>
      <c r="C246" s="275">
        <v>240</v>
      </c>
      <c r="D246" s="188">
        <v>0</v>
      </c>
      <c r="E246" s="188">
        <v>0</v>
      </c>
      <c r="F246" s="188">
        <v>0</v>
      </c>
      <c r="G246" s="188">
        <v>0</v>
      </c>
      <c r="H246" s="188">
        <v>0</v>
      </c>
      <c r="I246" s="188">
        <v>0</v>
      </c>
      <c r="J246" s="188">
        <v>0</v>
      </c>
      <c r="K246" s="188">
        <v>0</v>
      </c>
      <c r="L246" s="188">
        <v>0</v>
      </c>
      <c r="M246" s="188">
        <v>0</v>
      </c>
      <c r="N246" s="188">
        <v>0</v>
      </c>
      <c r="O246" s="188">
        <v>0</v>
      </c>
      <c r="P246" s="188">
        <v>0</v>
      </c>
      <c r="Q246" s="188">
        <v>0</v>
      </c>
    </row>
    <row r="247" spans="1:17" ht="90" customHeight="1">
      <c r="A247" s="445"/>
      <c r="B247" s="269" t="s">
        <v>1663</v>
      </c>
      <c r="C247" s="275">
        <v>241</v>
      </c>
      <c r="D247" s="188">
        <v>1</v>
      </c>
      <c r="E247" s="188">
        <v>0</v>
      </c>
      <c r="F247" s="188">
        <v>0</v>
      </c>
      <c r="G247" s="188">
        <v>0</v>
      </c>
      <c r="H247" s="188">
        <v>0</v>
      </c>
      <c r="I247" s="188">
        <v>0</v>
      </c>
      <c r="J247" s="188">
        <v>0</v>
      </c>
      <c r="K247" s="188">
        <v>0</v>
      </c>
      <c r="L247" s="188">
        <v>0</v>
      </c>
      <c r="M247" s="188">
        <v>0</v>
      </c>
      <c r="N247" s="188">
        <v>0</v>
      </c>
      <c r="O247" s="188">
        <v>0</v>
      </c>
      <c r="P247" s="188">
        <v>0</v>
      </c>
      <c r="Q247" s="188">
        <v>0</v>
      </c>
    </row>
    <row r="248" spans="1:17" ht="39.75" customHeight="1">
      <c r="A248" s="445"/>
      <c r="B248" s="269" t="s">
        <v>1664</v>
      </c>
      <c r="C248" s="275">
        <v>242</v>
      </c>
      <c r="D248" s="188">
        <v>0</v>
      </c>
      <c r="E248" s="188">
        <v>0</v>
      </c>
      <c r="F248" s="188">
        <v>0</v>
      </c>
      <c r="G248" s="188">
        <v>0</v>
      </c>
      <c r="H248" s="188">
        <v>0</v>
      </c>
      <c r="I248" s="188">
        <v>0</v>
      </c>
      <c r="J248" s="188">
        <v>0</v>
      </c>
      <c r="K248" s="188">
        <v>0</v>
      </c>
      <c r="L248" s="188">
        <v>0</v>
      </c>
      <c r="M248" s="188">
        <v>0</v>
      </c>
      <c r="N248" s="188">
        <v>0</v>
      </c>
      <c r="O248" s="188">
        <v>0</v>
      </c>
      <c r="P248" s="188">
        <v>0</v>
      </c>
      <c r="Q248" s="188">
        <v>0</v>
      </c>
    </row>
    <row r="249" spans="1:17" ht="39.75" customHeight="1">
      <c r="A249" s="445" t="s">
        <v>539</v>
      </c>
      <c r="B249" s="269" t="s">
        <v>1727</v>
      </c>
      <c r="C249" s="275">
        <v>243</v>
      </c>
      <c r="D249" s="188">
        <v>0</v>
      </c>
      <c r="E249" s="188">
        <v>0</v>
      </c>
      <c r="F249" s="188">
        <v>0</v>
      </c>
      <c r="G249" s="188">
        <v>0</v>
      </c>
      <c r="H249" s="188">
        <v>0</v>
      </c>
      <c r="I249" s="188">
        <v>0</v>
      </c>
      <c r="J249" s="188">
        <v>0</v>
      </c>
      <c r="K249" s="188">
        <v>0</v>
      </c>
      <c r="L249" s="188">
        <v>0</v>
      </c>
      <c r="M249" s="188">
        <v>0</v>
      </c>
      <c r="N249" s="188">
        <v>0</v>
      </c>
      <c r="O249" s="188">
        <v>0</v>
      </c>
      <c r="P249" s="188">
        <v>0</v>
      </c>
      <c r="Q249" s="188">
        <v>0</v>
      </c>
    </row>
    <row r="250" spans="1:17" ht="39.75" customHeight="1">
      <c r="A250" s="445"/>
      <c r="B250" s="269" t="s">
        <v>1663</v>
      </c>
      <c r="C250" s="275">
        <v>244</v>
      </c>
      <c r="D250" s="188">
        <v>0</v>
      </c>
      <c r="E250" s="188">
        <v>0</v>
      </c>
      <c r="F250" s="188">
        <v>0</v>
      </c>
      <c r="G250" s="188">
        <v>0</v>
      </c>
      <c r="H250" s="188">
        <v>0</v>
      </c>
      <c r="I250" s="188">
        <v>0</v>
      </c>
      <c r="J250" s="188">
        <v>0</v>
      </c>
      <c r="K250" s="188">
        <v>0</v>
      </c>
      <c r="L250" s="188">
        <v>0</v>
      </c>
      <c r="M250" s="188">
        <v>0</v>
      </c>
      <c r="N250" s="188">
        <v>0</v>
      </c>
      <c r="O250" s="188">
        <v>0</v>
      </c>
      <c r="P250" s="188">
        <v>0</v>
      </c>
      <c r="Q250" s="188">
        <v>0</v>
      </c>
    </row>
    <row r="251" spans="1:17" ht="39.75" customHeight="1">
      <c r="A251" s="445"/>
      <c r="B251" s="269" t="s">
        <v>1664</v>
      </c>
      <c r="C251" s="275">
        <v>245</v>
      </c>
      <c r="D251" s="188">
        <v>0</v>
      </c>
      <c r="E251" s="188">
        <v>0</v>
      </c>
      <c r="F251" s="188">
        <v>0</v>
      </c>
      <c r="G251" s="188">
        <v>0</v>
      </c>
      <c r="H251" s="188">
        <v>0</v>
      </c>
      <c r="I251" s="188">
        <v>0</v>
      </c>
      <c r="J251" s="188">
        <v>0</v>
      </c>
      <c r="K251" s="188">
        <v>0</v>
      </c>
      <c r="L251" s="188">
        <v>0</v>
      </c>
      <c r="M251" s="188">
        <v>0</v>
      </c>
      <c r="N251" s="188">
        <v>0</v>
      </c>
      <c r="O251" s="188">
        <v>0</v>
      </c>
      <c r="P251" s="188">
        <v>0</v>
      </c>
      <c r="Q251" s="188">
        <v>0</v>
      </c>
    </row>
    <row r="252" spans="1:17" ht="39.75" customHeight="1">
      <c r="A252" s="445" t="s">
        <v>1999</v>
      </c>
      <c r="B252" s="269" t="s">
        <v>1728</v>
      </c>
      <c r="C252" s="275">
        <v>246</v>
      </c>
      <c r="D252" s="188">
        <v>0</v>
      </c>
      <c r="E252" s="188">
        <v>0</v>
      </c>
      <c r="F252" s="188">
        <v>0</v>
      </c>
      <c r="G252" s="188">
        <v>0</v>
      </c>
      <c r="H252" s="188">
        <v>0</v>
      </c>
      <c r="I252" s="188">
        <v>0</v>
      </c>
      <c r="J252" s="188">
        <v>0</v>
      </c>
      <c r="K252" s="188">
        <v>0</v>
      </c>
      <c r="L252" s="188">
        <v>0</v>
      </c>
      <c r="M252" s="188">
        <v>0</v>
      </c>
      <c r="N252" s="188">
        <v>0</v>
      </c>
      <c r="O252" s="188">
        <v>0</v>
      </c>
      <c r="P252" s="188">
        <v>0</v>
      </c>
      <c r="Q252" s="188">
        <v>0</v>
      </c>
    </row>
    <row r="253" spans="1:17" ht="39.75" customHeight="1">
      <c r="A253" s="445"/>
      <c r="B253" s="269" t="s">
        <v>1663</v>
      </c>
      <c r="C253" s="275">
        <v>247</v>
      </c>
      <c r="D253" s="188">
        <v>0</v>
      </c>
      <c r="E253" s="188">
        <v>0</v>
      </c>
      <c r="F253" s="188">
        <v>0</v>
      </c>
      <c r="G253" s="188">
        <v>0</v>
      </c>
      <c r="H253" s="188">
        <v>0</v>
      </c>
      <c r="I253" s="188">
        <v>0</v>
      </c>
      <c r="J253" s="188">
        <v>0</v>
      </c>
      <c r="K253" s="188">
        <v>0</v>
      </c>
      <c r="L253" s="188">
        <v>0</v>
      </c>
      <c r="M253" s="188">
        <v>0</v>
      </c>
      <c r="N253" s="188">
        <v>0</v>
      </c>
      <c r="O253" s="188">
        <v>0</v>
      </c>
      <c r="P253" s="188">
        <v>0</v>
      </c>
      <c r="Q253" s="188">
        <v>0</v>
      </c>
    </row>
    <row r="254" spans="1:17" ht="39.75" customHeight="1">
      <c r="A254" s="445" t="s">
        <v>540</v>
      </c>
      <c r="B254" s="269" t="s">
        <v>1729</v>
      </c>
      <c r="C254" s="275">
        <v>248</v>
      </c>
      <c r="D254" s="188">
        <v>0</v>
      </c>
      <c r="E254" s="188">
        <v>0</v>
      </c>
      <c r="F254" s="188">
        <v>0</v>
      </c>
      <c r="G254" s="188">
        <v>0</v>
      </c>
      <c r="H254" s="188">
        <v>0</v>
      </c>
      <c r="I254" s="188">
        <v>0</v>
      </c>
      <c r="J254" s="188">
        <v>0</v>
      </c>
      <c r="K254" s="188">
        <v>0</v>
      </c>
      <c r="L254" s="188">
        <v>0</v>
      </c>
      <c r="M254" s="188">
        <v>0</v>
      </c>
      <c r="N254" s="188">
        <v>0</v>
      </c>
      <c r="O254" s="188">
        <v>0</v>
      </c>
      <c r="P254" s="188">
        <v>0</v>
      </c>
      <c r="Q254" s="188">
        <v>0</v>
      </c>
    </row>
    <row r="255" spans="1:17" ht="81.75" customHeight="1">
      <c r="A255" s="445"/>
      <c r="B255" s="267" t="s">
        <v>1992</v>
      </c>
      <c r="C255" s="275">
        <v>249</v>
      </c>
      <c r="D255" s="190">
        <v>0</v>
      </c>
      <c r="E255" s="190">
        <v>0</v>
      </c>
      <c r="F255" s="190">
        <v>0</v>
      </c>
      <c r="G255" s="190">
        <v>0</v>
      </c>
      <c r="H255" s="190">
        <v>0</v>
      </c>
      <c r="I255" s="190">
        <v>0</v>
      </c>
      <c r="J255" s="190">
        <v>0</v>
      </c>
      <c r="K255" s="190">
        <v>0</v>
      </c>
      <c r="L255" s="190">
        <v>0</v>
      </c>
      <c r="M255" s="190">
        <v>0</v>
      </c>
      <c r="N255" s="190">
        <v>0</v>
      </c>
      <c r="O255" s="190">
        <v>0</v>
      </c>
      <c r="P255" s="190">
        <v>0</v>
      </c>
      <c r="Q255" s="190">
        <v>0</v>
      </c>
    </row>
    <row r="256" spans="1:17" ht="39.75" customHeight="1">
      <c r="A256" s="445"/>
      <c r="B256" s="269" t="s">
        <v>1664</v>
      </c>
      <c r="C256" s="275">
        <v>250</v>
      </c>
      <c r="D256" s="188">
        <v>0</v>
      </c>
      <c r="E256" s="188">
        <v>0</v>
      </c>
      <c r="F256" s="188">
        <v>0</v>
      </c>
      <c r="G256" s="188">
        <v>0</v>
      </c>
      <c r="H256" s="188">
        <v>0</v>
      </c>
      <c r="I256" s="188">
        <v>0</v>
      </c>
      <c r="J256" s="188">
        <v>0</v>
      </c>
      <c r="K256" s="188">
        <v>0</v>
      </c>
      <c r="L256" s="188">
        <v>0</v>
      </c>
      <c r="M256" s="188">
        <v>0</v>
      </c>
      <c r="N256" s="188">
        <v>0</v>
      </c>
      <c r="O256" s="188">
        <v>0</v>
      </c>
      <c r="P256" s="188">
        <v>0</v>
      </c>
      <c r="Q256" s="188">
        <v>0</v>
      </c>
    </row>
    <row r="257" spans="1:17" ht="39.75" customHeight="1">
      <c r="A257" s="445"/>
      <c r="B257" s="269" t="s">
        <v>1665</v>
      </c>
      <c r="C257" s="275">
        <v>251</v>
      </c>
      <c r="D257" s="188">
        <v>0</v>
      </c>
      <c r="E257" s="188">
        <v>0</v>
      </c>
      <c r="F257" s="188">
        <v>0</v>
      </c>
      <c r="G257" s="188">
        <v>0</v>
      </c>
      <c r="H257" s="188">
        <v>0</v>
      </c>
      <c r="I257" s="188">
        <v>0</v>
      </c>
      <c r="J257" s="188">
        <v>0</v>
      </c>
      <c r="K257" s="188">
        <v>0</v>
      </c>
      <c r="L257" s="188">
        <v>0</v>
      </c>
      <c r="M257" s="188">
        <v>0</v>
      </c>
      <c r="N257" s="188">
        <v>0</v>
      </c>
      <c r="O257" s="188">
        <v>0</v>
      </c>
      <c r="P257" s="188">
        <v>0</v>
      </c>
      <c r="Q257" s="188">
        <v>0</v>
      </c>
    </row>
    <row r="258" spans="1:17" ht="120" customHeight="1">
      <c r="A258" s="445"/>
      <c r="B258" s="269" t="s">
        <v>1666</v>
      </c>
      <c r="C258" s="275">
        <v>252</v>
      </c>
      <c r="D258" s="188">
        <v>0</v>
      </c>
      <c r="E258" s="188">
        <v>0</v>
      </c>
      <c r="F258" s="188">
        <v>0</v>
      </c>
      <c r="G258" s="188">
        <v>0</v>
      </c>
      <c r="H258" s="188">
        <v>0</v>
      </c>
      <c r="I258" s="188">
        <v>0</v>
      </c>
      <c r="J258" s="188">
        <v>0</v>
      </c>
      <c r="K258" s="188">
        <v>0</v>
      </c>
      <c r="L258" s="188">
        <v>0</v>
      </c>
      <c r="M258" s="188">
        <v>0</v>
      </c>
      <c r="N258" s="188">
        <v>0</v>
      </c>
      <c r="O258" s="188">
        <v>0</v>
      </c>
      <c r="P258" s="188">
        <v>0</v>
      </c>
      <c r="Q258" s="188">
        <v>0</v>
      </c>
    </row>
    <row r="259" spans="1:17" ht="39.75" customHeight="1">
      <c r="A259" s="445"/>
      <c r="B259" s="269" t="s">
        <v>1667</v>
      </c>
      <c r="C259" s="275">
        <v>253</v>
      </c>
      <c r="D259" s="188">
        <v>0</v>
      </c>
      <c r="E259" s="188">
        <v>0</v>
      </c>
      <c r="F259" s="188">
        <v>0</v>
      </c>
      <c r="G259" s="188">
        <v>0</v>
      </c>
      <c r="H259" s="188">
        <v>0</v>
      </c>
      <c r="I259" s="188">
        <v>0</v>
      </c>
      <c r="J259" s="188">
        <v>0</v>
      </c>
      <c r="K259" s="188">
        <v>0</v>
      </c>
      <c r="L259" s="188">
        <v>0</v>
      </c>
      <c r="M259" s="188">
        <v>0</v>
      </c>
      <c r="N259" s="188">
        <v>0</v>
      </c>
      <c r="O259" s="188">
        <v>0</v>
      </c>
      <c r="P259" s="188">
        <v>0</v>
      </c>
      <c r="Q259" s="188">
        <v>0</v>
      </c>
    </row>
    <row r="260" spans="1:17" ht="39.75" customHeight="1">
      <c r="A260" s="445"/>
      <c r="B260" s="269" t="s">
        <v>1668</v>
      </c>
      <c r="C260" s="275">
        <v>254</v>
      </c>
      <c r="D260" s="188">
        <v>0</v>
      </c>
      <c r="E260" s="188">
        <v>0</v>
      </c>
      <c r="F260" s="188">
        <v>0</v>
      </c>
      <c r="G260" s="188">
        <v>0</v>
      </c>
      <c r="H260" s="188">
        <v>0</v>
      </c>
      <c r="I260" s="188">
        <v>0</v>
      </c>
      <c r="J260" s="188">
        <v>0</v>
      </c>
      <c r="K260" s="188">
        <v>0</v>
      </c>
      <c r="L260" s="188">
        <v>0</v>
      </c>
      <c r="M260" s="188">
        <v>0</v>
      </c>
      <c r="N260" s="188">
        <v>0</v>
      </c>
      <c r="O260" s="188">
        <v>0</v>
      </c>
      <c r="P260" s="188">
        <v>0</v>
      </c>
      <c r="Q260" s="188">
        <v>0</v>
      </c>
    </row>
    <row r="261" spans="1:17" ht="39.75" customHeight="1">
      <c r="A261" s="445"/>
      <c r="B261" s="267" t="s">
        <v>1669</v>
      </c>
      <c r="C261" s="275">
        <v>255</v>
      </c>
      <c r="D261" s="188">
        <v>0</v>
      </c>
      <c r="E261" s="188">
        <v>0</v>
      </c>
      <c r="F261" s="188">
        <v>0</v>
      </c>
      <c r="G261" s="188">
        <v>0</v>
      </c>
      <c r="H261" s="188">
        <v>0</v>
      </c>
      <c r="I261" s="188">
        <v>0</v>
      </c>
      <c r="J261" s="188">
        <v>0</v>
      </c>
      <c r="K261" s="188">
        <v>0</v>
      </c>
      <c r="L261" s="188">
        <v>0</v>
      </c>
      <c r="M261" s="188">
        <v>0</v>
      </c>
      <c r="N261" s="188">
        <v>0</v>
      </c>
      <c r="O261" s="188">
        <v>0</v>
      </c>
      <c r="P261" s="188">
        <v>0</v>
      </c>
      <c r="Q261" s="188">
        <v>0</v>
      </c>
    </row>
    <row r="262" spans="1:17" ht="75.75" customHeight="1">
      <c r="A262" s="445" t="s">
        <v>543</v>
      </c>
      <c r="B262" s="269" t="s">
        <v>1730</v>
      </c>
      <c r="C262" s="275">
        <v>256</v>
      </c>
      <c r="D262" s="188">
        <v>0</v>
      </c>
      <c r="E262" s="188">
        <v>0</v>
      </c>
      <c r="F262" s="188">
        <v>0</v>
      </c>
      <c r="G262" s="188">
        <v>0</v>
      </c>
      <c r="H262" s="188">
        <v>0</v>
      </c>
      <c r="I262" s="188">
        <v>0</v>
      </c>
      <c r="J262" s="188">
        <v>0</v>
      </c>
      <c r="K262" s="188">
        <v>0</v>
      </c>
      <c r="L262" s="188">
        <v>0</v>
      </c>
      <c r="M262" s="188">
        <v>0</v>
      </c>
      <c r="N262" s="188">
        <v>0</v>
      </c>
      <c r="O262" s="188">
        <v>0</v>
      </c>
      <c r="P262" s="188">
        <v>0</v>
      </c>
      <c r="Q262" s="188">
        <v>0</v>
      </c>
    </row>
    <row r="263" spans="1:17" ht="39.75" customHeight="1">
      <c r="A263" s="445"/>
      <c r="B263" s="267" t="s">
        <v>1984</v>
      </c>
      <c r="C263" s="275">
        <v>257</v>
      </c>
      <c r="D263" s="190">
        <v>0</v>
      </c>
      <c r="E263" s="190">
        <v>0</v>
      </c>
      <c r="F263" s="190">
        <v>0</v>
      </c>
      <c r="G263" s="190">
        <v>0</v>
      </c>
      <c r="H263" s="190">
        <v>0</v>
      </c>
      <c r="I263" s="190">
        <v>0</v>
      </c>
      <c r="J263" s="190">
        <v>0</v>
      </c>
      <c r="K263" s="190">
        <v>0</v>
      </c>
      <c r="L263" s="190">
        <v>0</v>
      </c>
      <c r="M263" s="190">
        <v>0</v>
      </c>
      <c r="N263" s="190">
        <v>0</v>
      </c>
      <c r="O263" s="190">
        <v>0</v>
      </c>
      <c r="P263" s="190">
        <v>0</v>
      </c>
      <c r="Q263" s="190">
        <v>0</v>
      </c>
    </row>
    <row r="264" spans="1:17" ht="93.75" customHeight="1">
      <c r="A264" s="445"/>
      <c r="B264" s="269" t="s">
        <v>1664</v>
      </c>
      <c r="C264" s="275">
        <v>258</v>
      </c>
      <c r="D264" s="188">
        <v>0</v>
      </c>
      <c r="E264" s="188">
        <v>0</v>
      </c>
      <c r="F264" s="188">
        <v>0</v>
      </c>
      <c r="G264" s="188">
        <v>0</v>
      </c>
      <c r="H264" s="188">
        <v>0</v>
      </c>
      <c r="I264" s="188">
        <v>0</v>
      </c>
      <c r="J264" s="188">
        <v>0</v>
      </c>
      <c r="K264" s="188">
        <v>0</v>
      </c>
      <c r="L264" s="188">
        <v>0</v>
      </c>
      <c r="M264" s="188">
        <v>0</v>
      </c>
      <c r="N264" s="188">
        <v>0</v>
      </c>
      <c r="O264" s="188">
        <v>0</v>
      </c>
      <c r="P264" s="188">
        <v>0</v>
      </c>
      <c r="Q264" s="188">
        <v>0</v>
      </c>
    </row>
    <row r="265" spans="1:17" ht="93.75" customHeight="1">
      <c r="A265" s="445"/>
      <c r="B265" s="269" t="s">
        <v>1665</v>
      </c>
      <c r="C265" s="275">
        <v>259</v>
      </c>
      <c r="D265" s="188">
        <v>0</v>
      </c>
      <c r="E265" s="188">
        <v>0</v>
      </c>
      <c r="F265" s="188">
        <v>0</v>
      </c>
      <c r="G265" s="188">
        <v>0</v>
      </c>
      <c r="H265" s="188">
        <v>0</v>
      </c>
      <c r="I265" s="188">
        <v>0</v>
      </c>
      <c r="J265" s="188">
        <v>0</v>
      </c>
      <c r="K265" s="188">
        <v>0</v>
      </c>
      <c r="L265" s="188">
        <v>0</v>
      </c>
      <c r="M265" s="188">
        <v>0</v>
      </c>
      <c r="N265" s="188">
        <v>0</v>
      </c>
      <c r="O265" s="188">
        <v>0</v>
      </c>
      <c r="P265" s="188">
        <v>0</v>
      </c>
      <c r="Q265" s="188">
        <v>0</v>
      </c>
    </row>
    <row r="266" spans="1:17" ht="120" customHeight="1">
      <c r="A266" s="445" t="s">
        <v>2323</v>
      </c>
      <c r="B266" s="269" t="s">
        <v>1731</v>
      </c>
      <c r="C266" s="275">
        <v>260</v>
      </c>
      <c r="D266" s="188">
        <v>2</v>
      </c>
      <c r="E266" s="188">
        <v>1</v>
      </c>
      <c r="F266" s="188">
        <v>1</v>
      </c>
      <c r="G266" s="188">
        <v>0</v>
      </c>
      <c r="H266" s="188">
        <v>0</v>
      </c>
      <c r="I266" s="188">
        <v>0</v>
      </c>
      <c r="J266" s="188">
        <v>0</v>
      </c>
      <c r="K266" s="188">
        <v>0</v>
      </c>
      <c r="L266" s="188">
        <v>0</v>
      </c>
      <c r="M266" s="188">
        <v>2</v>
      </c>
      <c r="N266" s="188">
        <v>0</v>
      </c>
      <c r="O266" s="188">
        <v>0</v>
      </c>
      <c r="P266" s="188">
        <v>1</v>
      </c>
      <c r="Q266" s="188">
        <v>0</v>
      </c>
    </row>
    <row r="267" spans="1:17" ht="151.5" customHeight="1">
      <c r="A267" s="445"/>
      <c r="B267" s="267" t="s">
        <v>1663</v>
      </c>
      <c r="C267" s="275">
        <v>261</v>
      </c>
      <c r="D267" s="188">
        <v>0</v>
      </c>
      <c r="E267" s="188">
        <v>0</v>
      </c>
      <c r="F267" s="188">
        <v>0</v>
      </c>
      <c r="G267" s="188">
        <v>0</v>
      </c>
      <c r="H267" s="188">
        <v>0</v>
      </c>
      <c r="I267" s="188">
        <v>0</v>
      </c>
      <c r="J267" s="188">
        <v>0</v>
      </c>
      <c r="K267" s="188">
        <v>0</v>
      </c>
      <c r="L267" s="188">
        <v>0</v>
      </c>
      <c r="M267" s="188">
        <v>0</v>
      </c>
      <c r="N267" s="188">
        <v>0</v>
      </c>
      <c r="O267" s="188">
        <v>0</v>
      </c>
      <c r="P267" s="188">
        <v>0</v>
      </c>
      <c r="Q267" s="188">
        <v>0</v>
      </c>
    </row>
    <row r="268" spans="1:17" ht="129.75" customHeight="1">
      <c r="A268" s="445"/>
      <c r="B268" s="267" t="s">
        <v>1664</v>
      </c>
      <c r="C268" s="275">
        <v>262</v>
      </c>
      <c r="D268" s="188">
        <v>0</v>
      </c>
      <c r="E268" s="188">
        <v>0</v>
      </c>
      <c r="F268" s="188">
        <v>0</v>
      </c>
      <c r="G268" s="188">
        <v>0</v>
      </c>
      <c r="H268" s="188">
        <v>0</v>
      </c>
      <c r="I268" s="188">
        <v>0</v>
      </c>
      <c r="J268" s="188">
        <v>0</v>
      </c>
      <c r="K268" s="188">
        <v>0</v>
      </c>
      <c r="L268" s="188">
        <v>0</v>
      </c>
      <c r="M268" s="188">
        <v>1</v>
      </c>
      <c r="N268" s="188">
        <v>0</v>
      </c>
      <c r="O268" s="188">
        <v>0</v>
      </c>
      <c r="P268" s="188">
        <v>0</v>
      </c>
      <c r="Q268" s="188">
        <v>0</v>
      </c>
    </row>
    <row r="269" spans="1:17" ht="39.75" customHeight="1">
      <c r="A269" s="384" t="s">
        <v>546</v>
      </c>
      <c r="B269" s="265" t="s">
        <v>1732</v>
      </c>
      <c r="C269" s="275">
        <v>263</v>
      </c>
      <c r="D269" s="188">
        <v>0</v>
      </c>
      <c r="E269" s="188">
        <v>0</v>
      </c>
      <c r="F269" s="188">
        <v>0</v>
      </c>
      <c r="G269" s="188">
        <v>0</v>
      </c>
      <c r="H269" s="188">
        <v>0</v>
      </c>
      <c r="I269" s="188">
        <v>0</v>
      </c>
      <c r="J269" s="188">
        <v>0</v>
      </c>
      <c r="K269" s="188">
        <v>0</v>
      </c>
      <c r="L269" s="188">
        <v>0</v>
      </c>
      <c r="M269" s="188">
        <v>0</v>
      </c>
      <c r="N269" s="188">
        <v>0</v>
      </c>
      <c r="O269" s="188">
        <v>0</v>
      </c>
      <c r="P269" s="188">
        <v>0</v>
      </c>
      <c r="Q269" s="188">
        <v>0</v>
      </c>
    </row>
    <row r="270" spans="1:17" ht="39.75" customHeight="1">
      <c r="A270" s="384"/>
      <c r="B270" s="267" t="s">
        <v>1992</v>
      </c>
      <c r="C270" s="275">
        <v>264</v>
      </c>
      <c r="D270" s="190">
        <v>0</v>
      </c>
      <c r="E270" s="190">
        <v>0</v>
      </c>
      <c r="F270" s="190">
        <v>0</v>
      </c>
      <c r="G270" s="190">
        <v>0</v>
      </c>
      <c r="H270" s="190">
        <v>0</v>
      </c>
      <c r="I270" s="190">
        <v>0</v>
      </c>
      <c r="J270" s="190">
        <v>0</v>
      </c>
      <c r="K270" s="190">
        <v>0</v>
      </c>
      <c r="L270" s="190">
        <v>0</v>
      </c>
      <c r="M270" s="190">
        <v>0</v>
      </c>
      <c r="N270" s="190">
        <v>0</v>
      </c>
      <c r="O270" s="190">
        <v>0</v>
      </c>
      <c r="P270" s="190">
        <v>0</v>
      </c>
      <c r="Q270" s="190">
        <v>0</v>
      </c>
    </row>
    <row r="271" spans="1:17" ht="95.25" customHeight="1">
      <c r="A271" s="384"/>
      <c r="B271" s="269" t="s">
        <v>1664</v>
      </c>
      <c r="C271" s="275">
        <v>265</v>
      </c>
      <c r="D271" s="188">
        <v>0</v>
      </c>
      <c r="E271" s="188">
        <v>0</v>
      </c>
      <c r="F271" s="188">
        <v>0</v>
      </c>
      <c r="G271" s="188">
        <v>0</v>
      </c>
      <c r="H271" s="188">
        <v>0</v>
      </c>
      <c r="I271" s="188">
        <v>0</v>
      </c>
      <c r="J271" s="188">
        <v>0</v>
      </c>
      <c r="K271" s="188">
        <v>0</v>
      </c>
      <c r="L271" s="188">
        <v>0</v>
      </c>
      <c r="M271" s="188">
        <v>0</v>
      </c>
      <c r="N271" s="188">
        <v>0</v>
      </c>
      <c r="O271" s="188">
        <v>0</v>
      </c>
      <c r="P271" s="188">
        <v>0</v>
      </c>
      <c r="Q271" s="188">
        <v>0</v>
      </c>
    </row>
    <row r="272" spans="1:17" ht="39.75" customHeight="1">
      <c r="A272" s="384" t="s">
        <v>1998</v>
      </c>
      <c r="B272" s="265" t="s">
        <v>2324</v>
      </c>
      <c r="C272" s="275">
        <v>266</v>
      </c>
      <c r="D272" s="188">
        <v>0</v>
      </c>
      <c r="E272" s="188">
        <v>0</v>
      </c>
      <c r="F272" s="188">
        <v>0</v>
      </c>
      <c r="G272" s="188">
        <v>0</v>
      </c>
      <c r="H272" s="188">
        <v>0</v>
      </c>
      <c r="I272" s="188">
        <v>0</v>
      </c>
      <c r="J272" s="188">
        <v>0</v>
      </c>
      <c r="K272" s="188">
        <v>0</v>
      </c>
      <c r="L272" s="188">
        <v>0</v>
      </c>
      <c r="M272" s="188">
        <v>0</v>
      </c>
      <c r="N272" s="188">
        <v>0</v>
      </c>
      <c r="O272" s="188">
        <v>0</v>
      </c>
      <c r="P272" s="188">
        <v>0</v>
      </c>
      <c r="Q272" s="188">
        <v>0</v>
      </c>
    </row>
    <row r="273" spans="1:17" ht="39.75" customHeight="1">
      <c r="A273" s="384"/>
      <c r="B273" s="267" t="s">
        <v>2140</v>
      </c>
      <c r="C273" s="275">
        <v>267</v>
      </c>
      <c r="D273" s="188">
        <v>0</v>
      </c>
      <c r="E273" s="188">
        <v>0</v>
      </c>
      <c r="F273" s="188">
        <v>0</v>
      </c>
      <c r="G273" s="188">
        <v>0</v>
      </c>
      <c r="H273" s="188">
        <v>0</v>
      </c>
      <c r="I273" s="188">
        <v>0</v>
      </c>
      <c r="J273" s="188">
        <v>0</v>
      </c>
      <c r="K273" s="188">
        <v>0</v>
      </c>
      <c r="L273" s="188">
        <v>0</v>
      </c>
      <c r="M273" s="188">
        <v>0</v>
      </c>
      <c r="N273" s="188">
        <v>0</v>
      </c>
      <c r="O273" s="188">
        <v>0</v>
      </c>
      <c r="P273" s="188">
        <v>0</v>
      </c>
      <c r="Q273" s="188">
        <v>0</v>
      </c>
    </row>
    <row r="274" spans="1:17" ht="39.75" customHeight="1">
      <c r="A274" s="407" t="s">
        <v>2092</v>
      </c>
      <c r="B274" s="267" t="s">
        <v>2093</v>
      </c>
      <c r="C274" s="275">
        <v>268</v>
      </c>
      <c r="D274" s="188">
        <v>0</v>
      </c>
      <c r="E274" s="188">
        <v>0</v>
      </c>
      <c r="F274" s="188">
        <v>0</v>
      </c>
      <c r="G274" s="188">
        <v>0</v>
      </c>
      <c r="H274" s="188">
        <v>0</v>
      </c>
      <c r="I274" s="188">
        <v>0</v>
      </c>
      <c r="J274" s="188">
        <v>0</v>
      </c>
      <c r="K274" s="188">
        <v>0</v>
      </c>
      <c r="L274" s="188">
        <v>0</v>
      </c>
      <c r="M274" s="188">
        <v>0</v>
      </c>
      <c r="N274" s="188">
        <v>0</v>
      </c>
      <c r="O274" s="188">
        <v>0</v>
      </c>
      <c r="P274" s="188">
        <v>0</v>
      </c>
      <c r="Q274" s="188">
        <v>0</v>
      </c>
    </row>
    <row r="275" spans="1:17" ht="39.75" customHeight="1">
      <c r="A275" s="439"/>
      <c r="B275" s="267" t="s">
        <v>2094</v>
      </c>
      <c r="C275" s="275">
        <v>269</v>
      </c>
      <c r="D275" s="188">
        <v>0</v>
      </c>
      <c r="E275" s="188">
        <v>1</v>
      </c>
      <c r="F275" s="188">
        <v>2</v>
      </c>
      <c r="G275" s="188">
        <v>0</v>
      </c>
      <c r="H275" s="188">
        <v>0</v>
      </c>
      <c r="I275" s="188">
        <v>0</v>
      </c>
      <c r="J275" s="188">
        <v>0</v>
      </c>
      <c r="K275" s="188">
        <v>0</v>
      </c>
      <c r="L275" s="188">
        <v>0</v>
      </c>
      <c r="M275" s="188">
        <v>0</v>
      </c>
      <c r="N275" s="188">
        <v>0</v>
      </c>
      <c r="O275" s="188">
        <v>0</v>
      </c>
      <c r="P275" s="188">
        <v>0</v>
      </c>
      <c r="Q275" s="188">
        <v>0</v>
      </c>
    </row>
    <row r="276" spans="1:17" ht="79.5" customHeight="1">
      <c r="A276" s="384" t="s">
        <v>1585</v>
      </c>
      <c r="B276" s="265" t="s">
        <v>1733</v>
      </c>
      <c r="C276" s="275">
        <v>270</v>
      </c>
      <c r="D276" s="188">
        <v>0</v>
      </c>
      <c r="E276" s="188">
        <v>0</v>
      </c>
      <c r="F276" s="188">
        <v>0</v>
      </c>
      <c r="G276" s="188">
        <v>0</v>
      </c>
      <c r="H276" s="188">
        <v>0</v>
      </c>
      <c r="I276" s="188">
        <v>0</v>
      </c>
      <c r="J276" s="188">
        <v>0</v>
      </c>
      <c r="K276" s="188">
        <v>0</v>
      </c>
      <c r="L276" s="188">
        <v>0</v>
      </c>
      <c r="M276" s="188">
        <v>0</v>
      </c>
      <c r="N276" s="188">
        <v>0</v>
      </c>
      <c r="O276" s="188">
        <v>0</v>
      </c>
      <c r="P276" s="188">
        <v>0</v>
      </c>
      <c r="Q276" s="188">
        <v>0</v>
      </c>
    </row>
    <row r="277" spans="1:17" ht="39.75" customHeight="1">
      <c r="A277" s="384"/>
      <c r="B277" s="269" t="s">
        <v>1663</v>
      </c>
      <c r="C277" s="275">
        <v>271</v>
      </c>
      <c r="D277" s="188">
        <v>0</v>
      </c>
      <c r="E277" s="188">
        <v>0</v>
      </c>
      <c r="F277" s="188">
        <v>0</v>
      </c>
      <c r="G277" s="188">
        <v>0</v>
      </c>
      <c r="H277" s="188">
        <v>0</v>
      </c>
      <c r="I277" s="188">
        <v>0</v>
      </c>
      <c r="J277" s="188">
        <v>0</v>
      </c>
      <c r="K277" s="188">
        <v>0</v>
      </c>
      <c r="L277" s="188">
        <v>0</v>
      </c>
      <c r="M277" s="188">
        <v>0</v>
      </c>
      <c r="N277" s="188">
        <v>0</v>
      </c>
      <c r="O277" s="188">
        <v>0</v>
      </c>
      <c r="P277" s="188">
        <v>0</v>
      </c>
      <c r="Q277" s="188">
        <v>0</v>
      </c>
    </row>
    <row r="278" spans="1:17" ht="93" customHeight="1">
      <c r="A278" s="384" t="s">
        <v>554</v>
      </c>
      <c r="B278" s="265" t="s">
        <v>1734</v>
      </c>
      <c r="C278" s="275">
        <v>272</v>
      </c>
      <c r="D278" s="188">
        <v>0</v>
      </c>
      <c r="E278" s="188">
        <v>0</v>
      </c>
      <c r="F278" s="188">
        <v>0</v>
      </c>
      <c r="G278" s="188">
        <v>0</v>
      </c>
      <c r="H278" s="188">
        <v>0</v>
      </c>
      <c r="I278" s="188">
        <v>0</v>
      </c>
      <c r="J278" s="188">
        <v>0</v>
      </c>
      <c r="K278" s="188">
        <v>0</v>
      </c>
      <c r="L278" s="188">
        <v>0</v>
      </c>
      <c r="M278" s="188">
        <v>0</v>
      </c>
      <c r="N278" s="188">
        <v>0</v>
      </c>
      <c r="O278" s="188">
        <v>0</v>
      </c>
      <c r="P278" s="188">
        <v>0</v>
      </c>
      <c r="Q278" s="188">
        <v>0</v>
      </c>
    </row>
    <row r="279" spans="1:17" ht="39.75" customHeight="1">
      <c r="A279" s="384"/>
      <c r="B279" s="267" t="s">
        <v>1992</v>
      </c>
      <c r="C279" s="275">
        <v>273</v>
      </c>
      <c r="D279" s="190">
        <v>0</v>
      </c>
      <c r="E279" s="190">
        <v>0</v>
      </c>
      <c r="F279" s="190">
        <v>0</v>
      </c>
      <c r="G279" s="190">
        <v>0</v>
      </c>
      <c r="H279" s="190">
        <v>0</v>
      </c>
      <c r="I279" s="190">
        <v>0</v>
      </c>
      <c r="J279" s="190">
        <v>0</v>
      </c>
      <c r="K279" s="190">
        <v>0</v>
      </c>
      <c r="L279" s="190">
        <v>0</v>
      </c>
      <c r="M279" s="190">
        <v>0</v>
      </c>
      <c r="N279" s="190">
        <v>0</v>
      </c>
      <c r="O279" s="190">
        <v>0</v>
      </c>
      <c r="P279" s="190">
        <v>0</v>
      </c>
      <c r="Q279" s="190">
        <v>0</v>
      </c>
    </row>
    <row r="280" spans="1:17" ht="39.75" customHeight="1">
      <c r="A280" s="384"/>
      <c r="B280" s="269" t="s">
        <v>1664</v>
      </c>
      <c r="C280" s="275">
        <v>274</v>
      </c>
      <c r="D280" s="188">
        <v>0</v>
      </c>
      <c r="E280" s="188">
        <v>0</v>
      </c>
      <c r="F280" s="188">
        <v>0</v>
      </c>
      <c r="G280" s="188">
        <v>0</v>
      </c>
      <c r="H280" s="188">
        <v>0</v>
      </c>
      <c r="I280" s="188">
        <v>0</v>
      </c>
      <c r="J280" s="188">
        <v>0</v>
      </c>
      <c r="K280" s="188">
        <v>0</v>
      </c>
      <c r="L280" s="188">
        <v>0</v>
      </c>
      <c r="M280" s="188">
        <v>0</v>
      </c>
      <c r="N280" s="188">
        <v>0</v>
      </c>
      <c r="O280" s="188">
        <v>0</v>
      </c>
      <c r="P280" s="188">
        <v>0</v>
      </c>
      <c r="Q280" s="188">
        <v>0</v>
      </c>
    </row>
    <row r="281" spans="1:17" ht="39.75" customHeight="1">
      <c r="A281" s="384" t="s">
        <v>555</v>
      </c>
      <c r="B281" s="269" t="s">
        <v>1665</v>
      </c>
      <c r="C281" s="275">
        <v>275</v>
      </c>
      <c r="D281" s="188">
        <v>0</v>
      </c>
      <c r="E281" s="188">
        <v>0</v>
      </c>
      <c r="F281" s="188">
        <v>0</v>
      </c>
      <c r="G281" s="188">
        <v>0</v>
      </c>
      <c r="H281" s="188">
        <v>0</v>
      </c>
      <c r="I281" s="188">
        <v>0</v>
      </c>
      <c r="J281" s="188">
        <v>0</v>
      </c>
      <c r="K281" s="188">
        <v>0</v>
      </c>
      <c r="L281" s="188">
        <v>0</v>
      </c>
      <c r="M281" s="188">
        <v>0</v>
      </c>
      <c r="N281" s="188">
        <v>0</v>
      </c>
      <c r="O281" s="188">
        <v>0</v>
      </c>
      <c r="P281" s="188">
        <v>0</v>
      </c>
      <c r="Q281" s="188">
        <v>0</v>
      </c>
    </row>
    <row r="282" spans="1:17" ht="39.75" customHeight="1">
      <c r="A282" s="384"/>
      <c r="B282" s="265" t="s">
        <v>1735</v>
      </c>
      <c r="C282" s="275">
        <v>276</v>
      </c>
      <c r="D282" s="188">
        <v>0</v>
      </c>
      <c r="E282" s="188">
        <v>0</v>
      </c>
      <c r="F282" s="188">
        <v>0</v>
      </c>
      <c r="G282" s="188">
        <v>0</v>
      </c>
      <c r="H282" s="188">
        <v>0</v>
      </c>
      <c r="I282" s="188">
        <v>0</v>
      </c>
      <c r="J282" s="188">
        <v>0</v>
      </c>
      <c r="K282" s="188">
        <v>0</v>
      </c>
      <c r="L282" s="188">
        <v>0</v>
      </c>
      <c r="M282" s="188">
        <v>0</v>
      </c>
      <c r="N282" s="188">
        <v>0</v>
      </c>
      <c r="O282" s="188">
        <v>0</v>
      </c>
      <c r="P282" s="188">
        <v>0</v>
      </c>
      <c r="Q282" s="188">
        <v>0</v>
      </c>
    </row>
    <row r="283" spans="1:17" ht="89.25" customHeight="1">
      <c r="A283" s="384"/>
      <c r="B283" s="269" t="s">
        <v>1663</v>
      </c>
      <c r="C283" s="275">
        <v>277</v>
      </c>
      <c r="D283" s="188">
        <v>0</v>
      </c>
      <c r="E283" s="188">
        <v>0</v>
      </c>
      <c r="F283" s="188">
        <v>0</v>
      </c>
      <c r="G283" s="188">
        <v>0</v>
      </c>
      <c r="H283" s="188">
        <v>0</v>
      </c>
      <c r="I283" s="188">
        <v>0</v>
      </c>
      <c r="J283" s="188">
        <v>0</v>
      </c>
      <c r="K283" s="188">
        <v>0</v>
      </c>
      <c r="L283" s="188">
        <v>0</v>
      </c>
      <c r="M283" s="188">
        <v>0</v>
      </c>
      <c r="N283" s="188">
        <v>0</v>
      </c>
      <c r="O283" s="188">
        <v>0</v>
      </c>
      <c r="P283" s="188">
        <v>0</v>
      </c>
      <c r="Q283" s="188">
        <v>0</v>
      </c>
    </row>
    <row r="284" spans="1:17" ht="60" customHeight="1">
      <c r="A284" s="384"/>
      <c r="B284" s="267" t="s">
        <v>1997</v>
      </c>
      <c r="C284" s="275">
        <v>278</v>
      </c>
      <c r="D284" s="190">
        <v>0</v>
      </c>
      <c r="E284" s="190">
        <v>0</v>
      </c>
      <c r="F284" s="190">
        <v>0</v>
      </c>
      <c r="G284" s="190">
        <v>0</v>
      </c>
      <c r="H284" s="190">
        <v>0</v>
      </c>
      <c r="I284" s="190">
        <v>0</v>
      </c>
      <c r="J284" s="190">
        <v>0</v>
      </c>
      <c r="K284" s="190">
        <v>0</v>
      </c>
      <c r="L284" s="190">
        <v>0</v>
      </c>
      <c r="M284" s="190">
        <v>0</v>
      </c>
      <c r="N284" s="190">
        <v>0</v>
      </c>
      <c r="O284" s="190">
        <v>0</v>
      </c>
      <c r="P284" s="190">
        <v>0</v>
      </c>
      <c r="Q284" s="190">
        <v>0</v>
      </c>
    </row>
    <row r="285" spans="1:17" ht="39.75" customHeight="1">
      <c r="A285" s="384" t="s">
        <v>558</v>
      </c>
      <c r="B285" s="265" t="s">
        <v>1736</v>
      </c>
      <c r="C285" s="275">
        <v>279</v>
      </c>
      <c r="D285" s="188">
        <v>0</v>
      </c>
      <c r="E285" s="188">
        <v>0</v>
      </c>
      <c r="F285" s="188">
        <v>0</v>
      </c>
      <c r="G285" s="188">
        <v>0</v>
      </c>
      <c r="H285" s="188">
        <v>0</v>
      </c>
      <c r="I285" s="188">
        <v>0</v>
      </c>
      <c r="J285" s="188">
        <v>0</v>
      </c>
      <c r="K285" s="188">
        <v>0</v>
      </c>
      <c r="L285" s="188">
        <v>0</v>
      </c>
      <c r="M285" s="188">
        <v>0</v>
      </c>
      <c r="N285" s="188">
        <v>0</v>
      </c>
      <c r="O285" s="188">
        <v>0</v>
      </c>
      <c r="P285" s="188">
        <v>0</v>
      </c>
      <c r="Q285" s="188">
        <v>0</v>
      </c>
    </row>
    <row r="286" spans="1:17" ht="103.5" customHeight="1">
      <c r="A286" s="384"/>
      <c r="B286" s="267" t="s">
        <v>1992</v>
      </c>
      <c r="C286" s="275">
        <v>280</v>
      </c>
      <c r="D286" s="190">
        <v>0</v>
      </c>
      <c r="E286" s="190">
        <v>0</v>
      </c>
      <c r="F286" s="190">
        <v>0</v>
      </c>
      <c r="G286" s="190">
        <v>0</v>
      </c>
      <c r="H286" s="190">
        <v>0</v>
      </c>
      <c r="I286" s="190">
        <v>0</v>
      </c>
      <c r="J286" s="190">
        <v>0</v>
      </c>
      <c r="K286" s="190">
        <v>0</v>
      </c>
      <c r="L286" s="190">
        <v>0</v>
      </c>
      <c r="M286" s="190">
        <v>0</v>
      </c>
      <c r="N286" s="190">
        <v>0</v>
      </c>
      <c r="O286" s="190">
        <v>0</v>
      </c>
      <c r="P286" s="190">
        <v>0</v>
      </c>
      <c r="Q286" s="190">
        <v>0</v>
      </c>
    </row>
    <row r="287" spans="1:17" ht="39.75" customHeight="1">
      <c r="A287" s="384"/>
      <c r="B287" s="269" t="s">
        <v>1664</v>
      </c>
      <c r="C287" s="275">
        <v>281</v>
      </c>
      <c r="D287" s="188">
        <v>1</v>
      </c>
      <c r="E287" s="188">
        <v>0</v>
      </c>
      <c r="F287" s="188">
        <v>1</v>
      </c>
      <c r="G287" s="188">
        <v>0</v>
      </c>
      <c r="H287" s="188">
        <v>0</v>
      </c>
      <c r="I287" s="188">
        <v>0</v>
      </c>
      <c r="J287" s="188">
        <v>0</v>
      </c>
      <c r="K287" s="188">
        <v>0</v>
      </c>
      <c r="L287" s="188">
        <v>0</v>
      </c>
      <c r="M287" s="188">
        <v>0</v>
      </c>
      <c r="N287" s="188">
        <v>0</v>
      </c>
      <c r="O287" s="188">
        <v>0</v>
      </c>
      <c r="P287" s="188">
        <v>0</v>
      </c>
      <c r="Q287" s="188">
        <v>0</v>
      </c>
    </row>
    <row r="288" spans="1:17" ht="129.75" customHeight="1">
      <c r="A288" s="384"/>
      <c r="B288" s="269" t="s">
        <v>1665</v>
      </c>
      <c r="C288" s="275">
        <v>282</v>
      </c>
      <c r="D288" s="188">
        <v>0</v>
      </c>
      <c r="E288" s="188">
        <v>0</v>
      </c>
      <c r="F288" s="188">
        <v>0</v>
      </c>
      <c r="G288" s="188">
        <v>0</v>
      </c>
      <c r="H288" s="188">
        <v>0</v>
      </c>
      <c r="I288" s="188">
        <v>0</v>
      </c>
      <c r="J288" s="188">
        <v>0</v>
      </c>
      <c r="K288" s="188">
        <v>0</v>
      </c>
      <c r="L288" s="188">
        <v>0</v>
      </c>
      <c r="M288" s="188">
        <v>0</v>
      </c>
      <c r="N288" s="188">
        <v>0</v>
      </c>
      <c r="O288" s="188">
        <v>0</v>
      </c>
      <c r="P288" s="188">
        <v>0</v>
      </c>
      <c r="Q288" s="188">
        <v>0</v>
      </c>
    </row>
    <row r="289" spans="1:17" ht="39.75" customHeight="1">
      <c r="A289" s="384" t="s">
        <v>559</v>
      </c>
      <c r="B289" s="265" t="s">
        <v>1737</v>
      </c>
      <c r="C289" s="275">
        <v>283</v>
      </c>
      <c r="D289" s="188">
        <v>0</v>
      </c>
      <c r="E289" s="188">
        <v>0</v>
      </c>
      <c r="F289" s="188">
        <v>0</v>
      </c>
      <c r="G289" s="188">
        <v>0</v>
      </c>
      <c r="H289" s="188">
        <v>0</v>
      </c>
      <c r="I289" s="188">
        <v>0</v>
      </c>
      <c r="J289" s="188">
        <v>0</v>
      </c>
      <c r="K289" s="188">
        <v>0</v>
      </c>
      <c r="L289" s="188">
        <v>0</v>
      </c>
      <c r="M289" s="188">
        <v>0</v>
      </c>
      <c r="N289" s="188">
        <v>0</v>
      </c>
      <c r="O289" s="188">
        <v>0</v>
      </c>
      <c r="P289" s="188">
        <v>0</v>
      </c>
      <c r="Q289" s="188">
        <v>0</v>
      </c>
    </row>
    <row r="290" spans="1:17" ht="77.25" customHeight="1">
      <c r="A290" s="384"/>
      <c r="B290" s="269" t="s">
        <v>1663</v>
      </c>
      <c r="C290" s="275">
        <v>284</v>
      </c>
      <c r="D290" s="188">
        <v>0</v>
      </c>
      <c r="E290" s="188">
        <v>0</v>
      </c>
      <c r="F290" s="188">
        <v>0</v>
      </c>
      <c r="G290" s="188">
        <v>0</v>
      </c>
      <c r="H290" s="188">
        <v>0</v>
      </c>
      <c r="I290" s="188">
        <v>0</v>
      </c>
      <c r="J290" s="188">
        <v>0</v>
      </c>
      <c r="K290" s="188">
        <v>0</v>
      </c>
      <c r="L290" s="188">
        <v>0</v>
      </c>
      <c r="M290" s="188">
        <v>0</v>
      </c>
      <c r="N290" s="188">
        <v>0</v>
      </c>
      <c r="O290" s="188">
        <v>0</v>
      </c>
      <c r="P290" s="188">
        <v>0</v>
      </c>
      <c r="Q290" s="188">
        <v>0</v>
      </c>
    </row>
    <row r="291" spans="1:17" ht="61.5" customHeight="1">
      <c r="A291" s="384"/>
      <c r="B291" s="267" t="s">
        <v>1996</v>
      </c>
      <c r="C291" s="275">
        <v>285</v>
      </c>
      <c r="D291" s="190">
        <v>0</v>
      </c>
      <c r="E291" s="190">
        <v>0</v>
      </c>
      <c r="F291" s="190">
        <v>0</v>
      </c>
      <c r="G291" s="190">
        <v>0</v>
      </c>
      <c r="H291" s="190">
        <v>0</v>
      </c>
      <c r="I291" s="190">
        <v>0</v>
      </c>
      <c r="J291" s="190">
        <v>0</v>
      </c>
      <c r="K291" s="190">
        <v>0</v>
      </c>
      <c r="L291" s="190">
        <v>0</v>
      </c>
      <c r="M291" s="190">
        <v>0</v>
      </c>
      <c r="N291" s="190">
        <v>0</v>
      </c>
      <c r="O291" s="190">
        <v>0</v>
      </c>
      <c r="P291" s="190">
        <v>0</v>
      </c>
      <c r="Q291" s="190">
        <v>0</v>
      </c>
    </row>
    <row r="292" spans="1:17" ht="65.25" customHeight="1">
      <c r="A292" s="435" t="s">
        <v>1586</v>
      </c>
      <c r="B292" s="265" t="s">
        <v>1738</v>
      </c>
      <c r="C292" s="275">
        <v>286</v>
      </c>
      <c r="D292" s="188">
        <v>0</v>
      </c>
      <c r="E292" s="188">
        <v>0</v>
      </c>
      <c r="F292" s="188">
        <v>0</v>
      </c>
      <c r="G292" s="188">
        <v>0</v>
      </c>
      <c r="H292" s="188">
        <v>0</v>
      </c>
      <c r="I292" s="188">
        <v>0</v>
      </c>
      <c r="J292" s="188">
        <v>0</v>
      </c>
      <c r="K292" s="188">
        <v>0</v>
      </c>
      <c r="L292" s="188">
        <v>0</v>
      </c>
      <c r="M292" s="188">
        <v>0</v>
      </c>
      <c r="N292" s="188">
        <v>0</v>
      </c>
      <c r="O292" s="188">
        <v>0</v>
      </c>
      <c r="P292" s="188">
        <v>0</v>
      </c>
      <c r="Q292" s="188">
        <v>0</v>
      </c>
    </row>
    <row r="293" spans="1:17" ht="39.75" customHeight="1">
      <c r="A293" s="435"/>
      <c r="B293" s="269" t="s">
        <v>1663</v>
      </c>
      <c r="C293" s="275">
        <v>287</v>
      </c>
      <c r="D293" s="188">
        <v>0</v>
      </c>
      <c r="E293" s="188">
        <v>0</v>
      </c>
      <c r="F293" s="188">
        <v>0</v>
      </c>
      <c r="G293" s="188">
        <v>0</v>
      </c>
      <c r="H293" s="188">
        <v>0</v>
      </c>
      <c r="I293" s="188">
        <v>0</v>
      </c>
      <c r="J293" s="188">
        <v>0</v>
      </c>
      <c r="K293" s="188">
        <v>0</v>
      </c>
      <c r="L293" s="188">
        <v>0</v>
      </c>
      <c r="M293" s="188">
        <v>0</v>
      </c>
      <c r="N293" s="188">
        <v>0</v>
      </c>
      <c r="O293" s="188">
        <v>0</v>
      </c>
      <c r="P293" s="188">
        <v>0</v>
      </c>
      <c r="Q293" s="188">
        <v>0</v>
      </c>
    </row>
    <row r="294" spans="1:17" ht="129.75" customHeight="1">
      <c r="A294" s="384" t="s">
        <v>1995</v>
      </c>
      <c r="B294" s="265" t="s">
        <v>1739</v>
      </c>
      <c r="C294" s="275">
        <v>288</v>
      </c>
      <c r="D294" s="188">
        <v>0</v>
      </c>
      <c r="E294" s="188">
        <v>0</v>
      </c>
      <c r="F294" s="188">
        <v>0</v>
      </c>
      <c r="G294" s="188">
        <v>0</v>
      </c>
      <c r="H294" s="188">
        <v>0</v>
      </c>
      <c r="I294" s="188">
        <v>0</v>
      </c>
      <c r="J294" s="188">
        <v>0</v>
      </c>
      <c r="K294" s="188">
        <v>0</v>
      </c>
      <c r="L294" s="188">
        <v>0</v>
      </c>
      <c r="M294" s="188">
        <v>0</v>
      </c>
      <c r="N294" s="188">
        <v>0</v>
      </c>
      <c r="O294" s="188">
        <v>0</v>
      </c>
      <c r="P294" s="188">
        <v>0</v>
      </c>
      <c r="Q294" s="188">
        <v>0</v>
      </c>
    </row>
    <row r="295" spans="1:17" ht="61.5" customHeight="1">
      <c r="A295" s="384"/>
      <c r="B295" s="269" t="s">
        <v>1663</v>
      </c>
      <c r="C295" s="275">
        <v>289</v>
      </c>
      <c r="D295" s="188">
        <v>0</v>
      </c>
      <c r="E295" s="188">
        <v>0</v>
      </c>
      <c r="F295" s="188">
        <v>0</v>
      </c>
      <c r="G295" s="188">
        <v>0</v>
      </c>
      <c r="H295" s="188">
        <v>0</v>
      </c>
      <c r="I295" s="188">
        <v>0</v>
      </c>
      <c r="J295" s="188">
        <v>0</v>
      </c>
      <c r="K295" s="188">
        <v>0</v>
      </c>
      <c r="L295" s="188">
        <v>0</v>
      </c>
      <c r="M295" s="188">
        <v>0</v>
      </c>
      <c r="N295" s="188">
        <v>0</v>
      </c>
      <c r="O295" s="188">
        <v>0</v>
      </c>
      <c r="P295" s="188">
        <v>0</v>
      </c>
      <c r="Q295" s="188">
        <v>0</v>
      </c>
    </row>
    <row r="296" spans="1:17" ht="39.75" customHeight="1">
      <c r="A296" s="384" t="s">
        <v>1593</v>
      </c>
      <c r="B296" s="265" t="s">
        <v>1740</v>
      </c>
      <c r="C296" s="275">
        <v>290</v>
      </c>
      <c r="D296" s="188">
        <v>4</v>
      </c>
      <c r="E296" s="188">
        <v>12</v>
      </c>
      <c r="F296" s="188">
        <v>24</v>
      </c>
      <c r="G296" s="188">
        <v>0</v>
      </c>
      <c r="H296" s="188">
        <v>0</v>
      </c>
      <c r="I296" s="188">
        <v>0</v>
      </c>
      <c r="J296" s="188">
        <v>0</v>
      </c>
      <c r="K296" s="188">
        <v>0</v>
      </c>
      <c r="L296" s="188">
        <v>0</v>
      </c>
      <c r="M296" s="188">
        <v>0</v>
      </c>
      <c r="N296" s="188">
        <v>1</v>
      </c>
      <c r="O296" s="188">
        <v>1</v>
      </c>
      <c r="P296" s="188">
        <v>0</v>
      </c>
      <c r="Q296" s="188">
        <v>0</v>
      </c>
    </row>
    <row r="297" spans="1:17" ht="39.75" customHeight="1">
      <c r="A297" s="384"/>
      <c r="B297" s="269" t="s">
        <v>1663</v>
      </c>
      <c r="C297" s="275">
        <v>291</v>
      </c>
      <c r="D297" s="188">
        <v>9</v>
      </c>
      <c r="E297" s="188">
        <v>6</v>
      </c>
      <c r="F297" s="188">
        <v>21</v>
      </c>
      <c r="G297" s="188">
        <v>0</v>
      </c>
      <c r="H297" s="188">
        <v>0</v>
      </c>
      <c r="I297" s="188">
        <v>0</v>
      </c>
      <c r="J297" s="188">
        <v>0</v>
      </c>
      <c r="K297" s="188">
        <v>0</v>
      </c>
      <c r="L297" s="188">
        <v>0</v>
      </c>
      <c r="M297" s="188">
        <v>0</v>
      </c>
      <c r="N297" s="188">
        <v>0</v>
      </c>
      <c r="O297" s="188">
        <v>0</v>
      </c>
      <c r="P297" s="188">
        <v>0</v>
      </c>
      <c r="Q297" s="188">
        <v>0</v>
      </c>
    </row>
    <row r="298" spans="1:17" ht="91.5" customHeight="1">
      <c r="A298" s="384" t="s">
        <v>1594</v>
      </c>
      <c r="B298" s="265" t="s">
        <v>1741</v>
      </c>
      <c r="C298" s="275">
        <v>292</v>
      </c>
      <c r="D298" s="188">
        <v>2</v>
      </c>
      <c r="E298" s="188">
        <v>0</v>
      </c>
      <c r="F298" s="188">
        <v>0</v>
      </c>
      <c r="G298" s="188">
        <v>0</v>
      </c>
      <c r="H298" s="188">
        <v>0</v>
      </c>
      <c r="I298" s="188">
        <v>0</v>
      </c>
      <c r="J298" s="188">
        <v>0</v>
      </c>
      <c r="K298" s="188">
        <v>0</v>
      </c>
      <c r="L298" s="188">
        <v>0</v>
      </c>
      <c r="M298" s="188">
        <v>0</v>
      </c>
      <c r="N298" s="188">
        <v>0</v>
      </c>
      <c r="O298" s="188">
        <v>0</v>
      </c>
      <c r="P298" s="188">
        <v>0</v>
      </c>
      <c r="Q298" s="188">
        <v>0</v>
      </c>
    </row>
    <row r="299" spans="1:17" ht="39.75" customHeight="1">
      <c r="A299" s="384"/>
      <c r="B299" s="269" t="s">
        <v>1663</v>
      </c>
      <c r="C299" s="275">
        <v>293</v>
      </c>
      <c r="D299" s="188">
        <v>1</v>
      </c>
      <c r="E299" s="188">
        <v>0</v>
      </c>
      <c r="F299" s="188">
        <v>0</v>
      </c>
      <c r="G299" s="188">
        <v>0</v>
      </c>
      <c r="H299" s="188">
        <v>0</v>
      </c>
      <c r="I299" s="188">
        <v>0</v>
      </c>
      <c r="J299" s="188">
        <v>0</v>
      </c>
      <c r="K299" s="188">
        <v>0</v>
      </c>
      <c r="L299" s="188">
        <v>0</v>
      </c>
      <c r="M299" s="188">
        <v>0</v>
      </c>
      <c r="N299" s="188">
        <v>0</v>
      </c>
      <c r="O299" s="188">
        <v>0</v>
      </c>
      <c r="P299" s="188">
        <v>0</v>
      </c>
      <c r="Q299" s="188">
        <v>0</v>
      </c>
    </row>
    <row r="300" spans="1:17" ht="39.75" customHeight="1">
      <c r="A300" s="384"/>
      <c r="B300" s="269" t="s">
        <v>1664</v>
      </c>
      <c r="C300" s="275">
        <v>294</v>
      </c>
      <c r="D300" s="188">
        <v>0</v>
      </c>
      <c r="E300" s="188">
        <v>0</v>
      </c>
      <c r="F300" s="188">
        <v>0</v>
      </c>
      <c r="G300" s="188">
        <v>0</v>
      </c>
      <c r="H300" s="188">
        <v>0</v>
      </c>
      <c r="I300" s="188">
        <v>0</v>
      </c>
      <c r="J300" s="188">
        <v>0</v>
      </c>
      <c r="K300" s="188">
        <v>0</v>
      </c>
      <c r="L300" s="188">
        <v>0</v>
      </c>
      <c r="M300" s="188">
        <v>0</v>
      </c>
      <c r="N300" s="188">
        <v>0</v>
      </c>
      <c r="O300" s="188">
        <v>0</v>
      </c>
      <c r="P300" s="188">
        <v>0</v>
      </c>
      <c r="Q300" s="188">
        <v>0</v>
      </c>
    </row>
    <row r="301" spans="1:17" ht="39.75" customHeight="1">
      <c r="A301" s="384"/>
      <c r="B301" s="269" t="s">
        <v>1665</v>
      </c>
      <c r="C301" s="275">
        <v>295</v>
      </c>
      <c r="D301" s="188">
        <v>128</v>
      </c>
      <c r="E301" s="188">
        <v>6</v>
      </c>
      <c r="F301" s="188">
        <v>31</v>
      </c>
      <c r="G301" s="188">
        <v>0</v>
      </c>
      <c r="H301" s="188">
        <v>0</v>
      </c>
      <c r="I301" s="188">
        <v>0</v>
      </c>
      <c r="J301" s="188">
        <v>0</v>
      </c>
      <c r="K301" s="188">
        <v>0</v>
      </c>
      <c r="L301" s="188">
        <v>0</v>
      </c>
      <c r="M301" s="188">
        <v>1</v>
      </c>
      <c r="N301" s="188">
        <v>0</v>
      </c>
      <c r="O301" s="188">
        <v>0</v>
      </c>
      <c r="P301" s="188">
        <v>1</v>
      </c>
      <c r="Q301" s="188">
        <v>0</v>
      </c>
    </row>
    <row r="302" spans="1:17" ht="39.75" customHeight="1">
      <c r="A302" s="455" t="s">
        <v>1587</v>
      </c>
      <c r="B302" s="265" t="s">
        <v>1742</v>
      </c>
      <c r="C302" s="275">
        <v>296</v>
      </c>
      <c r="D302" s="188">
        <v>0</v>
      </c>
      <c r="E302" s="188">
        <v>0</v>
      </c>
      <c r="F302" s="188">
        <v>0</v>
      </c>
      <c r="G302" s="188">
        <v>0</v>
      </c>
      <c r="H302" s="188">
        <v>0</v>
      </c>
      <c r="I302" s="188">
        <v>0</v>
      </c>
      <c r="J302" s="188">
        <v>0</v>
      </c>
      <c r="K302" s="188">
        <v>0</v>
      </c>
      <c r="L302" s="188">
        <v>0</v>
      </c>
      <c r="M302" s="188">
        <v>0</v>
      </c>
      <c r="N302" s="188">
        <v>0</v>
      </c>
      <c r="O302" s="188">
        <v>0</v>
      </c>
      <c r="P302" s="188">
        <v>0</v>
      </c>
      <c r="Q302" s="188">
        <v>0</v>
      </c>
    </row>
    <row r="303" spans="1:17" ht="39.75" customHeight="1">
      <c r="A303" s="455"/>
      <c r="B303" s="269" t="s">
        <v>1663</v>
      </c>
      <c r="C303" s="275">
        <v>297</v>
      </c>
      <c r="D303" s="188">
        <v>0</v>
      </c>
      <c r="E303" s="188">
        <v>0</v>
      </c>
      <c r="F303" s="188">
        <v>0</v>
      </c>
      <c r="G303" s="188">
        <v>0</v>
      </c>
      <c r="H303" s="188">
        <v>0</v>
      </c>
      <c r="I303" s="188">
        <v>0</v>
      </c>
      <c r="J303" s="188">
        <v>0</v>
      </c>
      <c r="K303" s="188">
        <v>0</v>
      </c>
      <c r="L303" s="188">
        <v>0</v>
      </c>
      <c r="M303" s="188">
        <v>0</v>
      </c>
      <c r="N303" s="188">
        <v>0</v>
      </c>
      <c r="O303" s="188">
        <v>0</v>
      </c>
      <c r="P303" s="188">
        <v>0</v>
      </c>
      <c r="Q303" s="188">
        <v>0</v>
      </c>
    </row>
    <row r="304" spans="1:17" ht="39.75" customHeight="1">
      <c r="A304" s="455"/>
      <c r="B304" s="269" t="s">
        <v>1664</v>
      </c>
      <c r="C304" s="275">
        <v>298</v>
      </c>
      <c r="D304" s="188">
        <v>0</v>
      </c>
      <c r="E304" s="188">
        <v>0</v>
      </c>
      <c r="F304" s="188">
        <v>0</v>
      </c>
      <c r="G304" s="188">
        <v>0</v>
      </c>
      <c r="H304" s="188">
        <v>0</v>
      </c>
      <c r="I304" s="188">
        <v>0</v>
      </c>
      <c r="J304" s="188">
        <v>0</v>
      </c>
      <c r="K304" s="188">
        <v>0</v>
      </c>
      <c r="L304" s="188">
        <v>0</v>
      </c>
      <c r="M304" s="188">
        <v>0</v>
      </c>
      <c r="N304" s="188">
        <v>0</v>
      </c>
      <c r="O304" s="188">
        <v>0</v>
      </c>
      <c r="P304" s="188">
        <v>0</v>
      </c>
      <c r="Q304" s="188">
        <v>0</v>
      </c>
    </row>
    <row r="305" spans="1:17" ht="91.5" customHeight="1">
      <c r="A305" s="384" t="s">
        <v>563</v>
      </c>
      <c r="B305" s="265" t="s">
        <v>1743</v>
      </c>
      <c r="C305" s="275">
        <v>299</v>
      </c>
      <c r="D305" s="188">
        <v>0</v>
      </c>
      <c r="E305" s="188">
        <v>0</v>
      </c>
      <c r="F305" s="188">
        <v>0</v>
      </c>
      <c r="G305" s="188">
        <v>0</v>
      </c>
      <c r="H305" s="188">
        <v>0</v>
      </c>
      <c r="I305" s="188">
        <v>0</v>
      </c>
      <c r="J305" s="188">
        <v>0</v>
      </c>
      <c r="K305" s="188">
        <v>0</v>
      </c>
      <c r="L305" s="188">
        <v>0</v>
      </c>
      <c r="M305" s="188">
        <v>0</v>
      </c>
      <c r="N305" s="188">
        <v>0</v>
      </c>
      <c r="O305" s="188">
        <v>0</v>
      </c>
      <c r="P305" s="188">
        <v>0</v>
      </c>
      <c r="Q305" s="188">
        <v>0</v>
      </c>
    </row>
    <row r="306" spans="1:17" ht="120" customHeight="1">
      <c r="A306" s="384"/>
      <c r="B306" s="267" t="s">
        <v>1984</v>
      </c>
      <c r="C306" s="275">
        <v>300</v>
      </c>
      <c r="D306" s="190">
        <v>0</v>
      </c>
      <c r="E306" s="190">
        <v>0</v>
      </c>
      <c r="F306" s="190">
        <v>0</v>
      </c>
      <c r="G306" s="190">
        <v>0</v>
      </c>
      <c r="H306" s="190">
        <v>0</v>
      </c>
      <c r="I306" s="190">
        <v>0</v>
      </c>
      <c r="J306" s="190">
        <v>0</v>
      </c>
      <c r="K306" s="190">
        <v>0</v>
      </c>
      <c r="L306" s="190">
        <v>0</v>
      </c>
      <c r="M306" s="190">
        <v>0</v>
      </c>
      <c r="N306" s="190">
        <v>0</v>
      </c>
      <c r="O306" s="190">
        <v>0</v>
      </c>
      <c r="P306" s="190">
        <v>0</v>
      </c>
      <c r="Q306" s="190">
        <v>0</v>
      </c>
    </row>
    <row r="307" spans="1:17" ht="120" customHeight="1">
      <c r="A307" s="384"/>
      <c r="B307" s="269" t="s">
        <v>1664</v>
      </c>
      <c r="C307" s="275">
        <v>301</v>
      </c>
      <c r="D307" s="188">
        <v>0</v>
      </c>
      <c r="E307" s="188">
        <v>0</v>
      </c>
      <c r="F307" s="188">
        <v>0</v>
      </c>
      <c r="G307" s="188">
        <v>0</v>
      </c>
      <c r="H307" s="188">
        <v>0</v>
      </c>
      <c r="I307" s="188">
        <v>0</v>
      </c>
      <c r="J307" s="188">
        <v>0</v>
      </c>
      <c r="K307" s="188">
        <v>0</v>
      </c>
      <c r="L307" s="188">
        <v>0</v>
      </c>
      <c r="M307" s="188">
        <v>0</v>
      </c>
      <c r="N307" s="188">
        <v>0</v>
      </c>
      <c r="O307" s="188">
        <v>0</v>
      </c>
      <c r="P307" s="188">
        <v>0</v>
      </c>
      <c r="Q307" s="188">
        <v>0</v>
      </c>
    </row>
    <row r="308" spans="1:17" ht="63" customHeight="1">
      <c r="A308" s="384"/>
      <c r="B308" s="269" t="s">
        <v>1665</v>
      </c>
      <c r="C308" s="275">
        <v>302</v>
      </c>
      <c r="D308" s="188">
        <v>0</v>
      </c>
      <c r="E308" s="188">
        <v>0</v>
      </c>
      <c r="F308" s="188">
        <v>0</v>
      </c>
      <c r="G308" s="188">
        <v>0</v>
      </c>
      <c r="H308" s="188">
        <v>0</v>
      </c>
      <c r="I308" s="188">
        <v>0</v>
      </c>
      <c r="J308" s="188">
        <v>0</v>
      </c>
      <c r="K308" s="188">
        <v>0</v>
      </c>
      <c r="L308" s="188">
        <v>0</v>
      </c>
      <c r="M308" s="188">
        <v>0</v>
      </c>
      <c r="N308" s="188">
        <v>0</v>
      </c>
      <c r="O308" s="188">
        <v>0</v>
      </c>
      <c r="P308" s="188">
        <v>0</v>
      </c>
      <c r="Q308" s="188">
        <v>0</v>
      </c>
    </row>
    <row r="309" spans="1:17" ht="120" customHeight="1">
      <c r="A309" s="384"/>
      <c r="B309" s="269" t="s">
        <v>1666</v>
      </c>
      <c r="C309" s="275">
        <v>303</v>
      </c>
      <c r="D309" s="188">
        <v>0</v>
      </c>
      <c r="E309" s="188">
        <v>0</v>
      </c>
      <c r="F309" s="188">
        <v>0</v>
      </c>
      <c r="G309" s="188">
        <v>0</v>
      </c>
      <c r="H309" s="188">
        <v>0</v>
      </c>
      <c r="I309" s="188">
        <v>0</v>
      </c>
      <c r="J309" s="188">
        <v>0</v>
      </c>
      <c r="K309" s="188">
        <v>0</v>
      </c>
      <c r="L309" s="188">
        <v>0</v>
      </c>
      <c r="M309" s="188">
        <v>0</v>
      </c>
      <c r="N309" s="188">
        <v>0</v>
      </c>
      <c r="O309" s="188">
        <v>0</v>
      </c>
      <c r="P309" s="188">
        <v>0</v>
      </c>
      <c r="Q309" s="188">
        <v>0</v>
      </c>
    </row>
    <row r="310" spans="1:17" ht="120" customHeight="1">
      <c r="A310" s="384" t="s">
        <v>564</v>
      </c>
      <c r="B310" s="265" t="s">
        <v>1744</v>
      </c>
      <c r="C310" s="275">
        <v>304</v>
      </c>
      <c r="D310" s="188">
        <v>0</v>
      </c>
      <c r="E310" s="188">
        <v>0</v>
      </c>
      <c r="F310" s="188">
        <v>0</v>
      </c>
      <c r="G310" s="188">
        <v>0</v>
      </c>
      <c r="H310" s="188">
        <v>0</v>
      </c>
      <c r="I310" s="188">
        <v>0</v>
      </c>
      <c r="J310" s="188">
        <v>0</v>
      </c>
      <c r="K310" s="188">
        <v>0</v>
      </c>
      <c r="L310" s="188">
        <v>0</v>
      </c>
      <c r="M310" s="188">
        <v>0</v>
      </c>
      <c r="N310" s="188">
        <v>0</v>
      </c>
      <c r="O310" s="188">
        <v>0</v>
      </c>
      <c r="P310" s="188">
        <v>0</v>
      </c>
      <c r="Q310" s="188">
        <v>0</v>
      </c>
    </row>
    <row r="311" spans="1:17" ht="102" customHeight="1">
      <c r="A311" s="384"/>
      <c r="B311" s="269" t="s">
        <v>1663</v>
      </c>
      <c r="C311" s="275">
        <v>305</v>
      </c>
      <c r="D311" s="188">
        <v>0</v>
      </c>
      <c r="E311" s="188">
        <v>0</v>
      </c>
      <c r="F311" s="188">
        <v>0</v>
      </c>
      <c r="G311" s="188">
        <v>0</v>
      </c>
      <c r="H311" s="188">
        <v>0</v>
      </c>
      <c r="I311" s="188">
        <v>0</v>
      </c>
      <c r="J311" s="188">
        <v>0</v>
      </c>
      <c r="K311" s="188">
        <v>0</v>
      </c>
      <c r="L311" s="188">
        <v>0</v>
      </c>
      <c r="M311" s="188">
        <v>0</v>
      </c>
      <c r="N311" s="188">
        <v>0</v>
      </c>
      <c r="O311" s="188">
        <v>0</v>
      </c>
      <c r="P311" s="188">
        <v>0</v>
      </c>
      <c r="Q311" s="188">
        <v>0</v>
      </c>
    </row>
    <row r="312" spans="1:17" ht="39.75" customHeight="1">
      <c r="A312" s="384"/>
      <c r="B312" s="269" t="s">
        <v>1664</v>
      </c>
      <c r="C312" s="275">
        <v>306</v>
      </c>
      <c r="D312" s="188">
        <v>0</v>
      </c>
      <c r="E312" s="188">
        <v>0</v>
      </c>
      <c r="F312" s="188">
        <v>0</v>
      </c>
      <c r="G312" s="188">
        <v>0</v>
      </c>
      <c r="H312" s="188">
        <v>0</v>
      </c>
      <c r="I312" s="188">
        <v>0</v>
      </c>
      <c r="J312" s="188">
        <v>0</v>
      </c>
      <c r="K312" s="188">
        <v>0</v>
      </c>
      <c r="L312" s="188">
        <v>0</v>
      </c>
      <c r="M312" s="188">
        <v>0</v>
      </c>
      <c r="N312" s="188">
        <v>0</v>
      </c>
      <c r="O312" s="188">
        <v>0</v>
      </c>
      <c r="P312" s="188">
        <v>0</v>
      </c>
      <c r="Q312" s="188">
        <v>0</v>
      </c>
    </row>
    <row r="313" spans="1:17" ht="97.5" customHeight="1">
      <c r="A313" s="384"/>
      <c r="B313" s="267" t="s">
        <v>1994</v>
      </c>
      <c r="C313" s="275">
        <v>307</v>
      </c>
      <c r="D313" s="190">
        <v>0</v>
      </c>
      <c r="E313" s="190">
        <v>0</v>
      </c>
      <c r="F313" s="190">
        <v>0</v>
      </c>
      <c r="G313" s="190">
        <v>0</v>
      </c>
      <c r="H313" s="190">
        <v>0</v>
      </c>
      <c r="I313" s="190">
        <v>0</v>
      </c>
      <c r="J313" s="190">
        <v>0</v>
      </c>
      <c r="K313" s="190">
        <v>0</v>
      </c>
      <c r="L313" s="190">
        <v>0</v>
      </c>
      <c r="M313" s="190">
        <v>0</v>
      </c>
      <c r="N313" s="190">
        <v>0</v>
      </c>
      <c r="O313" s="190">
        <v>0</v>
      </c>
      <c r="P313" s="190">
        <v>0</v>
      </c>
      <c r="Q313" s="190">
        <v>0</v>
      </c>
    </row>
    <row r="314" spans="1:17" ht="39.75" customHeight="1">
      <c r="A314" s="444" t="s">
        <v>1769</v>
      </c>
      <c r="B314" s="265" t="s">
        <v>1745</v>
      </c>
      <c r="C314" s="275">
        <v>308</v>
      </c>
      <c r="D314" s="188">
        <v>0</v>
      </c>
      <c r="E314" s="188">
        <v>0</v>
      </c>
      <c r="F314" s="188">
        <v>0</v>
      </c>
      <c r="G314" s="188">
        <v>0</v>
      </c>
      <c r="H314" s="188">
        <v>0</v>
      </c>
      <c r="I314" s="188">
        <v>0</v>
      </c>
      <c r="J314" s="188">
        <v>0</v>
      </c>
      <c r="K314" s="188">
        <v>0</v>
      </c>
      <c r="L314" s="188">
        <v>0</v>
      </c>
      <c r="M314" s="188">
        <v>0</v>
      </c>
      <c r="N314" s="188">
        <v>0</v>
      </c>
      <c r="O314" s="188">
        <v>0</v>
      </c>
      <c r="P314" s="188">
        <v>0</v>
      </c>
      <c r="Q314" s="188">
        <v>0</v>
      </c>
    </row>
    <row r="315" spans="1:17" ht="39.75" customHeight="1">
      <c r="A315" s="444"/>
      <c r="B315" s="269" t="s">
        <v>1663</v>
      </c>
      <c r="C315" s="275">
        <v>309</v>
      </c>
      <c r="D315" s="188">
        <v>0</v>
      </c>
      <c r="E315" s="188">
        <v>0</v>
      </c>
      <c r="F315" s="188">
        <v>0</v>
      </c>
      <c r="G315" s="188">
        <v>0</v>
      </c>
      <c r="H315" s="188">
        <v>0</v>
      </c>
      <c r="I315" s="188">
        <v>0</v>
      </c>
      <c r="J315" s="188">
        <v>0</v>
      </c>
      <c r="K315" s="188">
        <v>0</v>
      </c>
      <c r="L315" s="188">
        <v>0</v>
      </c>
      <c r="M315" s="188">
        <v>0</v>
      </c>
      <c r="N315" s="188">
        <v>0</v>
      </c>
      <c r="O315" s="188">
        <v>0</v>
      </c>
      <c r="P315" s="188">
        <v>0</v>
      </c>
      <c r="Q315" s="188">
        <v>0</v>
      </c>
    </row>
    <row r="316" spans="1:17" ht="109.5" customHeight="1">
      <c r="A316" s="444"/>
      <c r="B316" s="269" t="s">
        <v>1664</v>
      </c>
      <c r="C316" s="275">
        <v>310</v>
      </c>
      <c r="D316" s="188">
        <v>0</v>
      </c>
      <c r="E316" s="188">
        <v>0</v>
      </c>
      <c r="F316" s="188">
        <v>0</v>
      </c>
      <c r="G316" s="188">
        <v>0</v>
      </c>
      <c r="H316" s="188">
        <v>0</v>
      </c>
      <c r="I316" s="188">
        <v>0</v>
      </c>
      <c r="J316" s="188">
        <v>0</v>
      </c>
      <c r="K316" s="188">
        <v>0</v>
      </c>
      <c r="L316" s="188">
        <v>0</v>
      </c>
      <c r="M316" s="188">
        <v>0</v>
      </c>
      <c r="N316" s="188">
        <v>0</v>
      </c>
      <c r="O316" s="188">
        <v>0</v>
      </c>
      <c r="P316" s="188">
        <v>0</v>
      </c>
      <c r="Q316" s="188">
        <v>0</v>
      </c>
    </row>
    <row r="317" spans="1:17" ht="39.75" customHeight="1">
      <c r="A317" s="444" t="s">
        <v>1768</v>
      </c>
      <c r="B317" s="265" t="s">
        <v>1746</v>
      </c>
      <c r="C317" s="275">
        <v>311</v>
      </c>
      <c r="D317" s="188">
        <v>0</v>
      </c>
      <c r="E317" s="188">
        <v>0</v>
      </c>
      <c r="F317" s="188">
        <v>0</v>
      </c>
      <c r="G317" s="188">
        <v>0</v>
      </c>
      <c r="H317" s="188">
        <v>0</v>
      </c>
      <c r="I317" s="188">
        <v>0</v>
      </c>
      <c r="J317" s="188">
        <v>0</v>
      </c>
      <c r="K317" s="188">
        <v>0</v>
      </c>
      <c r="L317" s="188">
        <v>0</v>
      </c>
      <c r="M317" s="188">
        <v>0</v>
      </c>
      <c r="N317" s="188">
        <v>0</v>
      </c>
      <c r="O317" s="188">
        <v>0</v>
      </c>
      <c r="P317" s="188">
        <v>0</v>
      </c>
      <c r="Q317" s="188">
        <v>0</v>
      </c>
    </row>
    <row r="318" spans="1:17" ht="109.5" customHeight="1">
      <c r="A318" s="444"/>
      <c r="B318" s="269" t="s">
        <v>1663</v>
      </c>
      <c r="C318" s="275">
        <v>312</v>
      </c>
      <c r="D318" s="188">
        <v>0</v>
      </c>
      <c r="E318" s="188">
        <v>0</v>
      </c>
      <c r="F318" s="188">
        <v>0</v>
      </c>
      <c r="G318" s="188">
        <v>0</v>
      </c>
      <c r="H318" s="188">
        <v>0</v>
      </c>
      <c r="I318" s="188">
        <v>0</v>
      </c>
      <c r="J318" s="188">
        <v>0</v>
      </c>
      <c r="K318" s="188">
        <v>0</v>
      </c>
      <c r="L318" s="188">
        <v>0</v>
      </c>
      <c r="M318" s="188">
        <v>0</v>
      </c>
      <c r="N318" s="188">
        <v>0</v>
      </c>
      <c r="O318" s="188">
        <v>0</v>
      </c>
      <c r="P318" s="188">
        <v>0</v>
      </c>
      <c r="Q318" s="188">
        <v>0</v>
      </c>
    </row>
    <row r="319" spans="1:17" ht="109.5" customHeight="1">
      <c r="A319" s="444"/>
      <c r="B319" s="269" t="s">
        <v>1664</v>
      </c>
      <c r="C319" s="275">
        <v>313</v>
      </c>
      <c r="D319" s="188">
        <v>0</v>
      </c>
      <c r="E319" s="188">
        <v>0</v>
      </c>
      <c r="F319" s="188">
        <v>0</v>
      </c>
      <c r="G319" s="188">
        <v>0</v>
      </c>
      <c r="H319" s="188">
        <v>0</v>
      </c>
      <c r="I319" s="188">
        <v>0</v>
      </c>
      <c r="J319" s="188">
        <v>0</v>
      </c>
      <c r="K319" s="188">
        <v>0</v>
      </c>
      <c r="L319" s="188">
        <v>0</v>
      </c>
      <c r="M319" s="188">
        <v>0</v>
      </c>
      <c r="N319" s="188">
        <v>0</v>
      </c>
      <c r="O319" s="188">
        <v>0</v>
      </c>
      <c r="P319" s="188">
        <v>0</v>
      </c>
      <c r="Q319" s="188">
        <v>0</v>
      </c>
    </row>
    <row r="320" spans="1:17" ht="39.75" customHeight="1">
      <c r="A320" s="407" t="s">
        <v>1373</v>
      </c>
      <c r="B320" s="265" t="s">
        <v>1747</v>
      </c>
      <c r="C320" s="275">
        <v>314</v>
      </c>
      <c r="D320" s="188">
        <v>0</v>
      </c>
      <c r="E320" s="188">
        <v>0</v>
      </c>
      <c r="F320" s="188">
        <v>0</v>
      </c>
      <c r="G320" s="188">
        <v>0</v>
      </c>
      <c r="H320" s="188">
        <v>0</v>
      </c>
      <c r="I320" s="188">
        <v>0</v>
      </c>
      <c r="J320" s="188">
        <v>0</v>
      </c>
      <c r="K320" s="188">
        <v>0</v>
      </c>
      <c r="L320" s="188">
        <v>0</v>
      </c>
      <c r="M320" s="188">
        <v>0</v>
      </c>
      <c r="N320" s="188">
        <v>0</v>
      </c>
      <c r="O320" s="188">
        <v>0</v>
      </c>
      <c r="P320" s="188">
        <v>0</v>
      </c>
      <c r="Q320" s="188">
        <v>0</v>
      </c>
    </row>
    <row r="321" spans="1:17" ht="39.75" customHeight="1">
      <c r="A321" s="409"/>
      <c r="B321" s="267" t="s">
        <v>1992</v>
      </c>
      <c r="C321" s="275">
        <v>315</v>
      </c>
      <c r="D321" s="190">
        <v>0</v>
      </c>
      <c r="E321" s="190">
        <v>0</v>
      </c>
      <c r="F321" s="190">
        <v>0</v>
      </c>
      <c r="G321" s="190">
        <v>0</v>
      </c>
      <c r="H321" s="190">
        <v>0</v>
      </c>
      <c r="I321" s="190">
        <v>0</v>
      </c>
      <c r="J321" s="190">
        <v>0</v>
      </c>
      <c r="K321" s="190">
        <v>0</v>
      </c>
      <c r="L321" s="190">
        <v>0</v>
      </c>
      <c r="M321" s="190">
        <v>0</v>
      </c>
      <c r="N321" s="190">
        <v>0</v>
      </c>
      <c r="O321" s="190">
        <v>0</v>
      </c>
      <c r="P321" s="190">
        <v>0</v>
      </c>
      <c r="Q321" s="190">
        <v>0</v>
      </c>
    </row>
    <row r="322" spans="1:17" ht="93" customHeight="1">
      <c r="A322" s="409"/>
      <c r="B322" s="269" t="s">
        <v>1664</v>
      </c>
      <c r="C322" s="275">
        <v>316</v>
      </c>
      <c r="D322" s="188">
        <v>0</v>
      </c>
      <c r="E322" s="188">
        <v>0</v>
      </c>
      <c r="F322" s="188">
        <v>0</v>
      </c>
      <c r="G322" s="188">
        <v>0</v>
      </c>
      <c r="H322" s="188">
        <v>0</v>
      </c>
      <c r="I322" s="188">
        <v>0</v>
      </c>
      <c r="J322" s="188">
        <v>0</v>
      </c>
      <c r="K322" s="188">
        <v>0</v>
      </c>
      <c r="L322" s="188">
        <v>0</v>
      </c>
      <c r="M322" s="188">
        <v>0</v>
      </c>
      <c r="N322" s="188">
        <v>0</v>
      </c>
      <c r="O322" s="188">
        <v>0</v>
      </c>
      <c r="P322" s="188">
        <v>0</v>
      </c>
      <c r="Q322" s="188">
        <v>0</v>
      </c>
    </row>
    <row r="323" spans="1:17" ht="39.75" customHeight="1">
      <c r="A323" s="409"/>
      <c r="B323" s="269" t="s">
        <v>1665</v>
      </c>
      <c r="C323" s="275">
        <v>317</v>
      </c>
      <c r="D323" s="188">
        <v>0</v>
      </c>
      <c r="E323" s="188">
        <v>0</v>
      </c>
      <c r="F323" s="188">
        <v>0</v>
      </c>
      <c r="G323" s="188">
        <v>0</v>
      </c>
      <c r="H323" s="188">
        <v>0</v>
      </c>
      <c r="I323" s="188">
        <v>0</v>
      </c>
      <c r="J323" s="188">
        <v>0</v>
      </c>
      <c r="K323" s="188">
        <v>0</v>
      </c>
      <c r="L323" s="188">
        <v>0</v>
      </c>
      <c r="M323" s="188">
        <v>0</v>
      </c>
      <c r="N323" s="188">
        <v>0</v>
      </c>
      <c r="O323" s="188">
        <v>0</v>
      </c>
      <c r="P323" s="188">
        <v>0</v>
      </c>
      <c r="Q323" s="188">
        <v>0</v>
      </c>
    </row>
    <row r="324" spans="1:17" ht="69" customHeight="1">
      <c r="A324" s="439"/>
      <c r="B324" s="269" t="s">
        <v>1666</v>
      </c>
      <c r="C324" s="275">
        <v>318</v>
      </c>
      <c r="D324" s="188">
        <v>0</v>
      </c>
      <c r="E324" s="188">
        <v>0</v>
      </c>
      <c r="F324" s="188">
        <v>0</v>
      </c>
      <c r="G324" s="188">
        <v>0</v>
      </c>
      <c r="H324" s="188">
        <v>0</v>
      </c>
      <c r="I324" s="188">
        <v>0</v>
      </c>
      <c r="J324" s="188">
        <v>0</v>
      </c>
      <c r="K324" s="188">
        <v>0</v>
      </c>
      <c r="L324" s="188">
        <v>0</v>
      </c>
      <c r="M324" s="188">
        <v>0</v>
      </c>
      <c r="N324" s="188">
        <v>0</v>
      </c>
      <c r="O324" s="188">
        <v>0</v>
      </c>
      <c r="P324" s="188">
        <v>0</v>
      </c>
      <c r="Q324" s="188">
        <v>0</v>
      </c>
    </row>
    <row r="325" spans="1:17" ht="39.75" customHeight="1">
      <c r="A325" s="407" t="s">
        <v>1993</v>
      </c>
      <c r="B325" s="265" t="s">
        <v>1748</v>
      </c>
      <c r="C325" s="275">
        <v>319</v>
      </c>
      <c r="D325" s="188">
        <v>0</v>
      </c>
      <c r="E325" s="188">
        <v>1</v>
      </c>
      <c r="F325" s="188">
        <v>1</v>
      </c>
      <c r="G325" s="188">
        <v>0</v>
      </c>
      <c r="H325" s="188">
        <v>0</v>
      </c>
      <c r="I325" s="188">
        <v>0</v>
      </c>
      <c r="J325" s="188">
        <v>0</v>
      </c>
      <c r="K325" s="188">
        <v>0</v>
      </c>
      <c r="L325" s="188">
        <v>0</v>
      </c>
      <c r="M325" s="188">
        <v>0</v>
      </c>
      <c r="N325" s="188">
        <v>0</v>
      </c>
      <c r="O325" s="188">
        <v>0</v>
      </c>
      <c r="P325" s="188">
        <v>0</v>
      </c>
      <c r="Q325" s="188">
        <v>0</v>
      </c>
    </row>
    <row r="326" spans="1:17" ht="39.75" customHeight="1">
      <c r="A326" s="439"/>
      <c r="B326" s="265" t="s">
        <v>1663</v>
      </c>
      <c r="C326" s="275">
        <v>320</v>
      </c>
      <c r="D326" s="188">
        <v>0</v>
      </c>
      <c r="E326" s="188">
        <v>0</v>
      </c>
      <c r="F326" s="188">
        <v>0</v>
      </c>
      <c r="G326" s="188">
        <v>0</v>
      </c>
      <c r="H326" s="188">
        <v>0</v>
      </c>
      <c r="I326" s="188">
        <v>0</v>
      </c>
      <c r="J326" s="188">
        <v>0</v>
      </c>
      <c r="K326" s="188">
        <v>0</v>
      </c>
      <c r="L326" s="188">
        <v>0</v>
      </c>
      <c r="M326" s="188">
        <v>0</v>
      </c>
      <c r="N326" s="188">
        <v>0</v>
      </c>
      <c r="O326" s="188">
        <v>0</v>
      </c>
      <c r="P326" s="188">
        <v>0</v>
      </c>
      <c r="Q326" s="188">
        <v>0</v>
      </c>
    </row>
    <row r="327" spans="1:17" ht="45.75" customHeight="1">
      <c r="A327" s="444" t="s">
        <v>1588</v>
      </c>
      <c r="B327" s="268" t="s">
        <v>1749</v>
      </c>
      <c r="C327" s="275">
        <v>321</v>
      </c>
      <c r="D327" s="188">
        <v>0</v>
      </c>
      <c r="E327" s="188">
        <v>0</v>
      </c>
      <c r="F327" s="188">
        <v>0</v>
      </c>
      <c r="G327" s="188">
        <v>0</v>
      </c>
      <c r="H327" s="188">
        <v>0</v>
      </c>
      <c r="I327" s="188">
        <v>0</v>
      </c>
      <c r="J327" s="188">
        <v>0</v>
      </c>
      <c r="K327" s="188">
        <v>0</v>
      </c>
      <c r="L327" s="188">
        <v>0</v>
      </c>
      <c r="M327" s="188">
        <v>0</v>
      </c>
      <c r="N327" s="188">
        <v>0</v>
      </c>
      <c r="O327" s="188">
        <v>0</v>
      </c>
      <c r="P327" s="188">
        <v>0</v>
      </c>
      <c r="Q327" s="188">
        <v>0</v>
      </c>
    </row>
    <row r="328" spans="1:17" ht="39.75" customHeight="1">
      <c r="A328" s="444"/>
      <c r="B328" s="269" t="s">
        <v>1663</v>
      </c>
      <c r="C328" s="275">
        <v>322</v>
      </c>
      <c r="D328" s="188">
        <v>0</v>
      </c>
      <c r="E328" s="188">
        <v>0</v>
      </c>
      <c r="F328" s="188">
        <v>0</v>
      </c>
      <c r="G328" s="188">
        <v>0</v>
      </c>
      <c r="H328" s="188">
        <v>0</v>
      </c>
      <c r="I328" s="188">
        <v>0</v>
      </c>
      <c r="J328" s="188">
        <v>0</v>
      </c>
      <c r="K328" s="188">
        <v>0</v>
      </c>
      <c r="L328" s="188">
        <v>0</v>
      </c>
      <c r="M328" s="188">
        <v>0</v>
      </c>
      <c r="N328" s="188">
        <v>0</v>
      </c>
      <c r="O328" s="188">
        <v>0</v>
      </c>
      <c r="P328" s="188">
        <v>0</v>
      </c>
      <c r="Q328" s="188">
        <v>0</v>
      </c>
    </row>
    <row r="329" spans="1:17" ht="109.5" customHeight="1">
      <c r="A329" s="444"/>
      <c r="B329" s="269" t="s">
        <v>1664</v>
      </c>
      <c r="C329" s="275">
        <v>323</v>
      </c>
      <c r="D329" s="188">
        <v>0</v>
      </c>
      <c r="E329" s="188">
        <v>0</v>
      </c>
      <c r="F329" s="188">
        <v>0</v>
      </c>
      <c r="G329" s="188">
        <v>0</v>
      </c>
      <c r="H329" s="188">
        <v>0</v>
      </c>
      <c r="I329" s="188">
        <v>0</v>
      </c>
      <c r="J329" s="188">
        <v>0</v>
      </c>
      <c r="K329" s="188">
        <v>0</v>
      </c>
      <c r="L329" s="188">
        <v>0</v>
      </c>
      <c r="M329" s="188">
        <v>0</v>
      </c>
      <c r="N329" s="188">
        <v>0</v>
      </c>
      <c r="O329" s="188">
        <v>0</v>
      </c>
      <c r="P329" s="188">
        <v>0</v>
      </c>
      <c r="Q329" s="188">
        <v>0</v>
      </c>
    </row>
    <row r="330" spans="1:17" ht="109.5" customHeight="1">
      <c r="A330" s="384" t="s">
        <v>1472</v>
      </c>
      <c r="B330" s="265" t="s">
        <v>1750</v>
      </c>
      <c r="C330" s="275">
        <v>324</v>
      </c>
      <c r="D330" s="188">
        <v>0</v>
      </c>
      <c r="E330" s="188">
        <v>0</v>
      </c>
      <c r="F330" s="188">
        <v>0</v>
      </c>
      <c r="G330" s="188">
        <v>0</v>
      </c>
      <c r="H330" s="188">
        <v>0</v>
      </c>
      <c r="I330" s="188">
        <v>0</v>
      </c>
      <c r="J330" s="188">
        <v>0</v>
      </c>
      <c r="K330" s="188">
        <v>0</v>
      </c>
      <c r="L330" s="188">
        <v>0</v>
      </c>
      <c r="M330" s="188">
        <v>0</v>
      </c>
      <c r="N330" s="188">
        <v>0</v>
      </c>
      <c r="O330" s="188">
        <v>0</v>
      </c>
      <c r="P330" s="188">
        <v>0</v>
      </c>
      <c r="Q330" s="188">
        <v>0</v>
      </c>
    </row>
    <row r="331" spans="1:17" ht="109.5" customHeight="1">
      <c r="A331" s="384"/>
      <c r="B331" s="267" t="s">
        <v>1992</v>
      </c>
      <c r="C331" s="275">
        <v>325</v>
      </c>
      <c r="D331" s="190">
        <v>0</v>
      </c>
      <c r="E331" s="190">
        <v>0</v>
      </c>
      <c r="F331" s="190">
        <v>0</v>
      </c>
      <c r="G331" s="190">
        <v>0</v>
      </c>
      <c r="H331" s="190">
        <v>0</v>
      </c>
      <c r="I331" s="190">
        <v>0</v>
      </c>
      <c r="J331" s="190">
        <v>0</v>
      </c>
      <c r="K331" s="190">
        <v>0</v>
      </c>
      <c r="L331" s="190">
        <v>0</v>
      </c>
      <c r="M331" s="190">
        <v>0</v>
      </c>
      <c r="N331" s="190">
        <v>0</v>
      </c>
      <c r="O331" s="190">
        <v>0</v>
      </c>
      <c r="P331" s="190">
        <v>0</v>
      </c>
      <c r="Q331" s="190">
        <v>0</v>
      </c>
    </row>
    <row r="332" spans="1:17" ht="55.5" customHeight="1">
      <c r="A332" s="384"/>
      <c r="B332" s="269" t="s">
        <v>1664</v>
      </c>
      <c r="C332" s="275">
        <v>326</v>
      </c>
      <c r="D332" s="188">
        <v>0</v>
      </c>
      <c r="E332" s="188">
        <v>0</v>
      </c>
      <c r="F332" s="188">
        <v>0</v>
      </c>
      <c r="G332" s="188">
        <v>0</v>
      </c>
      <c r="H332" s="188">
        <v>0</v>
      </c>
      <c r="I332" s="188">
        <v>0</v>
      </c>
      <c r="J332" s="188">
        <v>0</v>
      </c>
      <c r="K332" s="188">
        <v>0</v>
      </c>
      <c r="L332" s="188">
        <v>0</v>
      </c>
      <c r="M332" s="188">
        <v>0</v>
      </c>
      <c r="N332" s="188">
        <v>0</v>
      </c>
      <c r="O332" s="188">
        <v>0</v>
      </c>
      <c r="P332" s="188">
        <v>0</v>
      </c>
      <c r="Q332" s="188">
        <v>0</v>
      </c>
    </row>
    <row r="333" spans="1:17" ht="55.5" customHeight="1">
      <c r="A333" s="384" t="s">
        <v>1375</v>
      </c>
      <c r="B333" s="265" t="s">
        <v>1751</v>
      </c>
      <c r="C333" s="275">
        <v>327</v>
      </c>
      <c r="D333" s="188">
        <v>0</v>
      </c>
      <c r="E333" s="188">
        <v>0</v>
      </c>
      <c r="F333" s="188">
        <v>0</v>
      </c>
      <c r="G333" s="188">
        <v>0</v>
      </c>
      <c r="H333" s="188">
        <v>0</v>
      </c>
      <c r="I333" s="188">
        <v>0</v>
      </c>
      <c r="J333" s="188">
        <v>0</v>
      </c>
      <c r="K333" s="188">
        <v>0</v>
      </c>
      <c r="L333" s="188">
        <v>0</v>
      </c>
      <c r="M333" s="188">
        <v>0</v>
      </c>
      <c r="N333" s="188">
        <v>0</v>
      </c>
      <c r="O333" s="188">
        <v>0</v>
      </c>
      <c r="P333" s="188">
        <v>0</v>
      </c>
      <c r="Q333" s="188">
        <v>0</v>
      </c>
    </row>
    <row r="334" spans="1:17" ht="109.5" customHeight="1">
      <c r="A334" s="384"/>
      <c r="B334" s="269" t="s">
        <v>1663</v>
      </c>
      <c r="C334" s="275">
        <v>328</v>
      </c>
      <c r="D334" s="188">
        <v>0</v>
      </c>
      <c r="E334" s="188">
        <v>0</v>
      </c>
      <c r="F334" s="188">
        <v>0</v>
      </c>
      <c r="G334" s="188">
        <v>0</v>
      </c>
      <c r="H334" s="188">
        <v>0</v>
      </c>
      <c r="I334" s="188">
        <v>0</v>
      </c>
      <c r="J334" s="188">
        <v>0</v>
      </c>
      <c r="K334" s="188">
        <v>0</v>
      </c>
      <c r="L334" s="188">
        <v>0</v>
      </c>
      <c r="M334" s="188">
        <v>0</v>
      </c>
      <c r="N334" s="188">
        <v>0</v>
      </c>
      <c r="O334" s="188">
        <v>0</v>
      </c>
      <c r="P334" s="188">
        <v>0</v>
      </c>
      <c r="Q334" s="188">
        <v>0</v>
      </c>
    </row>
    <row r="335" spans="1:17" ht="66" customHeight="1">
      <c r="A335" s="384" t="s">
        <v>566</v>
      </c>
      <c r="B335" s="265" t="s">
        <v>1752</v>
      </c>
      <c r="C335" s="275">
        <v>329</v>
      </c>
      <c r="D335" s="188">
        <v>0</v>
      </c>
      <c r="E335" s="188">
        <v>0</v>
      </c>
      <c r="F335" s="188">
        <v>0</v>
      </c>
      <c r="G335" s="188">
        <v>0</v>
      </c>
      <c r="H335" s="188">
        <v>0</v>
      </c>
      <c r="I335" s="188">
        <v>0</v>
      </c>
      <c r="J335" s="188">
        <v>0</v>
      </c>
      <c r="K335" s="188">
        <v>0</v>
      </c>
      <c r="L335" s="188">
        <v>0</v>
      </c>
      <c r="M335" s="188">
        <v>0</v>
      </c>
      <c r="N335" s="188">
        <v>0</v>
      </c>
      <c r="O335" s="188">
        <v>0</v>
      </c>
      <c r="P335" s="188">
        <v>0</v>
      </c>
      <c r="Q335" s="188">
        <v>0</v>
      </c>
    </row>
    <row r="336" spans="1:17" ht="55.5" customHeight="1">
      <c r="A336" s="384"/>
      <c r="B336" s="269" t="s">
        <v>1663</v>
      </c>
      <c r="C336" s="275">
        <v>330</v>
      </c>
      <c r="D336" s="188">
        <v>0</v>
      </c>
      <c r="E336" s="188">
        <v>0</v>
      </c>
      <c r="F336" s="188">
        <v>0</v>
      </c>
      <c r="G336" s="188">
        <v>0</v>
      </c>
      <c r="H336" s="188">
        <v>0</v>
      </c>
      <c r="I336" s="188">
        <v>0</v>
      </c>
      <c r="J336" s="188">
        <v>0</v>
      </c>
      <c r="K336" s="188">
        <v>0</v>
      </c>
      <c r="L336" s="188">
        <v>0</v>
      </c>
      <c r="M336" s="188">
        <v>0</v>
      </c>
      <c r="N336" s="188">
        <v>0</v>
      </c>
      <c r="O336" s="188">
        <v>0</v>
      </c>
      <c r="P336" s="188">
        <v>0</v>
      </c>
      <c r="Q336" s="188">
        <v>0</v>
      </c>
    </row>
    <row r="337" spans="1:17" ht="109.5" customHeight="1">
      <c r="A337" s="384"/>
      <c r="B337" s="269" t="s">
        <v>1664</v>
      </c>
      <c r="C337" s="275">
        <v>331</v>
      </c>
      <c r="D337" s="188">
        <v>1</v>
      </c>
      <c r="E337" s="188">
        <v>0</v>
      </c>
      <c r="F337" s="188">
        <v>0</v>
      </c>
      <c r="G337" s="188">
        <v>0</v>
      </c>
      <c r="H337" s="188">
        <v>2</v>
      </c>
      <c r="I337" s="188">
        <v>2</v>
      </c>
      <c r="J337" s="188">
        <v>0</v>
      </c>
      <c r="K337" s="188">
        <v>0</v>
      </c>
      <c r="L337" s="188">
        <v>0</v>
      </c>
      <c r="M337" s="188">
        <v>0</v>
      </c>
      <c r="N337" s="188">
        <v>0</v>
      </c>
      <c r="O337" s="188">
        <v>0</v>
      </c>
      <c r="P337" s="188">
        <v>0</v>
      </c>
      <c r="Q337" s="188">
        <v>0</v>
      </c>
    </row>
    <row r="338" spans="1:17" ht="84" customHeight="1">
      <c r="A338" s="384" t="s">
        <v>1991</v>
      </c>
      <c r="B338" s="265" t="s">
        <v>1753</v>
      </c>
      <c r="C338" s="275">
        <v>332</v>
      </c>
      <c r="D338" s="188">
        <v>0</v>
      </c>
      <c r="E338" s="188">
        <v>0</v>
      </c>
      <c r="F338" s="188">
        <v>0</v>
      </c>
      <c r="G338" s="188">
        <v>0</v>
      </c>
      <c r="H338" s="188">
        <v>0</v>
      </c>
      <c r="I338" s="188">
        <v>0</v>
      </c>
      <c r="J338" s="188">
        <v>0</v>
      </c>
      <c r="K338" s="188">
        <v>0</v>
      </c>
      <c r="L338" s="188">
        <v>0</v>
      </c>
      <c r="M338" s="188">
        <v>0</v>
      </c>
      <c r="N338" s="188">
        <v>0</v>
      </c>
      <c r="O338" s="188">
        <v>0</v>
      </c>
      <c r="P338" s="188">
        <v>0</v>
      </c>
      <c r="Q338" s="188">
        <v>0</v>
      </c>
    </row>
    <row r="339" spans="1:17" ht="78" customHeight="1">
      <c r="A339" s="384"/>
      <c r="B339" s="265" t="s">
        <v>1663</v>
      </c>
      <c r="C339" s="275">
        <v>333</v>
      </c>
      <c r="D339" s="188">
        <v>0</v>
      </c>
      <c r="E339" s="188">
        <v>0</v>
      </c>
      <c r="F339" s="188">
        <v>0</v>
      </c>
      <c r="G339" s="188">
        <v>0</v>
      </c>
      <c r="H339" s="188">
        <v>0</v>
      </c>
      <c r="I339" s="188">
        <v>0</v>
      </c>
      <c r="J339" s="188">
        <v>0</v>
      </c>
      <c r="K339" s="188">
        <v>0</v>
      </c>
      <c r="L339" s="188">
        <v>0</v>
      </c>
      <c r="M339" s="188">
        <v>0</v>
      </c>
      <c r="N339" s="188">
        <v>0</v>
      </c>
      <c r="O339" s="188">
        <v>0</v>
      </c>
      <c r="P339" s="188">
        <v>0</v>
      </c>
      <c r="Q339" s="188">
        <v>0</v>
      </c>
    </row>
    <row r="340" spans="1:17" ht="109.5" customHeight="1">
      <c r="A340" s="384" t="s">
        <v>1476</v>
      </c>
      <c r="B340" s="265" t="s">
        <v>1754</v>
      </c>
      <c r="C340" s="275">
        <v>334</v>
      </c>
      <c r="D340" s="188">
        <v>0</v>
      </c>
      <c r="E340" s="188">
        <v>0</v>
      </c>
      <c r="F340" s="188">
        <v>0</v>
      </c>
      <c r="G340" s="188">
        <v>0</v>
      </c>
      <c r="H340" s="188">
        <v>0</v>
      </c>
      <c r="I340" s="188">
        <v>0</v>
      </c>
      <c r="J340" s="188">
        <v>0</v>
      </c>
      <c r="K340" s="188">
        <v>0</v>
      </c>
      <c r="L340" s="188">
        <v>0</v>
      </c>
      <c r="M340" s="188">
        <v>0</v>
      </c>
      <c r="N340" s="188">
        <v>0</v>
      </c>
      <c r="O340" s="188">
        <v>0</v>
      </c>
      <c r="P340" s="188">
        <v>0</v>
      </c>
      <c r="Q340" s="188">
        <v>0</v>
      </c>
    </row>
    <row r="341" spans="1:17" ht="84" customHeight="1">
      <c r="A341" s="384"/>
      <c r="B341" s="269" t="s">
        <v>1663</v>
      </c>
      <c r="C341" s="275">
        <v>335</v>
      </c>
      <c r="D341" s="188">
        <v>0</v>
      </c>
      <c r="E341" s="188">
        <v>0</v>
      </c>
      <c r="F341" s="188">
        <v>0</v>
      </c>
      <c r="G341" s="188">
        <v>0</v>
      </c>
      <c r="H341" s="188">
        <v>0</v>
      </c>
      <c r="I341" s="188">
        <v>0</v>
      </c>
      <c r="J341" s="188">
        <v>0</v>
      </c>
      <c r="K341" s="188">
        <v>0</v>
      </c>
      <c r="L341" s="188">
        <v>0</v>
      </c>
      <c r="M341" s="188">
        <v>0</v>
      </c>
      <c r="N341" s="188">
        <v>0</v>
      </c>
      <c r="O341" s="188">
        <v>0</v>
      </c>
      <c r="P341" s="188">
        <v>0</v>
      </c>
      <c r="Q341" s="188">
        <v>0</v>
      </c>
    </row>
    <row r="342" spans="1:17" ht="72" customHeight="1">
      <c r="A342" s="384"/>
      <c r="B342" s="269" t="s">
        <v>1664</v>
      </c>
      <c r="C342" s="275">
        <v>336</v>
      </c>
      <c r="D342" s="188">
        <v>0</v>
      </c>
      <c r="E342" s="188">
        <v>2</v>
      </c>
      <c r="F342" s="188">
        <v>30</v>
      </c>
      <c r="G342" s="188">
        <v>0</v>
      </c>
      <c r="H342" s="188">
        <v>0</v>
      </c>
      <c r="I342" s="188">
        <v>0</v>
      </c>
      <c r="J342" s="188">
        <v>0</v>
      </c>
      <c r="K342" s="188">
        <v>0</v>
      </c>
      <c r="L342" s="188">
        <v>0</v>
      </c>
      <c r="M342" s="188">
        <v>0</v>
      </c>
      <c r="N342" s="188">
        <v>0</v>
      </c>
      <c r="O342" s="188">
        <v>0</v>
      </c>
      <c r="P342" s="188">
        <v>0</v>
      </c>
      <c r="Q342" s="188">
        <v>0</v>
      </c>
    </row>
    <row r="343" spans="1:17" ht="61.5" customHeight="1">
      <c r="A343" s="384" t="s">
        <v>1990</v>
      </c>
      <c r="B343" s="265" t="s">
        <v>1755</v>
      </c>
      <c r="C343" s="275">
        <v>337</v>
      </c>
      <c r="D343" s="188">
        <v>0</v>
      </c>
      <c r="E343" s="188">
        <v>0</v>
      </c>
      <c r="F343" s="188">
        <v>0</v>
      </c>
      <c r="G343" s="188">
        <v>0</v>
      </c>
      <c r="H343" s="188">
        <v>0</v>
      </c>
      <c r="I343" s="188">
        <v>0</v>
      </c>
      <c r="J343" s="188">
        <v>0</v>
      </c>
      <c r="K343" s="188">
        <v>0</v>
      </c>
      <c r="L343" s="188">
        <v>0</v>
      </c>
      <c r="M343" s="188">
        <v>0</v>
      </c>
      <c r="N343" s="188">
        <v>0</v>
      </c>
      <c r="O343" s="188">
        <v>0</v>
      </c>
      <c r="P343" s="188">
        <v>0</v>
      </c>
      <c r="Q343" s="188">
        <v>0</v>
      </c>
    </row>
    <row r="344" spans="1:17" ht="93" customHeight="1">
      <c r="A344" s="384"/>
      <c r="B344" s="269" t="s">
        <v>1663</v>
      </c>
      <c r="C344" s="275">
        <v>338</v>
      </c>
      <c r="D344" s="188">
        <v>0</v>
      </c>
      <c r="E344" s="188">
        <v>0</v>
      </c>
      <c r="F344" s="188">
        <v>0</v>
      </c>
      <c r="G344" s="188">
        <v>0</v>
      </c>
      <c r="H344" s="188">
        <v>0</v>
      </c>
      <c r="I344" s="188">
        <v>0</v>
      </c>
      <c r="J344" s="188">
        <v>0</v>
      </c>
      <c r="K344" s="188">
        <v>0</v>
      </c>
      <c r="L344" s="188">
        <v>0</v>
      </c>
      <c r="M344" s="188">
        <v>0</v>
      </c>
      <c r="N344" s="188">
        <v>0</v>
      </c>
      <c r="O344" s="188">
        <v>0</v>
      </c>
      <c r="P344" s="188">
        <v>0</v>
      </c>
      <c r="Q344" s="188">
        <v>0</v>
      </c>
    </row>
    <row r="345" spans="1:17" ht="84" customHeight="1">
      <c r="A345" s="384"/>
      <c r="B345" s="269" t="s">
        <v>1664</v>
      </c>
      <c r="C345" s="275">
        <v>339</v>
      </c>
      <c r="D345" s="188">
        <v>0</v>
      </c>
      <c r="E345" s="188">
        <v>1</v>
      </c>
      <c r="F345" s="188">
        <v>1</v>
      </c>
      <c r="G345" s="188">
        <v>0</v>
      </c>
      <c r="H345" s="188">
        <v>0</v>
      </c>
      <c r="I345" s="188">
        <v>0</v>
      </c>
      <c r="J345" s="188">
        <v>0</v>
      </c>
      <c r="K345" s="188">
        <v>0</v>
      </c>
      <c r="L345" s="188">
        <v>0</v>
      </c>
      <c r="M345" s="188">
        <v>0</v>
      </c>
      <c r="N345" s="188">
        <v>0</v>
      </c>
      <c r="O345" s="188">
        <v>0</v>
      </c>
      <c r="P345" s="188">
        <v>0</v>
      </c>
      <c r="Q345" s="188">
        <v>0</v>
      </c>
    </row>
    <row r="346" spans="1:17" ht="79.5" customHeight="1">
      <c r="A346" s="435" t="s">
        <v>1989</v>
      </c>
      <c r="B346" s="265" t="s">
        <v>1756</v>
      </c>
      <c r="C346" s="275">
        <v>340</v>
      </c>
      <c r="D346" s="188">
        <v>0</v>
      </c>
      <c r="E346" s="188">
        <v>0</v>
      </c>
      <c r="F346" s="188">
        <v>0</v>
      </c>
      <c r="G346" s="188">
        <v>0</v>
      </c>
      <c r="H346" s="188">
        <v>0</v>
      </c>
      <c r="I346" s="188">
        <v>0</v>
      </c>
      <c r="J346" s="188">
        <v>0</v>
      </c>
      <c r="K346" s="188">
        <v>0</v>
      </c>
      <c r="L346" s="188">
        <v>0</v>
      </c>
      <c r="M346" s="188">
        <v>0</v>
      </c>
      <c r="N346" s="188">
        <v>0</v>
      </c>
      <c r="O346" s="188">
        <v>0</v>
      </c>
      <c r="P346" s="188">
        <v>0</v>
      </c>
      <c r="Q346" s="188">
        <v>0</v>
      </c>
    </row>
    <row r="347" spans="1:17" ht="57" customHeight="1">
      <c r="A347" s="435"/>
      <c r="B347" s="269" t="s">
        <v>1663</v>
      </c>
      <c r="C347" s="275">
        <v>341</v>
      </c>
      <c r="D347" s="188">
        <v>1</v>
      </c>
      <c r="E347" s="188">
        <v>0</v>
      </c>
      <c r="F347" s="188">
        <v>0</v>
      </c>
      <c r="G347" s="188">
        <v>0</v>
      </c>
      <c r="H347" s="188">
        <v>0</v>
      </c>
      <c r="I347" s="188">
        <v>0</v>
      </c>
      <c r="J347" s="188">
        <v>0</v>
      </c>
      <c r="K347" s="188">
        <v>0</v>
      </c>
      <c r="L347" s="188">
        <v>0</v>
      </c>
      <c r="M347" s="188">
        <v>0</v>
      </c>
      <c r="N347" s="188">
        <v>0</v>
      </c>
      <c r="O347" s="188">
        <v>0</v>
      </c>
      <c r="P347" s="188">
        <v>0</v>
      </c>
      <c r="Q347" s="188">
        <v>0</v>
      </c>
    </row>
    <row r="348" spans="1:17" ht="57" customHeight="1">
      <c r="A348" s="435"/>
      <c r="B348" s="269" t="s">
        <v>1664</v>
      </c>
      <c r="C348" s="275">
        <v>342</v>
      </c>
      <c r="D348" s="188">
        <v>0</v>
      </c>
      <c r="E348" s="188">
        <v>0</v>
      </c>
      <c r="F348" s="188">
        <v>0</v>
      </c>
      <c r="G348" s="188">
        <v>0</v>
      </c>
      <c r="H348" s="188">
        <v>0</v>
      </c>
      <c r="I348" s="188">
        <v>0</v>
      </c>
      <c r="J348" s="188">
        <v>0</v>
      </c>
      <c r="K348" s="188">
        <v>0</v>
      </c>
      <c r="L348" s="188">
        <v>0</v>
      </c>
      <c r="M348" s="188">
        <v>0</v>
      </c>
      <c r="N348" s="188">
        <v>0</v>
      </c>
      <c r="O348" s="188">
        <v>0</v>
      </c>
      <c r="P348" s="188">
        <v>0</v>
      </c>
      <c r="Q348" s="188">
        <v>0</v>
      </c>
    </row>
    <row r="349" spans="1:17" ht="48" customHeight="1">
      <c r="A349" s="435" t="s">
        <v>2320</v>
      </c>
      <c r="B349" s="265" t="s">
        <v>1757</v>
      </c>
      <c r="C349" s="275">
        <v>343</v>
      </c>
      <c r="D349" s="188">
        <v>0</v>
      </c>
      <c r="E349" s="188">
        <v>0</v>
      </c>
      <c r="F349" s="188">
        <v>0</v>
      </c>
      <c r="G349" s="188">
        <v>0</v>
      </c>
      <c r="H349" s="188">
        <v>0</v>
      </c>
      <c r="I349" s="188">
        <v>0</v>
      </c>
      <c r="J349" s="188">
        <v>0</v>
      </c>
      <c r="K349" s="188">
        <v>0</v>
      </c>
      <c r="L349" s="188">
        <v>0</v>
      </c>
      <c r="M349" s="188">
        <v>0</v>
      </c>
      <c r="N349" s="188">
        <v>0</v>
      </c>
      <c r="O349" s="188">
        <v>0</v>
      </c>
      <c r="P349" s="188">
        <v>0</v>
      </c>
      <c r="Q349" s="188">
        <v>0</v>
      </c>
    </row>
    <row r="350" spans="1:17" ht="48" customHeight="1">
      <c r="A350" s="435"/>
      <c r="B350" s="269" t="s">
        <v>1663</v>
      </c>
      <c r="C350" s="275">
        <v>344</v>
      </c>
      <c r="D350" s="188">
        <v>0</v>
      </c>
      <c r="E350" s="188">
        <v>0</v>
      </c>
      <c r="F350" s="188">
        <v>0</v>
      </c>
      <c r="G350" s="188">
        <v>0</v>
      </c>
      <c r="H350" s="188">
        <v>0</v>
      </c>
      <c r="I350" s="188">
        <v>0</v>
      </c>
      <c r="J350" s="188">
        <v>0</v>
      </c>
      <c r="K350" s="188">
        <v>0</v>
      </c>
      <c r="L350" s="188">
        <v>0</v>
      </c>
      <c r="M350" s="188">
        <v>0</v>
      </c>
      <c r="N350" s="188">
        <v>0</v>
      </c>
      <c r="O350" s="188">
        <v>0</v>
      </c>
      <c r="P350" s="188">
        <v>0</v>
      </c>
      <c r="Q350" s="188">
        <v>0</v>
      </c>
    </row>
    <row r="351" spans="1:17" ht="135" customHeight="1">
      <c r="A351" s="435"/>
      <c r="B351" s="269" t="s">
        <v>1664</v>
      </c>
      <c r="C351" s="275">
        <v>345</v>
      </c>
      <c r="D351" s="188">
        <v>0</v>
      </c>
      <c r="E351" s="188">
        <v>0</v>
      </c>
      <c r="F351" s="188">
        <v>0</v>
      </c>
      <c r="G351" s="188">
        <v>0</v>
      </c>
      <c r="H351" s="188">
        <v>0</v>
      </c>
      <c r="I351" s="188">
        <v>0</v>
      </c>
      <c r="J351" s="188">
        <v>0</v>
      </c>
      <c r="K351" s="188">
        <v>0</v>
      </c>
      <c r="L351" s="188">
        <v>0</v>
      </c>
      <c r="M351" s="188">
        <v>0</v>
      </c>
      <c r="N351" s="188">
        <v>0</v>
      </c>
      <c r="O351" s="188">
        <v>0</v>
      </c>
      <c r="P351" s="188">
        <v>0</v>
      </c>
      <c r="Q351" s="188">
        <v>0</v>
      </c>
    </row>
    <row r="352" spans="1:17" ht="138" customHeight="1">
      <c r="A352" s="435"/>
      <c r="B352" s="269" t="s">
        <v>1665</v>
      </c>
      <c r="C352" s="275">
        <v>346</v>
      </c>
      <c r="D352" s="188">
        <v>0</v>
      </c>
      <c r="E352" s="188">
        <v>0</v>
      </c>
      <c r="F352" s="188">
        <v>0</v>
      </c>
      <c r="G352" s="188">
        <v>0</v>
      </c>
      <c r="H352" s="188">
        <v>0</v>
      </c>
      <c r="I352" s="188">
        <v>0</v>
      </c>
      <c r="J352" s="188">
        <v>0</v>
      </c>
      <c r="K352" s="188">
        <v>0</v>
      </c>
      <c r="L352" s="188">
        <v>0</v>
      </c>
      <c r="M352" s="188">
        <v>0</v>
      </c>
      <c r="N352" s="188">
        <v>0</v>
      </c>
      <c r="O352" s="188">
        <v>0</v>
      </c>
      <c r="P352" s="188">
        <v>1</v>
      </c>
      <c r="Q352" s="188">
        <v>0</v>
      </c>
    </row>
    <row r="353" spans="1:17" ht="39.75" customHeight="1">
      <c r="A353" s="435" t="s">
        <v>2233</v>
      </c>
      <c r="B353" s="265" t="s">
        <v>1758</v>
      </c>
      <c r="C353" s="275">
        <v>347</v>
      </c>
      <c r="D353" s="188">
        <v>0</v>
      </c>
      <c r="E353" s="188">
        <v>0</v>
      </c>
      <c r="F353" s="188">
        <v>0</v>
      </c>
      <c r="G353" s="188">
        <v>0</v>
      </c>
      <c r="H353" s="188">
        <v>0</v>
      </c>
      <c r="I353" s="188">
        <v>0</v>
      </c>
      <c r="J353" s="188">
        <v>0</v>
      </c>
      <c r="K353" s="188">
        <v>0</v>
      </c>
      <c r="L353" s="188">
        <v>0</v>
      </c>
      <c r="M353" s="188">
        <v>0</v>
      </c>
      <c r="N353" s="188">
        <v>0</v>
      </c>
      <c r="O353" s="188">
        <v>0</v>
      </c>
      <c r="P353" s="188">
        <v>0</v>
      </c>
      <c r="Q353" s="188">
        <v>0</v>
      </c>
    </row>
    <row r="354" spans="1:17" ht="39.75" customHeight="1">
      <c r="A354" s="435"/>
      <c r="B354" s="269" t="s">
        <v>1663</v>
      </c>
      <c r="C354" s="275">
        <v>348</v>
      </c>
      <c r="D354" s="188">
        <v>0</v>
      </c>
      <c r="E354" s="188">
        <v>0</v>
      </c>
      <c r="F354" s="188">
        <v>0</v>
      </c>
      <c r="G354" s="188">
        <v>0</v>
      </c>
      <c r="H354" s="188">
        <v>0</v>
      </c>
      <c r="I354" s="188">
        <v>0</v>
      </c>
      <c r="J354" s="188">
        <v>0</v>
      </c>
      <c r="K354" s="188">
        <v>0</v>
      </c>
      <c r="L354" s="188">
        <v>0</v>
      </c>
      <c r="M354" s="188">
        <v>0</v>
      </c>
      <c r="N354" s="188">
        <v>0</v>
      </c>
      <c r="O354" s="188">
        <v>0</v>
      </c>
      <c r="P354" s="188">
        <v>0</v>
      </c>
      <c r="Q354" s="188">
        <v>0</v>
      </c>
    </row>
    <row r="355" spans="1:17" ht="39.75" customHeight="1">
      <c r="A355" s="435"/>
      <c r="B355" s="269" t="s">
        <v>1664</v>
      </c>
      <c r="C355" s="275">
        <v>349</v>
      </c>
      <c r="D355" s="188">
        <v>0</v>
      </c>
      <c r="E355" s="188">
        <v>0</v>
      </c>
      <c r="F355" s="188">
        <v>0</v>
      </c>
      <c r="G355" s="188">
        <v>0</v>
      </c>
      <c r="H355" s="188">
        <v>0</v>
      </c>
      <c r="I355" s="188">
        <v>0</v>
      </c>
      <c r="J355" s="188">
        <v>0</v>
      </c>
      <c r="K355" s="188">
        <v>0</v>
      </c>
      <c r="L355" s="188">
        <v>0</v>
      </c>
      <c r="M355" s="188">
        <v>0</v>
      </c>
      <c r="N355" s="188">
        <v>0</v>
      </c>
      <c r="O355" s="188">
        <v>0</v>
      </c>
      <c r="P355" s="188">
        <v>0</v>
      </c>
      <c r="Q355" s="188">
        <v>0</v>
      </c>
    </row>
    <row r="356" spans="1:17" ht="39.75" customHeight="1">
      <c r="A356" s="435"/>
      <c r="B356" s="269" t="s">
        <v>1665</v>
      </c>
      <c r="C356" s="275">
        <v>350</v>
      </c>
      <c r="D356" s="188">
        <v>0</v>
      </c>
      <c r="E356" s="188">
        <v>0</v>
      </c>
      <c r="F356" s="188">
        <v>0</v>
      </c>
      <c r="G356" s="188">
        <v>0</v>
      </c>
      <c r="H356" s="188">
        <v>0</v>
      </c>
      <c r="I356" s="188">
        <v>0</v>
      </c>
      <c r="J356" s="188">
        <v>0</v>
      </c>
      <c r="K356" s="188">
        <v>0</v>
      </c>
      <c r="L356" s="188">
        <v>0</v>
      </c>
      <c r="M356" s="188">
        <v>0</v>
      </c>
      <c r="N356" s="188">
        <v>0</v>
      </c>
      <c r="O356" s="188">
        <v>0</v>
      </c>
      <c r="P356" s="188">
        <v>0</v>
      </c>
      <c r="Q356" s="188">
        <v>0</v>
      </c>
    </row>
    <row r="357" spans="1:17" ht="39.75" customHeight="1">
      <c r="A357" s="384" t="s">
        <v>569</v>
      </c>
      <c r="B357" s="265" t="s">
        <v>1759</v>
      </c>
      <c r="C357" s="275">
        <v>351</v>
      </c>
      <c r="D357" s="188">
        <v>0</v>
      </c>
      <c r="E357" s="188">
        <v>0</v>
      </c>
      <c r="F357" s="188">
        <v>0</v>
      </c>
      <c r="G357" s="188">
        <v>0</v>
      </c>
      <c r="H357" s="188">
        <v>0</v>
      </c>
      <c r="I357" s="188">
        <v>0</v>
      </c>
      <c r="J357" s="188">
        <v>0</v>
      </c>
      <c r="K357" s="188">
        <v>0</v>
      </c>
      <c r="L357" s="188">
        <v>0</v>
      </c>
      <c r="M357" s="188">
        <v>0</v>
      </c>
      <c r="N357" s="188">
        <v>0</v>
      </c>
      <c r="O357" s="188">
        <v>0</v>
      </c>
      <c r="P357" s="188">
        <v>0</v>
      </c>
      <c r="Q357" s="188">
        <v>0</v>
      </c>
    </row>
    <row r="358" spans="1:17" ht="39.75" customHeight="1">
      <c r="A358" s="384"/>
      <c r="B358" s="269" t="s">
        <v>1663</v>
      </c>
      <c r="C358" s="275">
        <v>352</v>
      </c>
      <c r="D358" s="188">
        <v>0</v>
      </c>
      <c r="E358" s="188">
        <v>0</v>
      </c>
      <c r="F358" s="188">
        <v>0</v>
      </c>
      <c r="G358" s="188">
        <v>0</v>
      </c>
      <c r="H358" s="188">
        <v>0</v>
      </c>
      <c r="I358" s="188">
        <v>0</v>
      </c>
      <c r="J358" s="188">
        <v>0</v>
      </c>
      <c r="K358" s="188">
        <v>0</v>
      </c>
      <c r="L358" s="188">
        <v>0</v>
      </c>
      <c r="M358" s="188">
        <v>0</v>
      </c>
      <c r="N358" s="188">
        <v>0</v>
      </c>
      <c r="O358" s="188">
        <v>0</v>
      </c>
      <c r="P358" s="188">
        <v>0</v>
      </c>
      <c r="Q358" s="188">
        <v>0</v>
      </c>
    </row>
    <row r="359" spans="1:17" ht="39.75" customHeight="1">
      <c r="A359" s="384"/>
      <c r="B359" s="269" t="s">
        <v>1664</v>
      </c>
      <c r="C359" s="275">
        <v>353</v>
      </c>
      <c r="D359" s="188">
        <v>0</v>
      </c>
      <c r="E359" s="188">
        <v>0</v>
      </c>
      <c r="F359" s="188">
        <v>0</v>
      </c>
      <c r="G359" s="188">
        <v>0</v>
      </c>
      <c r="H359" s="188">
        <v>0</v>
      </c>
      <c r="I359" s="188">
        <v>0</v>
      </c>
      <c r="J359" s="188">
        <v>0</v>
      </c>
      <c r="K359" s="188">
        <v>0</v>
      </c>
      <c r="L359" s="188">
        <v>0</v>
      </c>
      <c r="M359" s="188">
        <v>0</v>
      </c>
      <c r="N359" s="188">
        <v>0</v>
      </c>
      <c r="O359" s="188">
        <v>0</v>
      </c>
      <c r="P359" s="188">
        <v>0</v>
      </c>
      <c r="Q359" s="188">
        <v>0</v>
      </c>
    </row>
    <row r="360" spans="1:17" ht="39.75" customHeight="1">
      <c r="A360" s="384" t="s">
        <v>1480</v>
      </c>
      <c r="B360" s="265" t="s">
        <v>1760</v>
      </c>
      <c r="C360" s="275">
        <v>354</v>
      </c>
      <c r="D360" s="188">
        <v>0</v>
      </c>
      <c r="E360" s="188">
        <v>0</v>
      </c>
      <c r="F360" s="188">
        <v>0</v>
      </c>
      <c r="G360" s="188">
        <v>0</v>
      </c>
      <c r="H360" s="188">
        <v>0</v>
      </c>
      <c r="I360" s="188">
        <v>0</v>
      </c>
      <c r="J360" s="188">
        <v>0</v>
      </c>
      <c r="K360" s="188">
        <v>0</v>
      </c>
      <c r="L360" s="188">
        <v>0</v>
      </c>
      <c r="M360" s="188">
        <v>0</v>
      </c>
      <c r="N360" s="188">
        <v>0</v>
      </c>
      <c r="O360" s="188">
        <v>0</v>
      </c>
      <c r="P360" s="188">
        <v>0</v>
      </c>
      <c r="Q360" s="188">
        <v>0</v>
      </c>
    </row>
    <row r="361" spans="1:17" ht="39.75" customHeight="1">
      <c r="A361" s="384"/>
      <c r="B361" s="269" t="s">
        <v>1663</v>
      </c>
      <c r="C361" s="275">
        <v>355</v>
      </c>
      <c r="D361" s="188">
        <v>0</v>
      </c>
      <c r="E361" s="188">
        <v>0</v>
      </c>
      <c r="F361" s="188">
        <v>0</v>
      </c>
      <c r="G361" s="188">
        <v>0</v>
      </c>
      <c r="H361" s="188">
        <v>0</v>
      </c>
      <c r="I361" s="188">
        <v>0</v>
      </c>
      <c r="J361" s="188">
        <v>0</v>
      </c>
      <c r="K361" s="188">
        <v>0</v>
      </c>
      <c r="L361" s="188">
        <v>0</v>
      </c>
      <c r="M361" s="188">
        <v>0</v>
      </c>
      <c r="N361" s="188">
        <v>0</v>
      </c>
      <c r="O361" s="188">
        <v>0</v>
      </c>
      <c r="P361" s="188">
        <v>0</v>
      </c>
      <c r="Q361" s="188">
        <v>0</v>
      </c>
    </row>
    <row r="362" spans="1:17" ht="39.75" customHeight="1">
      <c r="A362" s="407" t="s">
        <v>2194</v>
      </c>
      <c r="B362" s="269" t="s">
        <v>2220</v>
      </c>
      <c r="C362" s="275">
        <v>356</v>
      </c>
      <c r="D362" s="188">
        <v>0</v>
      </c>
      <c r="E362" s="188">
        <v>0</v>
      </c>
      <c r="F362" s="188">
        <v>0</v>
      </c>
      <c r="G362" s="188">
        <v>0</v>
      </c>
      <c r="H362" s="188">
        <v>0</v>
      </c>
      <c r="I362" s="188">
        <v>0</v>
      </c>
      <c r="J362" s="188">
        <v>0</v>
      </c>
      <c r="K362" s="188">
        <v>0</v>
      </c>
      <c r="L362" s="188">
        <v>0</v>
      </c>
      <c r="M362" s="188">
        <v>0</v>
      </c>
      <c r="N362" s="188">
        <v>0</v>
      </c>
      <c r="O362" s="188">
        <v>0</v>
      </c>
      <c r="P362" s="188">
        <v>0</v>
      </c>
      <c r="Q362" s="188">
        <v>0</v>
      </c>
    </row>
    <row r="363" spans="1:17" ht="39.75" customHeight="1">
      <c r="A363" s="409"/>
      <c r="B363" s="269" t="s">
        <v>1663</v>
      </c>
      <c r="C363" s="275">
        <v>357</v>
      </c>
      <c r="D363" s="188">
        <v>0</v>
      </c>
      <c r="E363" s="188">
        <v>0</v>
      </c>
      <c r="F363" s="188">
        <v>0</v>
      </c>
      <c r="G363" s="188">
        <v>0</v>
      </c>
      <c r="H363" s="188">
        <v>0</v>
      </c>
      <c r="I363" s="188">
        <v>0</v>
      </c>
      <c r="J363" s="188">
        <v>0</v>
      </c>
      <c r="K363" s="188">
        <v>0</v>
      </c>
      <c r="L363" s="188">
        <v>0</v>
      </c>
      <c r="M363" s="188">
        <v>0</v>
      </c>
      <c r="N363" s="188">
        <v>0</v>
      </c>
      <c r="O363" s="188">
        <v>0</v>
      </c>
      <c r="P363" s="188">
        <v>0</v>
      </c>
      <c r="Q363" s="188">
        <v>0</v>
      </c>
    </row>
    <row r="364" spans="1:17" ht="39.75" customHeight="1">
      <c r="A364" s="439"/>
      <c r="B364" s="269" t="s">
        <v>1664</v>
      </c>
      <c r="C364" s="275">
        <v>358</v>
      </c>
      <c r="D364" s="188">
        <v>0</v>
      </c>
      <c r="E364" s="188">
        <v>0</v>
      </c>
      <c r="F364" s="188">
        <v>0</v>
      </c>
      <c r="G364" s="188">
        <v>0</v>
      </c>
      <c r="H364" s="188">
        <v>0</v>
      </c>
      <c r="I364" s="188">
        <v>0</v>
      </c>
      <c r="J364" s="188">
        <v>0</v>
      </c>
      <c r="K364" s="188">
        <v>0</v>
      </c>
      <c r="L364" s="188">
        <v>0</v>
      </c>
      <c r="M364" s="188">
        <v>0</v>
      </c>
      <c r="N364" s="188">
        <v>0</v>
      </c>
      <c r="O364" s="188">
        <v>0</v>
      </c>
      <c r="P364" s="188">
        <v>0</v>
      </c>
      <c r="Q364" s="188">
        <v>0</v>
      </c>
    </row>
    <row r="365" spans="1:17" ht="39.75" customHeight="1">
      <c r="A365" s="384" t="s">
        <v>570</v>
      </c>
      <c r="B365" s="265" t="s">
        <v>1761</v>
      </c>
      <c r="C365" s="275">
        <v>359</v>
      </c>
      <c r="D365" s="188">
        <v>0</v>
      </c>
      <c r="E365" s="188">
        <v>0</v>
      </c>
      <c r="F365" s="188">
        <v>0</v>
      </c>
      <c r="G365" s="188">
        <v>0</v>
      </c>
      <c r="H365" s="188">
        <v>0</v>
      </c>
      <c r="I365" s="188">
        <v>0</v>
      </c>
      <c r="J365" s="188">
        <v>0</v>
      </c>
      <c r="K365" s="188">
        <v>0</v>
      </c>
      <c r="L365" s="188">
        <v>0</v>
      </c>
      <c r="M365" s="188">
        <v>0</v>
      </c>
      <c r="N365" s="188">
        <v>0</v>
      </c>
      <c r="O365" s="188">
        <v>0</v>
      </c>
      <c r="P365" s="188">
        <v>0</v>
      </c>
      <c r="Q365" s="188">
        <v>0</v>
      </c>
    </row>
    <row r="366" spans="1:17" ht="39.75" customHeight="1">
      <c r="A366" s="384"/>
      <c r="B366" s="269" t="s">
        <v>2221</v>
      </c>
      <c r="C366" s="275">
        <v>360</v>
      </c>
      <c r="D366" s="188">
        <v>0</v>
      </c>
      <c r="E366" s="188">
        <v>0</v>
      </c>
      <c r="F366" s="188">
        <v>0</v>
      </c>
      <c r="G366" s="188">
        <v>0</v>
      </c>
      <c r="H366" s="188">
        <v>0</v>
      </c>
      <c r="I366" s="188">
        <v>0</v>
      </c>
      <c r="J366" s="188">
        <v>0</v>
      </c>
      <c r="K366" s="188">
        <v>0</v>
      </c>
      <c r="L366" s="188">
        <v>0</v>
      </c>
      <c r="M366" s="188">
        <v>0</v>
      </c>
      <c r="N366" s="188">
        <v>0</v>
      </c>
      <c r="O366" s="188">
        <v>0</v>
      </c>
      <c r="P366" s="188">
        <v>0</v>
      </c>
      <c r="Q366" s="188">
        <v>0</v>
      </c>
    </row>
    <row r="367" spans="1:17" ht="39.75" customHeight="1">
      <c r="A367" s="384"/>
      <c r="B367" s="269" t="s">
        <v>1664</v>
      </c>
      <c r="C367" s="275">
        <v>361</v>
      </c>
      <c r="D367" s="188">
        <v>0</v>
      </c>
      <c r="E367" s="188">
        <v>0</v>
      </c>
      <c r="F367" s="188">
        <v>0</v>
      </c>
      <c r="G367" s="188">
        <v>0</v>
      </c>
      <c r="H367" s="188">
        <v>0</v>
      </c>
      <c r="I367" s="188">
        <v>0</v>
      </c>
      <c r="J367" s="188">
        <v>0</v>
      </c>
      <c r="K367" s="188">
        <v>0</v>
      </c>
      <c r="L367" s="188">
        <v>0</v>
      </c>
      <c r="M367" s="188">
        <v>0</v>
      </c>
      <c r="N367" s="188">
        <v>0</v>
      </c>
      <c r="O367" s="188">
        <v>0</v>
      </c>
      <c r="P367" s="188">
        <v>0</v>
      </c>
      <c r="Q367" s="188">
        <v>0</v>
      </c>
    </row>
    <row r="368" spans="1:17" ht="39.75" customHeight="1">
      <c r="A368" s="384" t="s">
        <v>1988</v>
      </c>
      <c r="B368" s="269" t="s">
        <v>1987</v>
      </c>
      <c r="C368" s="275">
        <v>362</v>
      </c>
      <c r="D368" s="188">
        <v>0</v>
      </c>
      <c r="E368" s="188">
        <v>0</v>
      </c>
      <c r="F368" s="188">
        <v>0</v>
      </c>
      <c r="G368" s="188">
        <v>0</v>
      </c>
      <c r="H368" s="188">
        <v>0</v>
      </c>
      <c r="I368" s="188">
        <v>0</v>
      </c>
      <c r="J368" s="188">
        <v>0</v>
      </c>
      <c r="K368" s="188">
        <v>0</v>
      </c>
      <c r="L368" s="188">
        <v>0</v>
      </c>
      <c r="M368" s="188">
        <v>0</v>
      </c>
      <c r="N368" s="188">
        <v>0</v>
      </c>
      <c r="O368" s="188">
        <v>0</v>
      </c>
      <c r="P368" s="188">
        <v>0</v>
      </c>
      <c r="Q368" s="188">
        <v>0</v>
      </c>
    </row>
    <row r="369" spans="1:17" ht="109.5" customHeight="1">
      <c r="A369" s="384"/>
      <c r="B369" s="269" t="s">
        <v>1663</v>
      </c>
      <c r="C369" s="275">
        <v>363</v>
      </c>
      <c r="D369" s="188">
        <v>0</v>
      </c>
      <c r="E369" s="188">
        <v>0</v>
      </c>
      <c r="F369" s="188">
        <v>0</v>
      </c>
      <c r="G369" s="188">
        <v>0</v>
      </c>
      <c r="H369" s="188">
        <v>0</v>
      </c>
      <c r="I369" s="188">
        <v>0</v>
      </c>
      <c r="J369" s="188">
        <v>0</v>
      </c>
      <c r="K369" s="188">
        <v>0</v>
      </c>
      <c r="L369" s="188">
        <v>0</v>
      </c>
      <c r="M369" s="188">
        <v>0</v>
      </c>
      <c r="N369" s="188">
        <v>0</v>
      </c>
      <c r="O369" s="188">
        <v>0</v>
      </c>
      <c r="P369" s="188">
        <v>0</v>
      </c>
      <c r="Q369" s="188">
        <v>0</v>
      </c>
    </row>
    <row r="370" spans="1:17" ht="109.5" customHeight="1">
      <c r="A370" s="384"/>
      <c r="B370" s="269" t="s">
        <v>1664</v>
      </c>
      <c r="C370" s="275">
        <v>364</v>
      </c>
      <c r="D370" s="188">
        <v>0</v>
      </c>
      <c r="E370" s="188">
        <v>0</v>
      </c>
      <c r="F370" s="188">
        <v>0</v>
      </c>
      <c r="G370" s="188">
        <v>0</v>
      </c>
      <c r="H370" s="188">
        <v>0</v>
      </c>
      <c r="I370" s="188">
        <v>0</v>
      </c>
      <c r="J370" s="188">
        <v>0</v>
      </c>
      <c r="K370" s="188">
        <v>0</v>
      </c>
      <c r="L370" s="188">
        <v>0</v>
      </c>
      <c r="M370" s="188">
        <v>0</v>
      </c>
      <c r="N370" s="188">
        <v>0</v>
      </c>
      <c r="O370" s="188">
        <v>0</v>
      </c>
      <c r="P370" s="188">
        <v>0</v>
      </c>
      <c r="Q370" s="188">
        <v>0</v>
      </c>
    </row>
    <row r="371" spans="1:17" ht="39.75" customHeight="1">
      <c r="A371" s="384"/>
      <c r="B371" s="269" t="s">
        <v>1665</v>
      </c>
      <c r="C371" s="275">
        <v>365</v>
      </c>
      <c r="D371" s="188">
        <v>0</v>
      </c>
      <c r="E371" s="188">
        <v>0</v>
      </c>
      <c r="F371" s="188">
        <v>0</v>
      </c>
      <c r="G371" s="188">
        <v>0</v>
      </c>
      <c r="H371" s="188">
        <v>0</v>
      </c>
      <c r="I371" s="188">
        <v>0</v>
      </c>
      <c r="J371" s="188">
        <v>0</v>
      </c>
      <c r="K371" s="188">
        <v>0</v>
      </c>
      <c r="L371" s="188">
        <v>0</v>
      </c>
      <c r="M371" s="188">
        <v>0</v>
      </c>
      <c r="N371" s="188">
        <v>0</v>
      </c>
      <c r="O371" s="188">
        <v>0</v>
      </c>
      <c r="P371" s="188">
        <v>0</v>
      </c>
      <c r="Q371" s="188">
        <v>0</v>
      </c>
    </row>
    <row r="372" spans="1:17" ht="87" customHeight="1">
      <c r="A372" s="384"/>
      <c r="B372" s="269" t="s">
        <v>1666</v>
      </c>
      <c r="C372" s="275">
        <v>366</v>
      </c>
      <c r="D372" s="188">
        <v>0</v>
      </c>
      <c r="E372" s="188">
        <v>0</v>
      </c>
      <c r="F372" s="188">
        <v>0</v>
      </c>
      <c r="G372" s="188">
        <v>0</v>
      </c>
      <c r="H372" s="188">
        <v>0</v>
      </c>
      <c r="I372" s="188">
        <v>0</v>
      </c>
      <c r="J372" s="188">
        <v>0</v>
      </c>
      <c r="K372" s="188">
        <v>0</v>
      </c>
      <c r="L372" s="188">
        <v>0</v>
      </c>
      <c r="M372" s="188">
        <v>0</v>
      </c>
      <c r="N372" s="188">
        <v>0</v>
      </c>
      <c r="O372" s="188">
        <v>0</v>
      </c>
      <c r="P372" s="188">
        <v>0</v>
      </c>
      <c r="Q372" s="188">
        <v>0</v>
      </c>
    </row>
    <row r="373" spans="1:17" ht="39.75" customHeight="1">
      <c r="A373" s="384" t="s">
        <v>1589</v>
      </c>
      <c r="B373" s="265" t="s">
        <v>1762</v>
      </c>
      <c r="C373" s="275">
        <v>367</v>
      </c>
      <c r="D373" s="188">
        <v>0</v>
      </c>
      <c r="E373" s="188">
        <v>0</v>
      </c>
      <c r="F373" s="188">
        <v>0</v>
      </c>
      <c r="G373" s="188">
        <v>0</v>
      </c>
      <c r="H373" s="188">
        <v>0</v>
      </c>
      <c r="I373" s="188">
        <v>0</v>
      </c>
      <c r="J373" s="188">
        <v>0</v>
      </c>
      <c r="K373" s="188">
        <v>0</v>
      </c>
      <c r="L373" s="188">
        <v>0</v>
      </c>
      <c r="M373" s="188">
        <v>0</v>
      </c>
      <c r="N373" s="188">
        <v>0</v>
      </c>
      <c r="O373" s="188">
        <v>0</v>
      </c>
      <c r="P373" s="188">
        <v>0</v>
      </c>
      <c r="Q373" s="188">
        <v>0</v>
      </c>
    </row>
    <row r="374" spans="1:17" ht="39.75" customHeight="1">
      <c r="A374" s="384"/>
      <c r="B374" s="269" t="s">
        <v>1663</v>
      </c>
      <c r="C374" s="275">
        <v>368</v>
      </c>
      <c r="D374" s="188">
        <v>4</v>
      </c>
      <c r="E374" s="188">
        <v>0</v>
      </c>
      <c r="F374" s="188">
        <v>0</v>
      </c>
      <c r="G374" s="188">
        <v>0</v>
      </c>
      <c r="H374" s="188">
        <v>0</v>
      </c>
      <c r="I374" s="188">
        <v>0</v>
      </c>
      <c r="J374" s="188">
        <v>0</v>
      </c>
      <c r="K374" s="188">
        <v>0</v>
      </c>
      <c r="L374" s="188">
        <v>0</v>
      </c>
      <c r="M374" s="188">
        <v>8</v>
      </c>
      <c r="N374" s="188">
        <v>0</v>
      </c>
      <c r="O374" s="188">
        <v>0</v>
      </c>
      <c r="P374" s="188">
        <v>0</v>
      </c>
      <c r="Q374" s="188">
        <v>0</v>
      </c>
    </row>
    <row r="375" spans="1:17" ht="109.5" customHeight="1">
      <c r="A375" s="384"/>
      <c r="B375" s="269" t="s">
        <v>1664</v>
      </c>
      <c r="C375" s="275">
        <v>369</v>
      </c>
      <c r="D375" s="188">
        <v>1</v>
      </c>
      <c r="E375" s="188">
        <v>0</v>
      </c>
      <c r="F375" s="188">
        <v>0</v>
      </c>
      <c r="G375" s="188">
        <v>0</v>
      </c>
      <c r="H375" s="188">
        <v>0</v>
      </c>
      <c r="I375" s="188">
        <v>0</v>
      </c>
      <c r="J375" s="188">
        <v>0</v>
      </c>
      <c r="K375" s="188">
        <v>0</v>
      </c>
      <c r="L375" s="188">
        <v>0</v>
      </c>
      <c r="M375" s="188">
        <v>3</v>
      </c>
      <c r="N375" s="188">
        <v>0</v>
      </c>
      <c r="O375" s="188">
        <v>0</v>
      </c>
      <c r="P375" s="188">
        <v>0</v>
      </c>
      <c r="Q375" s="188">
        <v>0</v>
      </c>
    </row>
    <row r="376" spans="1:17" ht="109.5" customHeight="1">
      <c r="A376" s="384"/>
      <c r="B376" s="269" t="s">
        <v>1665</v>
      </c>
      <c r="C376" s="275">
        <v>370</v>
      </c>
      <c r="D376" s="188">
        <v>2</v>
      </c>
      <c r="E376" s="188">
        <v>1</v>
      </c>
      <c r="F376" s="188">
        <v>1</v>
      </c>
      <c r="G376" s="188">
        <v>0</v>
      </c>
      <c r="H376" s="188">
        <v>0</v>
      </c>
      <c r="I376" s="188">
        <v>0</v>
      </c>
      <c r="J376" s="188">
        <v>0</v>
      </c>
      <c r="K376" s="188">
        <v>0</v>
      </c>
      <c r="L376" s="188">
        <v>0</v>
      </c>
      <c r="M376" s="188">
        <v>13</v>
      </c>
      <c r="N376" s="188">
        <v>0</v>
      </c>
      <c r="O376" s="188">
        <v>0</v>
      </c>
      <c r="P376" s="188">
        <v>0</v>
      </c>
      <c r="Q376" s="188">
        <v>0</v>
      </c>
    </row>
    <row r="377" spans="1:17" ht="109.5" customHeight="1">
      <c r="A377" s="384" t="s">
        <v>249</v>
      </c>
      <c r="B377" s="265" t="s">
        <v>1763</v>
      </c>
      <c r="C377" s="275">
        <v>371</v>
      </c>
      <c r="D377" s="188">
        <v>2</v>
      </c>
      <c r="E377" s="188">
        <v>0</v>
      </c>
      <c r="F377" s="188">
        <v>0</v>
      </c>
      <c r="G377" s="188">
        <v>0</v>
      </c>
      <c r="H377" s="188">
        <v>0</v>
      </c>
      <c r="I377" s="188">
        <v>0</v>
      </c>
      <c r="J377" s="188">
        <v>0</v>
      </c>
      <c r="K377" s="188">
        <v>0</v>
      </c>
      <c r="L377" s="188">
        <v>0</v>
      </c>
      <c r="M377" s="188">
        <v>1</v>
      </c>
      <c r="N377" s="188">
        <v>0</v>
      </c>
      <c r="O377" s="188">
        <v>0</v>
      </c>
      <c r="P377" s="188">
        <v>0</v>
      </c>
      <c r="Q377" s="188">
        <v>0</v>
      </c>
    </row>
    <row r="378" spans="1:17" ht="109.5" customHeight="1">
      <c r="A378" s="384"/>
      <c r="B378" s="269" t="s">
        <v>1663</v>
      </c>
      <c r="C378" s="275">
        <v>372</v>
      </c>
      <c r="D378" s="188">
        <v>0</v>
      </c>
      <c r="E378" s="188">
        <v>0</v>
      </c>
      <c r="F378" s="188">
        <v>0</v>
      </c>
      <c r="G378" s="188">
        <v>0</v>
      </c>
      <c r="H378" s="188">
        <v>0</v>
      </c>
      <c r="I378" s="188">
        <v>0</v>
      </c>
      <c r="J378" s="188">
        <v>0</v>
      </c>
      <c r="K378" s="188">
        <v>0</v>
      </c>
      <c r="L378" s="188">
        <v>0</v>
      </c>
      <c r="M378" s="188">
        <v>1</v>
      </c>
      <c r="N378" s="188">
        <v>0</v>
      </c>
      <c r="O378" s="188">
        <v>0</v>
      </c>
      <c r="P378" s="188">
        <v>0</v>
      </c>
      <c r="Q378" s="188">
        <v>0</v>
      </c>
    </row>
    <row r="379" spans="1:17" ht="109.5" customHeight="1">
      <c r="A379" s="384"/>
      <c r="B379" s="269" t="s">
        <v>1664</v>
      </c>
      <c r="C379" s="275">
        <v>373</v>
      </c>
      <c r="D379" s="188">
        <v>0</v>
      </c>
      <c r="E379" s="188">
        <v>0</v>
      </c>
      <c r="F379" s="188">
        <v>0</v>
      </c>
      <c r="G379" s="188">
        <v>0</v>
      </c>
      <c r="H379" s="188">
        <v>0</v>
      </c>
      <c r="I379" s="188">
        <v>0</v>
      </c>
      <c r="J379" s="188">
        <v>0</v>
      </c>
      <c r="K379" s="188">
        <v>0</v>
      </c>
      <c r="L379" s="188">
        <v>0</v>
      </c>
      <c r="M379" s="188">
        <v>1</v>
      </c>
      <c r="N379" s="188">
        <v>0</v>
      </c>
      <c r="O379" s="188">
        <v>0</v>
      </c>
      <c r="P379" s="188">
        <v>0</v>
      </c>
      <c r="Q379" s="188">
        <v>0</v>
      </c>
    </row>
    <row r="380" spans="1:17" ht="109.5" customHeight="1">
      <c r="A380" s="384"/>
      <c r="B380" s="269" t="s">
        <v>1665</v>
      </c>
      <c r="C380" s="275">
        <v>374</v>
      </c>
      <c r="D380" s="188">
        <v>0</v>
      </c>
      <c r="E380" s="188">
        <v>0</v>
      </c>
      <c r="F380" s="188">
        <v>0</v>
      </c>
      <c r="G380" s="188">
        <v>0</v>
      </c>
      <c r="H380" s="188">
        <v>0</v>
      </c>
      <c r="I380" s="188">
        <v>0</v>
      </c>
      <c r="J380" s="188">
        <v>0</v>
      </c>
      <c r="K380" s="188">
        <v>0</v>
      </c>
      <c r="L380" s="188">
        <v>0</v>
      </c>
      <c r="M380" s="188">
        <v>1</v>
      </c>
      <c r="N380" s="188">
        <v>0</v>
      </c>
      <c r="O380" s="188">
        <v>0</v>
      </c>
      <c r="P380" s="188">
        <v>0</v>
      </c>
      <c r="Q380" s="188">
        <v>0</v>
      </c>
    </row>
    <row r="381" spans="1:17" ht="109.5" customHeight="1">
      <c r="A381" s="384" t="s">
        <v>1986</v>
      </c>
      <c r="B381" s="269" t="s">
        <v>1985</v>
      </c>
      <c r="C381" s="275">
        <v>375</v>
      </c>
      <c r="D381" s="188">
        <v>0</v>
      </c>
      <c r="E381" s="188">
        <v>0</v>
      </c>
      <c r="F381" s="188">
        <v>0</v>
      </c>
      <c r="G381" s="188">
        <v>0</v>
      </c>
      <c r="H381" s="188">
        <v>0</v>
      </c>
      <c r="I381" s="188">
        <v>0</v>
      </c>
      <c r="J381" s="188">
        <v>0</v>
      </c>
      <c r="K381" s="188">
        <v>0</v>
      </c>
      <c r="L381" s="188">
        <v>0</v>
      </c>
      <c r="M381" s="188">
        <v>0</v>
      </c>
      <c r="N381" s="188">
        <v>0</v>
      </c>
      <c r="O381" s="188">
        <v>0</v>
      </c>
      <c r="P381" s="188">
        <v>0</v>
      </c>
      <c r="Q381" s="188">
        <v>0</v>
      </c>
    </row>
    <row r="382" spans="1:17" ht="39.75" customHeight="1">
      <c r="A382" s="384"/>
      <c r="B382" s="269" t="s">
        <v>1663</v>
      </c>
      <c r="C382" s="275">
        <v>376</v>
      </c>
      <c r="D382" s="188">
        <v>0</v>
      </c>
      <c r="E382" s="188">
        <v>0</v>
      </c>
      <c r="F382" s="188">
        <v>0</v>
      </c>
      <c r="G382" s="188">
        <v>0</v>
      </c>
      <c r="H382" s="188">
        <v>0</v>
      </c>
      <c r="I382" s="188">
        <v>0</v>
      </c>
      <c r="J382" s="188">
        <v>0</v>
      </c>
      <c r="K382" s="188">
        <v>0</v>
      </c>
      <c r="L382" s="188">
        <v>0</v>
      </c>
      <c r="M382" s="188">
        <v>0</v>
      </c>
      <c r="N382" s="188">
        <v>0</v>
      </c>
      <c r="O382" s="188">
        <v>0</v>
      </c>
      <c r="P382" s="188">
        <v>0</v>
      </c>
      <c r="Q382" s="188">
        <v>0</v>
      </c>
    </row>
    <row r="383" spans="1:17" ht="39.75" customHeight="1">
      <c r="A383" s="384" t="s">
        <v>574</v>
      </c>
      <c r="B383" s="265" t="s">
        <v>1764</v>
      </c>
      <c r="C383" s="275">
        <v>377</v>
      </c>
      <c r="D383" s="188">
        <v>0</v>
      </c>
      <c r="E383" s="188">
        <v>0</v>
      </c>
      <c r="F383" s="188">
        <v>0</v>
      </c>
      <c r="G383" s="188">
        <v>0</v>
      </c>
      <c r="H383" s="188">
        <v>0</v>
      </c>
      <c r="I383" s="188">
        <v>0</v>
      </c>
      <c r="J383" s="188">
        <v>0</v>
      </c>
      <c r="K383" s="188">
        <v>0</v>
      </c>
      <c r="L383" s="188">
        <v>0</v>
      </c>
      <c r="M383" s="188">
        <v>2</v>
      </c>
      <c r="N383" s="188">
        <v>0</v>
      </c>
      <c r="O383" s="188">
        <v>0</v>
      </c>
      <c r="P383" s="188">
        <v>0</v>
      </c>
      <c r="Q383" s="188">
        <v>0</v>
      </c>
    </row>
    <row r="384" spans="1:17" ht="39.75" customHeight="1">
      <c r="A384" s="384"/>
      <c r="B384" s="267" t="s">
        <v>1984</v>
      </c>
      <c r="C384" s="275">
        <v>378</v>
      </c>
      <c r="D384" s="190">
        <v>0</v>
      </c>
      <c r="E384" s="190">
        <v>0</v>
      </c>
      <c r="F384" s="190">
        <v>0</v>
      </c>
      <c r="G384" s="190">
        <v>0</v>
      </c>
      <c r="H384" s="190">
        <v>0</v>
      </c>
      <c r="I384" s="190">
        <v>0</v>
      </c>
      <c r="J384" s="190">
        <v>0</v>
      </c>
      <c r="K384" s="190">
        <v>0</v>
      </c>
      <c r="L384" s="190">
        <v>0</v>
      </c>
      <c r="M384" s="190">
        <v>0</v>
      </c>
      <c r="N384" s="190">
        <v>0</v>
      </c>
      <c r="O384" s="190">
        <v>0</v>
      </c>
      <c r="P384" s="190">
        <v>0</v>
      </c>
      <c r="Q384" s="190">
        <v>0</v>
      </c>
    </row>
    <row r="385" spans="1:17" ht="39.75" customHeight="1">
      <c r="A385" s="384"/>
      <c r="B385" s="269" t="s">
        <v>1664</v>
      </c>
      <c r="C385" s="275">
        <v>379</v>
      </c>
      <c r="D385" s="188">
        <v>0</v>
      </c>
      <c r="E385" s="188">
        <v>0</v>
      </c>
      <c r="F385" s="188">
        <v>0</v>
      </c>
      <c r="G385" s="188">
        <v>0</v>
      </c>
      <c r="H385" s="188">
        <v>0</v>
      </c>
      <c r="I385" s="188">
        <v>0</v>
      </c>
      <c r="J385" s="188">
        <v>0</v>
      </c>
      <c r="K385" s="188">
        <v>0</v>
      </c>
      <c r="L385" s="188">
        <v>0</v>
      </c>
      <c r="M385" s="188">
        <v>0</v>
      </c>
      <c r="N385" s="188">
        <v>0</v>
      </c>
      <c r="O385" s="188">
        <v>0</v>
      </c>
      <c r="P385" s="188">
        <v>0</v>
      </c>
      <c r="Q385" s="188">
        <v>0</v>
      </c>
    </row>
    <row r="386" spans="1:17" ht="75" customHeight="1">
      <c r="A386" s="384"/>
      <c r="B386" s="269" t="s">
        <v>1665</v>
      </c>
      <c r="C386" s="275">
        <v>380</v>
      </c>
      <c r="D386" s="188">
        <v>2</v>
      </c>
      <c r="E386" s="188">
        <v>0</v>
      </c>
      <c r="F386" s="188">
        <v>0</v>
      </c>
      <c r="G386" s="188">
        <v>0</v>
      </c>
      <c r="H386" s="188">
        <v>0</v>
      </c>
      <c r="I386" s="188">
        <v>0</v>
      </c>
      <c r="J386" s="188">
        <v>0</v>
      </c>
      <c r="K386" s="188">
        <v>0</v>
      </c>
      <c r="L386" s="188">
        <v>0</v>
      </c>
      <c r="M386" s="188">
        <v>0</v>
      </c>
      <c r="N386" s="188">
        <v>0</v>
      </c>
      <c r="O386" s="188">
        <v>0</v>
      </c>
      <c r="P386" s="188">
        <v>0</v>
      </c>
      <c r="Q386" s="188">
        <v>0</v>
      </c>
    </row>
    <row r="387" spans="1:17" ht="39.75" customHeight="1">
      <c r="A387" s="407" t="s">
        <v>2095</v>
      </c>
      <c r="B387" s="265" t="s">
        <v>2096</v>
      </c>
      <c r="C387" s="275">
        <v>381</v>
      </c>
      <c r="D387" s="188">
        <v>13</v>
      </c>
      <c r="E387" s="188">
        <v>0</v>
      </c>
      <c r="F387" s="188">
        <v>0</v>
      </c>
      <c r="G387" s="188">
        <v>0</v>
      </c>
      <c r="H387" s="188">
        <v>0</v>
      </c>
      <c r="I387" s="188">
        <v>0</v>
      </c>
      <c r="J387" s="188">
        <v>0</v>
      </c>
      <c r="K387" s="188">
        <v>0</v>
      </c>
      <c r="L387" s="188">
        <v>0</v>
      </c>
      <c r="M387" s="188">
        <v>5</v>
      </c>
      <c r="N387" s="188">
        <v>0</v>
      </c>
      <c r="O387" s="188">
        <v>0</v>
      </c>
      <c r="P387" s="188">
        <v>0</v>
      </c>
      <c r="Q387" s="188">
        <v>0</v>
      </c>
    </row>
    <row r="388" spans="1:17" ht="39.75" customHeight="1">
      <c r="A388" s="439"/>
      <c r="B388" s="269" t="s">
        <v>1663</v>
      </c>
      <c r="C388" s="275">
        <v>382</v>
      </c>
      <c r="D388" s="188">
        <v>4</v>
      </c>
      <c r="E388" s="188">
        <v>0</v>
      </c>
      <c r="F388" s="188">
        <v>0</v>
      </c>
      <c r="G388" s="188">
        <v>0</v>
      </c>
      <c r="H388" s="188">
        <v>0</v>
      </c>
      <c r="I388" s="188">
        <v>0</v>
      </c>
      <c r="J388" s="188">
        <v>0</v>
      </c>
      <c r="K388" s="188">
        <v>0</v>
      </c>
      <c r="L388" s="188">
        <v>0</v>
      </c>
      <c r="M388" s="188">
        <v>2</v>
      </c>
      <c r="N388" s="188">
        <v>0</v>
      </c>
      <c r="O388" s="188">
        <v>0</v>
      </c>
      <c r="P388" s="188">
        <v>0</v>
      </c>
      <c r="Q388" s="188">
        <v>0</v>
      </c>
    </row>
    <row r="389" spans="1:17" ht="39.75" customHeight="1">
      <c r="A389" s="407" t="s">
        <v>2097</v>
      </c>
      <c r="B389" s="265" t="s">
        <v>2098</v>
      </c>
      <c r="C389" s="275">
        <v>383</v>
      </c>
      <c r="D389" s="188">
        <v>10</v>
      </c>
      <c r="E389" s="188">
        <v>1</v>
      </c>
      <c r="F389" s="188">
        <v>1</v>
      </c>
      <c r="G389" s="188">
        <v>0</v>
      </c>
      <c r="H389" s="188">
        <v>0</v>
      </c>
      <c r="I389" s="188">
        <v>0</v>
      </c>
      <c r="J389" s="188">
        <v>0</v>
      </c>
      <c r="K389" s="188">
        <v>0</v>
      </c>
      <c r="L389" s="188">
        <v>0</v>
      </c>
      <c r="M389" s="188">
        <v>0</v>
      </c>
      <c r="N389" s="188">
        <v>0</v>
      </c>
      <c r="O389" s="188">
        <v>0</v>
      </c>
      <c r="P389" s="188">
        <v>0</v>
      </c>
      <c r="Q389" s="188">
        <v>0</v>
      </c>
    </row>
    <row r="390" spans="1:17" ht="39.75" customHeight="1">
      <c r="A390" s="439"/>
      <c r="B390" s="269" t="s">
        <v>1663</v>
      </c>
      <c r="C390" s="275">
        <v>384</v>
      </c>
      <c r="D390" s="188">
        <v>3</v>
      </c>
      <c r="E390" s="188">
        <v>1</v>
      </c>
      <c r="F390" s="188">
        <v>1</v>
      </c>
      <c r="G390" s="188">
        <v>0</v>
      </c>
      <c r="H390" s="188">
        <v>0</v>
      </c>
      <c r="I390" s="188">
        <v>0</v>
      </c>
      <c r="J390" s="188">
        <v>0</v>
      </c>
      <c r="K390" s="188">
        <v>0</v>
      </c>
      <c r="L390" s="188">
        <v>0</v>
      </c>
      <c r="M390" s="188">
        <v>0</v>
      </c>
      <c r="N390" s="188">
        <v>0</v>
      </c>
      <c r="O390" s="188">
        <v>0</v>
      </c>
      <c r="P390" s="188">
        <v>0</v>
      </c>
      <c r="Q390" s="188">
        <v>0</v>
      </c>
    </row>
    <row r="391" spans="1:17" ht="57" customHeight="1">
      <c r="A391" s="407" t="s">
        <v>2099</v>
      </c>
      <c r="B391" s="265" t="s">
        <v>2100</v>
      </c>
      <c r="C391" s="275">
        <v>385</v>
      </c>
      <c r="D391" s="188">
        <v>1</v>
      </c>
      <c r="E391" s="188">
        <v>0</v>
      </c>
      <c r="F391" s="188">
        <v>0</v>
      </c>
      <c r="G391" s="188">
        <v>0</v>
      </c>
      <c r="H391" s="188">
        <v>0</v>
      </c>
      <c r="I391" s="188">
        <v>0</v>
      </c>
      <c r="J391" s="188">
        <v>0</v>
      </c>
      <c r="K391" s="188">
        <v>0</v>
      </c>
      <c r="L391" s="188">
        <v>0</v>
      </c>
      <c r="M391" s="188">
        <v>0</v>
      </c>
      <c r="N391" s="188">
        <v>0</v>
      </c>
      <c r="O391" s="188">
        <v>0</v>
      </c>
      <c r="P391" s="188">
        <v>0</v>
      </c>
      <c r="Q391" s="188">
        <v>0</v>
      </c>
    </row>
    <row r="392" spans="1:17" ht="39.75" customHeight="1">
      <c r="A392" s="439"/>
      <c r="B392" s="269" t="s">
        <v>1663</v>
      </c>
      <c r="C392" s="275">
        <v>386</v>
      </c>
      <c r="D392" s="188">
        <v>0</v>
      </c>
      <c r="E392" s="188">
        <v>0</v>
      </c>
      <c r="F392" s="188">
        <v>0</v>
      </c>
      <c r="G392" s="188">
        <v>0</v>
      </c>
      <c r="H392" s="188">
        <v>0</v>
      </c>
      <c r="I392" s="188">
        <v>0</v>
      </c>
      <c r="J392" s="188">
        <v>0</v>
      </c>
      <c r="K392" s="188">
        <v>0</v>
      </c>
      <c r="L392" s="188">
        <v>0</v>
      </c>
      <c r="M392" s="188">
        <v>0</v>
      </c>
      <c r="N392" s="188">
        <v>0</v>
      </c>
      <c r="O392" s="188">
        <v>0</v>
      </c>
      <c r="P392" s="188">
        <v>0</v>
      </c>
      <c r="Q392" s="188">
        <v>0</v>
      </c>
    </row>
    <row r="393" spans="1:17" ht="87" customHeight="1">
      <c r="A393" s="384" t="s">
        <v>2325</v>
      </c>
      <c r="B393" s="265" t="s">
        <v>1765</v>
      </c>
      <c r="C393" s="275">
        <v>387</v>
      </c>
      <c r="D393" s="188">
        <v>0</v>
      </c>
      <c r="E393" s="188">
        <v>0</v>
      </c>
      <c r="F393" s="188">
        <v>0</v>
      </c>
      <c r="G393" s="188">
        <v>0</v>
      </c>
      <c r="H393" s="188">
        <v>0</v>
      </c>
      <c r="I393" s="188">
        <v>0</v>
      </c>
      <c r="J393" s="188">
        <v>0</v>
      </c>
      <c r="K393" s="188">
        <v>0</v>
      </c>
      <c r="L393" s="188">
        <v>0</v>
      </c>
      <c r="M393" s="188">
        <v>0</v>
      </c>
      <c r="N393" s="188">
        <v>0</v>
      </c>
      <c r="O393" s="188">
        <v>0</v>
      </c>
      <c r="P393" s="188">
        <v>0</v>
      </c>
      <c r="Q393" s="188">
        <v>0</v>
      </c>
    </row>
    <row r="394" spans="1:17" ht="39.75" customHeight="1">
      <c r="A394" s="384"/>
      <c r="B394" s="269" t="s">
        <v>1663</v>
      </c>
      <c r="C394" s="275">
        <v>388</v>
      </c>
      <c r="D394" s="188">
        <v>0</v>
      </c>
      <c r="E394" s="188">
        <v>0</v>
      </c>
      <c r="F394" s="188">
        <v>0</v>
      </c>
      <c r="G394" s="188">
        <v>0</v>
      </c>
      <c r="H394" s="188">
        <v>0</v>
      </c>
      <c r="I394" s="188">
        <v>0</v>
      </c>
      <c r="J394" s="188">
        <v>0</v>
      </c>
      <c r="K394" s="188">
        <v>0</v>
      </c>
      <c r="L394" s="188">
        <v>0</v>
      </c>
      <c r="M394" s="188">
        <v>0</v>
      </c>
      <c r="N394" s="188">
        <v>0</v>
      </c>
      <c r="O394" s="188">
        <v>0</v>
      </c>
      <c r="P394" s="188">
        <v>0</v>
      </c>
      <c r="Q394" s="188">
        <v>0</v>
      </c>
    </row>
    <row r="395" spans="1:17" ht="99.75" customHeight="1">
      <c r="A395" s="384" t="s">
        <v>582</v>
      </c>
      <c r="B395" s="265" t="s">
        <v>1766</v>
      </c>
      <c r="C395" s="275">
        <v>389</v>
      </c>
      <c r="D395" s="188">
        <v>0</v>
      </c>
      <c r="E395" s="188">
        <v>0</v>
      </c>
      <c r="F395" s="188">
        <v>0</v>
      </c>
      <c r="G395" s="188">
        <v>0</v>
      </c>
      <c r="H395" s="188">
        <v>0</v>
      </c>
      <c r="I395" s="188">
        <v>0</v>
      </c>
      <c r="J395" s="188">
        <v>0</v>
      </c>
      <c r="K395" s="188">
        <v>0</v>
      </c>
      <c r="L395" s="188">
        <v>0</v>
      </c>
      <c r="M395" s="188">
        <v>0</v>
      </c>
      <c r="N395" s="188">
        <v>0</v>
      </c>
      <c r="O395" s="188">
        <v>0</v>
      </c>
      <c r="P395" s="188">
        <v>0</v>
      </c>
      <c r="Q395" s="188">
        <v>0</v>
      </c>
    </row>
    <row r="396" spans="1:17" ht="51" customHeight="1">
      <c r="A396" s="384"/>
      <c r="B396" s="269" t="s">
        <v>1663</v>
      </c>
      <c r="C396" s="275">
        <v>390</v>
      </c>
      <c r="D396" s="188">
        <v>0</v>
      </c>
      <c r="E396" s="188">
        <v>0</v>
      </c>
      <c r="F396" s="188">
        <v>0</v>
      </c>
      <c r="G396" s="188">
        <v>0</v>
      </c>
      <c r="H396" s="188">
        <v>0</v>
      </c>
      <c r="I396" s="188">
        <v>0</v>
      </c>
      <c r="J396" s="188">
        <v>0</v>
      </c>
      <c r="K396" s="188">
        <v>0</v>
      </c>
      <c r="L396" s="188">
        <v>0</v>
      </c>
      <c r="M396" s="188">
        <v>0</v>
      </c>
      <c r="N396" s="188">
        <v>0</v>
      </c>
      <c r="O396" s="188">
        <v>0</v>
      </c>
      <c r="P396" s="188">
        <v>0</v>
      </c>
      <c r="Q396" s="188">
        <v>0</v>
      </c>
    </row>
    <row r="397" spans="1:17" ht="49.5" customHeight="1">
      <c r="A397" s="384"/>
      <c r="B397" s="269" t="s">
        <v>1664</v>
      </c>
      <c r="C397" s="275">
        <v>391</v>
      </c>
      <c r="D397" s="188">
        <v>0</v>
      </c>
      <c r="E397" s="188">
        <v>0</v>
      </c>
      <c r="F397" s="188">
        <v>0</v>
      </c>
      <c r="G397" s="188">
        <v>0</v>
      </c>
      <c r="H397" s="188">
        <v>0</v>
      </c>
      <c r="I397" s="188">
        <v>0</v>
      </c>
      <c r="J397" s="188">
        <v>0</v>
      </c>
      <c r="K397" s="188">
        <v>0</v>
      </c>
      <c r="L397" s="188">
        <v>0</v>
      </c>
      <c r="M397" s="188">
        <v>0</v>
      </c>
      <c r="N397" s="188">
        <v>0</v>
      </c>
      <c r="O397" s="188">
        <v>0</v>
      </c>
      <c r="P397" s="188">
        <v>0</v>
      </c>
      <c r="Q397" s="188">
        <v>0</v>
      </c>
    </row>
    <row r="398" spans="1:17" ht="39" customHeight="1">
      <c r="A398" s="384" t="s">
        <v>1502</v>
      </c>
      <c r="B398" s="265" t="s">
        <v>1767</v>
      </c>
      <c r="C398" s="275">
        <v>392</v>
      </c>
      <c r="D398" s="188">
        <v>0</v>
      </c>
      <c r="E398" s="188">
        <v>0</v>
      </c>
      <c r="F398" s="188">
        <v>0</v>
      </c>
      <c r="G398" s="188">
        <v>0</v>
      </c>
      <c r="H398" s="188">
        <v>0</v>
      </c>
      <c r="I398" s="188">
        <v>0</v>
      </c>
      <c r="J398" s="188">
        <v>0</v>
      </c>
      <c r="K398" s="188">
        <v>0</v>
      </c>
      <c r="L398" s="188">
        <v>0</v>
      </c>
      <c r="M398" s="188">
        <v>0</v>
      </c>
      <c r="N398" s="188">
        <v>0</v>
      </c>
      <c r="O398" s="188">
        <v>0</v>
      </c>
      <c r="P398" s="188">
        <v>0</v>
      </c>
      <c r="Q398" s="188">
        <v>0</v>
      </c>
    </row>
    <row r="399" spans="1:17" ht="39.75" customHeight="1">
      <c r="A399" s="384"/>
      <c r="B399" s="269" t="s">
        <v>1663</v>
      </c>
      <c r="C399" s="275">
        <v>393</v>
      </c>
      <c r="D399" s="188">
        <v>0</v>
      </c>
      <c r="E399" s="188">
        <v>0</v>
      </c>
      <c r="F399" s="188">
        <v>0</v>
      </c>
      <c r="G399" s="188">
        <v>0</v>
      </c>
      <c r="H399" s="188">
        <v>0</v>
      </c>
      <c r="I399" s="188">
        <v>0</v>
      </c>
      <c r="J399" s="188">
        <v>0</v>
      </c>
      <c r="K399" s="188">
        <v>0</v>
      </c>
      <c r="L399" s="188">
        <v>0</v>
      </c>
      <c r="M399" s="188">
        <v>0</v>
      </c>
      <c r="N399" s="188">
        <v>0</v>
      </c>
      <c r="O399" s="188">
        <v>0</v>
      </c>
      <c r="P399" s="188">
        <v>0</v>
      </c>
      <c r="Q399" s="188">
        <v>0</v>
      </c>
    </row>
    <row r="400" spans="1:17" ht="35.25" customHeight="1">
      <c r="A400" s="384"/>
      <c r="B400" s="269" t="s">
        <v>1664</v>
      </c>
      <c r="C400" s="275">
        <v>394</v>
      </c>
      <c r="D400" s="188">
        <v>0</v>
      </c>
      <c r="E400" s="188">
        <v>0</v>
      </c>
      <c r="F400" s="188">
        <v>0</v>
      </c>
      <c r="G400" s="188">
        <v>0</v>
      </c>
      <c r="H400" s="188">
        <v>0</v>
      </c>
      <c r="I400" s="188">
        <v>0</v>
      </c>
      <c r="J400" s="188">
        <v>0</v>
      </c>
      <c r="K400" s="188">
        <v>0</v>
      </c>
      <c r="L400" s="188">
        <v>0</v>
      </c>
      <c r="M400" s="188">
        <v>0</v>
      </c>
      <c r="N400" s="188">
        <v>0</v>
      </c>
      <c r="O400" s="188">
        <v>0</v>
      </c>
      <c r="P400" s="188">
        <v>0</v>
      </c>
      <c r="Q400" s="188">
        <v>0</v>
      </c>
    </row>
    <row r="401" spans="1:17" ht="39.75" customHeight="1">
      <c r="A401" s="384"/>
      <c r="B401" s="269" t="s">
        <v>1665</v>
      </c>
      <c r="C401" s="275">
        <v>395</v>
      </c>
      <c r="D401" s="188">
        <v>0</v>
      </c>
      <c r="E401" s="188">
        <v>0</v>
      </c>
      <c r="F401" s="188">
        <v>0</v>
      </c>
      <c r="G401" s="188">
        <v>0</v>
      </c>
      <c r="H401" s="188">
        <v>0</v>
      </c>
      <c r="I401" s="188">
        <v>0</v>
      </c>
      <c r="J401" s="188">
        <v>0</v>
      </c>
      <c r="K401" s="188">
        <v>0</v>
      </c>
      <c r="L401" s="188">
        <v>0</v>
      </c>
      <c r="M401" s="188">
        <v>0</v>
      </c>
      <c r="N401" s="188">
        <v>0</v>
      </c>
      <c r="O401" s="188">
        <v>0</v>
      </c>
      <c r="P401" s="188">
        <v>0</v>
      </c>
      <c r="Q401" s="188">
        <v>0</v>
      </c>
    </row>
    <row r="402" spans="1:17" ht="39.75" customHeight="1">
      <c r="A402" s="384"/>
      <c r="B402" s="269" t="s">
        <v>1666</v>
      </c>
      <c r="C402" s="275">
        <v>396</v>
      </c>
      <c r="D402" s="188">
        <v>0</v>
      </c>
      <c r="E402" s="188">
        <v>0</v>
      </c>
      <c r="F402" s="188">
        <v>0</v>
      </c>
      <c r="G402" s="188">
        <v>0</v>
      </c>
      <c r="H402" s="188">
        <v>0</v>
      </c>
      <c r="I402" s="188">
        <v>0</v>
      </c>
      <c r="J402" s="188">
        <v>0</v>
      </c>
      <c r="K402" s="188">
        <v>0</v>
      </c>
      <c r="L402" s="188">
        <v>0</v>
      </c>
      <c r="M402" s="188">
        <v>0</v>
      </c>
      <c r="N402" s="188">
        <v>0</v>
      </c>
      <c r="O402" s="188">
        <v>0</v>
      </c>
      <c r="P402" s="188">
        <v>0</v>
      </c>
      <c r="Q402" s="188">
        <v>0</v>
      </c>
    </row>
    <row r="403" spans="1:17" ht="77.25" customHeight="1">
      <c r="A403" s="384" t="s">
        <v>2326</v>
      </c>
      <c r="B403" s="265" t="s">
        <v>1770</v>
      </c>
      <c r="C403" s="275">
        <v>397</v>
      </c>
      <c r="D403" s="188">
        <v>0</v>
      </c>
      <c r="E403" s="188">
        <v>0</v>
      </c>
      <c r="F403" s="188">
        <v>0</v>
      </c>
      <c r="G403" s="188">
        <v>0</v>
      </c>
      <c r="H403" s="188">
        <v>0</v>
      </c>
      <c r="I403" s="188">
        <v>0</v>
      </c>
      <c r="J403" s="188">
        <v>0</v>
      </c>
      <c r="K403" s="188">
        <v>0</v>
      </c>
      <c r="L403" s="188">
        <v>0</v>
      </c>
      <c r="M403" s="188">
        <v>0</v>
      </c>
      <c r="N403" s="188">
        <v>0</v>
      </c>
      <c r="O403" s="188">
        <v>0</v>
      </c>
      <c r="P403" s="188">
        <v>0</v>
      </c>
      <c r="Q403" s="188">
        <v>0</v>
      </c>
    </row>
    <row r="404" spans="1:17" ht="39.75" customHeight="1">
      <c r="A404" s="384"/>
      <c r="B404" s="269" t="s">
        <v>1663</v>
      </c>
      <c r="C404" s="275">
        <v>398</v>
      </c>
      <c r="D404" s="188">
        <v>0</v>
      </c>
      <c r="E404" s="188">
        <v>0</v>
      </c>
      <c r="F404" s="188">
        <v>0</v>
      </c>
      <c r="G404" s="188">
        <v>0</v>
      </c>
      <c r="H404" s="188">
        <v>0</v>
      </c>
      <c r="I404" s="188">
        <v>0</v>
      </c>
      <c r="J404" s="188">
        <v>0</v>
      </c>
      <c r="K404" s="188">
        <v>0</v>
      </c>
      <c r="L404" s="188">
        <v>0</v>
      </c>
      <c r="M404" s="188">
        <v>0</v>
      </c>
      <c r="N404" s="188">
        <v>0</v>
      </c>
      <c r="O404" s="188">
        <v>0</v>
      </c>
      <c r="P404" s="188">
        <v>0</v>
      </c>
      <c r="Q404" s="188">
        <v>0</v>
      </c>
    </row>
    <row r="405" spans="1:17" ht="34.5" customHeight="1">
      <c r="A405" s="384" t="s">
        <v>1503</v>
      </c>
      <c r="B405" s="265" t="s">
        <v>1771</v>
      </c>
      <c r="C405" s="275">
        <v>399</v>
      </c>
      <c r="D405" s="188">
        <v>0</v>
      </c>
      <c r="E405" s="188">
        <v>0</v>
      </c>
      <c r="F405" s="188">
        <v>0</v>
      </c>
      <c r="G405" s="188">
        <v>0</v>
      </c>
      <c r="H405" s="188">
        <v>0</v>
      </c>
      <c r="I405" s="188">
        <v>0</v>
      </c>
      <c r="J405" s="188">
        <v>0</v>
      </c>
      <c r="K405" s="188">
        <v>0</v>
      </c>
      <c r="L405" s="188">
        <v>0</v>
      </c>
      <c r="M405" s="188">
        <v>0</v>
      </c>
      <c r="N405" s="188">
        <v>0</v>
      </c>
      <c r="O405" s="188">
        <v>0</v>
      </c>
      <c r="P405" s="188">
        <v>0</v>
      </c>
      <c r="Q405" s="188">
        <v>0</v>
      </c>
    </row>
    <row r="406" spans="1:17" ht="69.75" customHeight="1">
      <c r="A406" s="384"/>
      <c r="B406" s="269" t="s">
        <v>1663</v>
      </c>
      <c r="C406" s="275">
        <v>400</v>
      </c>
      <c r="D406" s="188">
        <v>0</v>
      </c>
      <c r="E406" s="188">
        <v>0</v>
      </c>
      <c r="F406" s="188">
        <v>0</v>
      </c>
      <c r="G406" s="188">
        <v>0</v>
      </c>
      <c r="H406" s="188">
        <v>0</v>
      </c>
      <c r="I406" s="188">
        <v>0</v>
      </c>
      <c r="J406" s="188">
        <v>0</v>
      </c>
      <c r="K406" s="188">
        <v>0</v>
      </c>
      <c r="L406" s="188">
        <v>0</v>
      </c>
      <c r="M406" s="188">
        <v>0</v>
      </c>
      <c r="N406" s="188">
        <v>0</v>
      </c>
      <c r="O406" s="188">
        <v>0</v>
      </c>
      <c r="P406" s="188">
        <v>0</v>
      </c>
      <c r="Q406" s="188">
        <v>0</v>
      </c>
    </row>
    <row r="407" spans="1:17" ht="60" customHeight="1">
      <c r="A407" s="407" t="s">
        <v>2101</v>
      </c>
      <c r="B407" s="265" t="s">
        <v>2102</v>
      </c>
      <c r="C407" s="275">
        <v>401</v>
      </c>
      <c r="D407" s="188">
        <v>0</v>
      </c>
      <c r="E407" s="188">
        <v>0</v>
      </c>
      <c r="F407" s="188">
        <v>0</v>
      </c>
      <c r="G407" s="188">
        <v>0</v>
      </c>
      <c r="H407" s="188">
        <v>0</v>
      </c>
      <c r="I407" s="188">
        <v>0</v>
      </c>
      <c r="J407" s="188">
        <v>0</v>
      </c>
      <c r="K407" s="188">
        <v>0</v>
      </c>
      <c r="L407" s="188">
        <v>0</v>
      </c>
      <c r="M407" s="188">
        <v>0</v>
      </c>
      <c r="N407" s="188">
        <v>0</v>
      </c>
      <c r="O407" s="188">
        <v>0</v>
      </c>
      <c r="P407" s="188">
        <v>0</v>
      </c>
      <c r="Q407" s="188">
        <v>0</v>
      </c>
    </row>
    <row r="408" spans="1:17" ht="63.75" customHeight="1">
      <c r="A408" s="439"/>
      <c r="B408" s="269" t="s">
        <v>1663</v>
      </c>
      <c r="C408" s="275">
        <v>402</v>
      </c>
      <c r="D408" s="188">
        <v>0</v>
      </c>
      <c r="E408" s="188">
        <v>0</v>
      </c>
      <c r="F408" s="188">
        <v>0</v>
      </c>
      <c r="G408" s="188">
        <v>0</v>
      </c>
      <c r="H408" s="188">
        <v>0</v>
      </c>
      <c r="I408" s="188">
        <v>0</v>
      </c>
      <c r="J408" s="188">
        <v>0</v>
      </c>
      <c r="K408" s="188">
        <v>0</v>
      </c>
      <c r="L408" s="188">
        <v>0</v>
      </c>
      <c r="M408" s="188">
        <v>0</v>
      </c>
      <c r="N408" s="188">
        <v>0</v>
      </c>
      <c r="O408" s="188">
        <v>0</v>
      </c>
      <c r="P408" s="188">
        <v>0</v>
      </c>
      <c r="Q408" s="188">
        <v>0</v>
      </c>
    </row>
    <row r="409" spans="1:17" ht="69" customHeight="1">
      <c r="A409" s="384" t="s">
        <v>588</v>
      </c>
      <c r="B409" s="265" t="s">
        <v>1772</v>
      </c>
      <c r="C409" s="275">
        <v>403</v>
      </c>
      <c r="D409" s="188">
        <v>4</v>
      </c>
      <c r="E409" s="188">
        <v>3</v>
      </c>
      <c r="F409" s="188">
        <v>5</v>
      </c>
      <c r="G409" s="188">
        <v>0</v>
      </c>
      <c r="H409" s="188">
        <v>0</v>
      </c>
      <c r="I409" s="188">
        <v>0</v>
      </c>
      <c r="J409" s="188">
        <v>0</v>
      </c>
      <c r="K409" s="188">
        <v>0</v>
      </c>
      <c r="L409" s="188">
        <v>0</v>
      </c>
      <c r="M409" s="188">
        <v>0</v>
      </c>
      <c r="N409" s="188">
        <v>0</v>
      </c>
      <c r="O409" s="188">
        <v>0</v>
      </c>
      <c r="P409" s="188">
        <v>0</v>
      </c>
      <c r="Q409" s="188">
        <v>0</v>
      </c>
    </row>
    <row r="410" spans="1:17" ht="57" customHeight="1">
      <c r="A410" s="384"/>
      <c r="B410" s="269" t="s">
        <v>1663</v>
      </c>
      <c r="C410" s="275">
        <v>404</v>
      </c>
      <c r="D410" s="188">
        <v>2</v>
      </c>
      <c r="E410" s="188">
        <v>3</v>
      </c>
      <c r="F410" s="188">
        <v>3</v>
      </c>
      <c r="G410" s="188">
        <v>0</v>
      </c>
      <c r="H410" s="188">
        <v>0</v>
      </c>
      <c r="I410" s="188">
        <v>0</v>
      </c>
      <c r="J410" s="188">
        <v>0</v>
      </c>
      <c r="K410" s="188">
        <v>0</v>
      </c>
      <c r="L410" s="188">
        <v>0</v>
      </c>
      <c r="M410" s="188">
        <v>0</v>
      </c>
      <c r="N410" s="188">
        <v>0</v>
      </c>
      <c r="O410" s="188">
        <v>0</v>
      </c>
      <c r="P410" s="188">
        <v>0</v>
      </c>
      <c r="Q410" s="188">
        <v>0</v>
      </c>
    </row>
    <row r="411" spans="1:17" ht="62.25" customHeight="1">
      <c r="A411" s="384"/>
      <c r="B411" s="269" t="s">
        <v>1664</v>
      </c>
      <c r="C411" s="275">
        <v>405</v>
      </c>
      <c r="D411" s="188">
        <v>3</v>
      </c>
      <c r="E411" s="188">
        <v>3</v>
      </c>
      <c r="F411" s="188">
        <v>3</v>
      </c>
      <c r="G411" s="188">
        <v>0</v>
      </c>
      <c r="H411" s="188">
        <v>0</v>
      </c>
      <c r="I411" s="188">
        <v>0</v>
      </c>
      <c r="J411" s="188">
        <v>0</v>
      </c>
      <c r="K411" s="188">
        <v>0</v>
      </c>
      <c r="L411" s="188">
        <v>0</v>
      </c>
      <c r="M411" s="188">
        <v>0</v>
      </c>
      <c r="N411" s="188">
        <v>0</v>
      </c>
      <c r="O411" s="188">
        <v>0</v>
      </c>
      <c r="P411" s="188">
        <v>0</v>
      </c>
      <c r="Q411" s="188">
        <v>0</v>
      </c>
    </row>
    <row r="412" spans="1:17" ht="57.75" customHeight="1">
      <c r="A412" s="384" t="s">
        <v>1382</v>
      </c>
      <c r="B412" s="265" t="s">
        <v>1773</v>
      </c>
      <c r="C412" s="275">
        <v>406</v>
      </c>
      <c r="D412" s="188">
        <v>0</v>
      </c>
      <c r="E412" s="188">
        <v>0</v>
      </c>
      <c r="F412" s="188">
        <v>0</v>
      </c>
      <c r="G412" s="188">
        <v>0</v>
      </c>
      <c r="H412" s="188">
        <v>0</v>
      </c>
      <c r="I412" s="188">
        <v>0</v>
      </c>
      <c r="J412" s="188">
        <v>0</v>
      </c>
      <c r="K412" s="188">
        <v>0</v>
      </c>
      <c r="L412" s="188">
        <v>0</v>
      </c>
      <c r="M412" s="188">
        <v>0</v>
      </c>
      <c r="N412" s="188">
        <v>0</v>
      </c>
      <c r="O412" s="188">
        <v>0</v>
      </c>
      <c r="P412" s="188">
        <v>0</v>
      </c>
      <c r="Q412" s="188">
        <v>0</v>
      </c>
    </row>
    <row r="413" spans="1:17" ht="34.5">
      <c r="A413" s="384"/>
      <c r="B413" s="269" t="s">
        <v>1663</v>
      </c>
      <c r="C413" s="275">
        <v>407</v>
      </c>
      <c r="D413" s="188">
        <v>0</v>
      </c>
      <c r="E413" s="188">
        <v>0</v>
      </c>
      <c r="F413" s="188">
        <v>0</v>
      </c>
      <c r="G413" s="188">
        <v>0</v>
      </c>
      <c r="H413" s="188">
        <v>0</v>
      </c>
      <c r="I413" s="188">
        <v>0</v>
      </c>
      <c r="J413" s="188">
        <v>0</v>
      </c>
      <c r="K413" s="188">
        <v>0</v>
      </c>
      <c r="L413" s="188">
        <v>0</v>
      </c>
      <c r="M413" s="188">
        <v>0</v>
      </c>
      <c r="N413" s="188">
        <v>0</v>
      </c>
      <c r="O413" s="188">
        <v>0</v>
      </c>
      <c r="P413" s="188">
        <v>0</v>
      </c>
      <c r="Q413" s="188">
        <v>0</v>
      </c>
    </row>
    <row r="414" spans="1:17" ht="63.75" customHeight="1">
      <c r="A414" s="384"/>
      <c r="B414" s="269" t="s">
        <v>1664</v>
      </c>
      <c r="C414" s="275">
        <v>408</v>
      </c>
      <c r="D414" s="188">
        <v>0</v>
      </c>
      <c r="E414" s="188">
        <v>0</v>
      </c>
      <c r="F414" s="188">
        <v>0</v>
      </c>
      <c r="G414" s="188">
        <v>0</v>
      </c>
      <c r="H414" s="188">
        <v>0</v>
      </c>
      <c r="I414" s="188">
        <v>0</v>
      </c>
      <c r="J414" s="188">
        <v>0</v>
      </c>
      <c r="K414" s="188">
        <v>0</v>
      </c>
      <c r="L414" s="188">
        <v>0</v>
      </c>
      <c r="M414" s="188">
        <v>0</v>
      </c>
      <c r="N414" s="188">
        <v>0</v>
      </c>
      <c r="O414" s="188">
        <v>0</v>
      </c>
      <c r="P414" s="188">
        <v>0</v>
      </c>
      <c r="Q414" s="188">
        <v>0</v>
      </c>
    </row>
    <row r="415" spans="1:17" ht="55.5" customHeight="1">
      <c r="A415" s="435" t="s">
        <v>2222</v>
      </c>
      <c r="B415" s="266" t="s">
        <v>1774</v>
      </c>
      <c r="C415" s="275">
        <v>409</v>
      </c>
      <c r="D415" s="188">
        <v>0</v>
      </c>
      <c r="E415" s="188">
        <v>0</v>
      </c>
      <c r="F415" s="188">
        <v>0</v>
      </c>
      <c r="G415" s="188">
        <v>0</v>
      </c>
      <c r="H415" s="188">
        <v>0</v>
      </c>
      <c r="I415" s="188">
        <v>0</v>
      </c>
      <c r="J415" s="188">
        <v>0</v>
      </c>
      <c r="K415" s="188">
        <v>0</v>
      </c>
      <c r="L415" s="188">
        <v>0</v>
      </c>
      <c r="M415" s="188">
        <v>0</v>
      </c>
      <c r="N415" s="188">
        <v>0</v>
      </c>
      <c r="O415" s="188">
        <v>0</v>
      </c>
      <c r="P415" s="188">
        <v>0</v>
      </c>
      <c r="Q415" s="188">
        <v>0</v>
      </c>
    </row>
    <row r="416" spans="1:17" ht="37.5" customHeight="1">
      <c r="A416" s="435"/>
      <c r="B416" s="269" t="s">
        <v>1663</v>
      </c>
      <c r="C416" s="275">
        <v>410</v>
      </c>
      <c r="D416" s="188">
        <v>0</v>
      </c>
      <c r="E416" s="188">
        <v>0</v>
      </c>
      <c r="F416" s="188">
        <v>0</v>
      </c>
      <c r="G416" s="188">
        <v>0</v>
      </c>
      <c r="H416" s="188">
        <v>0</v>
      </c>
      <c r="I416" s="188">
        <v>0</v>
      </c>
      <c r="J416" s="188">
        <v>0</v>
      </c>
      <c r="K416" s="188">
        <v>0</v>
      </c>
      <c r="L416" s="188">
        <v>0</v>
      </c>
      <c r="M416" s="188">
        <v>0</v>
      </c>
      <c r="N416" s="188">
        <v>0</v>
      </c>
      <c r="O416" s="188">
        <v>0</v>
      </c>
      <c r="P416" s="188">
        <v>0</v>
      </c>
      <c r="Q416" s="188">
        <v>0</v>
      </c>
    </row>
    <row r="417" spans="1:17" ht="34.5" customHeight="1">
      <c r="A417" s="435"/>
      <c r="B417" s="269" t="s">
        <v>1664</v>
      </c>
      <c r="C417" s="275">
        <v>411</v>
      </c>
      <c r="D417" s="188">
        <v>0</v>
      </c>
      <c r="E417" s="188">
        <v>0</v>
      </c>
      <c r="F417" s="188">
        <v>0</v>
      </c>
      <c r="G417" s="188">
        <v>0</v>
      </c>
      <c r="H417" s="188">
        <v>0</v>
      </c>
      <c r="I417" s="188">
        <v>0</v>
      </c>
      <c r="J417" s="188">
        <v>0</v>
      </c>
      <c r="K417" s="188">
        <v>0</v>
      </c>
      <c r="L417" s="188">
        <v>0</v>
      </c>
      <c r="M417" s="188">
        <v>0</v>
      </c>
      <c r="N417" s="188">
        <v>0</v>
      </c>
      <c r="O417" s="188">
        <v>0</v>
      </c>
      <c r="P417" s="188">
        <v>0</v>
      </c>
      <c r="Q417" s="188">
        <v>0</v>
      </c>
    </row>
    <row r="418" spans="1:17" ht="34.5" customHeight="1">
      <c r="A418" s="435" t="s">
        <v>1659</v>
      </c>
      <c r="B418" s="266" t="s">
        <v>1775</v>
      </c>
      <c r="C418" s="275">
        <v>412</v>
      </c>
      <c r="D418" s="188">
        <v>0</v>
      </c>
      <c r="E418" s="188">
        <v>0</v>
      </c>
      <c r="F418" s="188">
        <v>0</v>
      </c>
      <c r="G418" s="188">
        <v>0</v>
      </c>
      <c r="H418" s="188">
        <v>0</v>
      </c>
      <c r="I418" s="188">
        <v>0</v>
      </c>
      <c r="J418" s="188">
        <v>0</v>
      </c>
      <c r="K418" s="188">
        <v>0</v>
      </c>
      <c r="L418" s="188">
        <v>0</v>
      </c>
      <c r="M418" s="188">
        <v>0</v>
      </c>
      <c r="N418" s="188">
        <v>0</v>
      </c>
      <c r="O418" s="188">
        <v>0</v>
      </c>
      <c r="P418" s="188">
        <v>0</v>
      </c>
      <c r="Q418" s="188">
        <v>0</v>
      </c>
    </row>
    <row r="419" spans="1:17" ht="34.5" customHeight="1">
      <c r="A419" s="435"/>
      <c r="B419" s="269" t="s">
        <v>1663</v>
      </c>
      <c r="C419" s="275">
        <v>413</v>
      </c>
      <c r="D419" s="188">
        <v>1</v>
      </c>
      <c r="E419" s="188">
        <v>0</v>
      </c>
      <c r="F419" s="188">
        <v>0</v>
      </c>
      <c r="G419" s="188">
        <v>0</v>
      </c>
      <c r="H419" s="188">
        <v>0</v>
      </c>
      <c r="I419" s="188">
        <v>0</v>
      </c>
      <c r="J419" s="188">
        <v>0</v>
      </c>
      <c r="K419" s="188">
        <v>0</v>
      </c>
      <c r="L419" s="188">
        <v>0</v>
      </c>
      <c r="M419" s="188">
        <v>0</v>
      </c>
      <c r="N419" s="188">
        <v>0</v>
      </c>
      <c r="O419" s="188">
        <v>0</v>
      </c>
      <c r="P419" s="188">
        <v>0</v>
      </c>
      <c r="Q419" s="188">
        <v>0</v>
      </c>
    </row>
    <row r="420" spans="1:17" ht="34.5" customHeight="1">
      <c r="A420" s="435" t="s">
        <v>1660</v>
      </c>
      <c r="B420" s="266" t="s">
        <v>1776</v>
      </c>
      <c r="C420" s="275">
        <v>414</v>
      </c>
      <c r="D420" s="188">
        <v>2</v>
      </c>
      <c r="E420" s="188">
        <v>0</v>
      </c>
      <c r="F420" s="188">
        <v>0</v>
      </c>
      <c r="G420" s="188">
        <v>0</v>
      </c>
      <c r="H420" s="188">
        <v>0</v>
      </c>
      <c r="I420" s="188">
        <v>0</v>
      </c>
      <c r="J420" s="188">
        <v>0</v>
      </c>
      <c r="K420" s="188">
        <v>0</v>
      </c>
      <c r="L420" s="188">
        <v>0</v>
      </c>
      <c r="M420" s="188">
        <v>0</v>
      </c>
      <c r="N420" s="188">
        <v>0</v>
      </c>
      <c r="O420" s="188">
        <v>0</v>
      </c>
      <c r="P420" s="188">
        <v>0</v>
      </c>
      <c r="Q420" s="188">
        <v>0</v>
      </c>
    </row>
    <row r="421" spans="1:17" ht="34.5" customHeight="1">
      <c r="A421" s="435"/>
      <c r="B421" s="269" t="s">
        <v>1663</v>
      </c>
      <c r="C421" s="275">
        <v>415</v>
      </c>
      <c r="D421" s="188">
        <v>0</v>
      </c>
      <c r="E421" s="188">
        <v>0</v>
      </c>
      <c r="F421" s="188">
        <v>0</v>
      </c>
      <c r="G421" s="188">
        <v>0</v>
      </c>
      <c r="H421" s="188">
        <v>0</v>
      </c>
      <c r="I421" s="188">
        <v>0</v>
      </c>
      <c r="J421" s="188">
        <v>0</v>
      </c>
      <c r="K421" s="188">
        <v>0</v>
      </c>
      <c r="L421" s="188">
        <v>0</v>
      </c>
      <c r="M421" s="188">
        <v>0</v>
      </c>
      <c r="N421" s="188">
        <v>0</v>
      </c>
      <c r="O421" s="188">
        <v>0</v>
      </c>
      <c r="P421" s="188">
        <v>0</v>
      </c>
      <c r="Q421" s="188">
        <v>0</v>
      </c>
    </row>
    <row r="422" spans="1:17" ht="52.5" customHeight="1">
      <c r="A422" s="436" t="s">
        <v>2103</v>
      </c>
      <c r="B422" s="253" t="s">
        <v>2104</v>
      </c>
      <c r="C422" s="275">
        <v>416</v>
      </c>
      <c r="D422" s="188">
        <v>5</v>
      </c>
      <c r="E422" s="188">
        <v>0</v>
      </c>
      <c r="F422" s="188">
        <v>1</v>
      </c>
      <c r="G422" s="188">
        <v>0</v>
      </c>
      <c r="H422" s="188">
        <v>0</v>
      </c>
      <c r="I422" s="188">
        <v>0</v>
      </c>
      <c r="J422" s="188">
        <v>0</v>
      </c>
      <c r="K422" s="188">
        <v>0</v>
      </c>
      <c r="L422" s="188">
        <v>0</v>
      </c>
      <c r="M422" s="188">
        <v>0</v>
      </c>
      <c r="N422" s="188">
        <v>0</v>
      </c>
      <c r="O422" s="188">
        <v>0</v>
      </c>
      <c r="P422" s="188">
        <v>0</v>
      </c>
      <c r="Q422" s="188">
        <v>0</v>
      </c>
    </row>
    <row r="423" spans="1:17" ht="34.5">
      <c r="A423" s="437"/>
      <c r="B423" s="269" t="s">
        <v>1663</v>
      </c>
      <c r="C423" s="275">
        <v>417</v>
      </c>
      <c r="D423" s="188">
        <v>0</v>
      </c>
      <c r="E423" s="188">
        <v>0</v>
      </c>
      <c r="F423" s="188">
        <v>0</v>
      </c>
      <c r="G423" s="188">
        <v>0</v>
      </c>
      <c r="H423" s="188">
        <v>0</v>
      </c>
      <c r="I423" s="188">
        <v>0</v>
      </c>
      <c r="J423" s="188">
        <v>0</v>
      </c>
      <c r="K423" s="188">
        <v>0</v>
      </c>
      <c r="L423" s="188">
        <v>0</v>
      </c>
      <c r="M423" s="188">
        <v>0</v>
      </c>
      <c r="N423" s="188">
        <v>0</v>
      </c>
      <c r="O423" s="188">
        <v>0</v>
      </c>
      <c r="P423" s="188">
        <v>0</v>
      </c>
      <c r="Q423" s="188">
        <v>0</v>
      </c>
    </row>
    <row r="424" spans="1:17" ht="34.5" customHeight="1">
      <c r="A424" s="438"/>
      <c r="B424" s="269" t="s">
        <v>1664</v>
      </c>
      <c r="C424" s="275">
        <v>418</v>
      </c>
      <c r="D424" s="188">
        <v>0</v>
      </c>
      <c r="E424" s="188">
        <v>0</v>
      </c>
      <c r="F424" s="188">
        <v>0</v>
      </c>
      <c r="G424" s="188">
        <v>0</v>
      </c>
      <c r="H424" s="188">
        <v>0</v>
      </c>
      <c r="I424" s="188">
        <v>0</v>
      </c>
      <c r="J424" s="188">
        <v>0</v>
      </c>
      <c r="K424" s="188">
        <v>0</v>
      </c>
      <c r="L424" s="188">
        <v>0</v>
      </c>
      <c r="M424" s="188">
        <v>0</v>
      </c>
      <c r="N424" s="188">
        <v>0</v>
      </c>
      <c r="O424" s="188">
        <v>0</v>
      </c>
      <c r="P424" s="188">
        <v>0</v>
      </c>
      <c r="Q424" s="188">
        <v>0</v>
      </c>
    </row>
    <row r="425" spans="1:17" ht="34.5" customHeight="1">
      <c r="A425" s="436" t="s">
        <v>2105</v>
      </c>
      <c r="B425" s="269" t="s">
        <v>2106</v>
      </c>
      <c r="C425" s="275">
        <v>419</v>
      </c>
      <c r="D425" s="188">
        <v>0</v>
      </c>
      <c r="E425" s="188">
        <v>0</v>
      </c>
      <c r="F425" s="188">
        <v>0</v>
      </c>
      <c r="G425" s="188">
        <v>0</v>
      </c>
      <c r="H425" s="188">
        <v>0</v>
      </c>
      <c r="I425" s="188">
        <v>0</v>
      </c>
      <c r="J425" s="188">
        <v>0</v>
      </c>
      <c r="K425" s="188">
        <v>0</v>
      </c>
      <c r="L425" s="188">
        <v>0</v>
      </c>
      <c r="M425" s="188">
        <v>0</v>
      </c>
      <c r="N425" s="188">
        <v>0</v>
      </c>
      <c r="O425" s="188">
        <v>0</v>
      </c>
      <c r="P425" s="188">
        <v>0</v>
      </c>
      <c r="Q425" s="188">
        <v>0</v>
      </c>
    </row>
    <row r="426" spans="1:17" ht="34.5">
      <c r="A426" s="438"/>
      <c r="B426" s="269" t="s">
        <v>1663</v>
      </c>
      <c r="C426" s="275">
        <v>420</v>
      </c>
      <c r="D426" s="188">
        <v>0</v>
      </c>
      <c r="E426" s="188">
        <v>0</v>
      </c>
      <c r="F426" s="188">
        <v>0</v>
      </c>
      <c r="G426" s="188">
        <v>0</v>
      </c>
      <c r="H426" s="188">
        <v>0</v>
      </c>
      <c r="I426" s="188">
        <v>0</v>
      </c>
      <c r="J426" s="188">
        <v>0</v>
      </c>
      <c r="K426" s="188">
        <v>0</v>
      </c>
      <c r="L426" s="188">
        <v>0</v>
      </c>
      <c r="M426" s="188">
        <v>0</v>
      </c>
      <c r="N426" s="188">
        <v>0</v>
      </c>
      <c r="O426" s="188">
        <v>0</v>
      </c>
      <c r="P426" s="188">
        <v>0</v>
      </c>
      <c r="Q426" s="188">
        <v>0</v>
      </c>
    </row>
    <row r="427" spans="1:17" ht="34.5" customHeight="1">
      <c r="A427" s="436" t="s">
        <v>2107</v>
      </c>
      <c r="B427" s="269" t="s">
        <v>2108</v>
      </c>
      <c r="C427" s="275">
        <v>421</v>
      </c>
      <c r="D427" s="188">
        <v>0</v>
      </c>
      <c r="E427" s="188">
        <v>0</v>
      </c>
      <c r="F427" s="188">
        <v>0</v>
      </c>
      <c r="G427" s="188">
        <v>0</v>
      </c>
      <c r="H427" s="188">
        <v>0</v>
      </c>
      <c r="I427" s="188">
        <v>0</v>
      </c>
      <c r="J427" s="188">
        <v>0</v>
      </c>
      <c r="K427" s="188">
        <v>0</v>
      </c>
      <c r="L427" s="188">
        <v>0</v>
      </c>
      <c r="M427" s="188">
        <v>0</v>
      </c>
      <c r="N427" s="188">
        <v>0</v>
      </c>
      <c r="O427" s="188">
        <v>0</v>
      </c>
      <c r="P427" s="188">
        <v>0</v>
      </c>
      <c r="Q427" s="188">
        <v>0</v>
      </c>
    </row>
    <row r="428" spans="1:17" ht="34.5">
      <c r="A428" s="438"/>
      <c r="B428" s="269" t="s">
        <v>1663</v>
      </c>
      <c r="C428" s="275">
        <v>422</v>
      </c>
      <c r="D428" s="188">
        <v>0</v>
      </c>
      <c r="E428" s="188">
        <v>0</v>
      </c>
      <c r="F428" s="188">
        <v>0</v>
      </c>
      <c r="G428" s="188">
        <v>0</v>
      </c>
      <c r="H428" s="188">
        <v>0</v>
      </c>
      <c r="I428" s="188">
        <v>0</v>
      </c>
      <c r="J428" s="188">
        <v>0</v>
      </c>
      <c r="K428" s="188">
        <v>0</v>
      </c>
      <c r="L428" s="188">
        <v>0</v>
      </c>
      <c r="M428" s="188">
        <v>0</v>
      </c>
      <c r="N428" s="188">
        <v>0</v>
      </c>
      <c r="O428" s="188">
        <v>0</v>
      </c>
      <c r="P428" s="188">
        <v>0</v>
      </c>
      <c r="Q428" s="188">
        <v>0</v>
      </c>
    </row>
    <row r="429" spans="1:17" ht="34.5" customHeight="1">
      <c r="A429" s="443" t="s">
        <v>123</v>
      </c>
      <c r="B429" s="253" t="s">
        <v>1777</v>
      </c>
      <c r="C429" s="275">
        <v>423</v>
      </c>
      <c r="D429" s="188">
        <v>0</v>
      </c>
      <c r="E429" s="188">
        <v>0</v>
      </c>
      <c r="F429" s="188">
        <v>0</v>
      </c>
      <c r="G429" s="188">
        <v>0</v>
      </c>
      <c r="H429" s="188">
        <v>0</v>
      </c>
      <c r="I429" s="188">
        <v>0</v>
      </c>
      <c r="J429" s="188">
        <v>0</v>
      </c>
      <c r="K429" s="188">
        <v>0</v>
      </c>
      <c r="L429" s="188">
        <v>0</v>
      </c>
      <c r="M429" s="188">
        <v>0</v>
      </c>
      <c r="N429" s="188">
        <v>0</v>
      </c>
      <c r="O429" s="188">
        <v>0</v>
      </c>
      <c r="P429" s="188">
        <v>0</v>
      </c>
      <c r="Q429" s="188">
        <v>0</v>
      </c>
    </row>
    <row r="430" spans="1:17" ht="34.5">
      <c r="A430" s="443"/>
      <c r="B430" s="269" t="s">
        <v>1663</v>
      </c>
      <c r="C430" s="275">
        <v>424</v>
      </c>
      <c r="D430" s="188">
        <v>0</v>
      </c>
      <c r="E430" s="188">
        <v>0</v>
      </c>
      <c r="F430" s="188">
        <v>0</v>
      </c>
      <c r="G430" s="188">
        <v>0</v>
      </c>
      <c r="H430" s="188">
        <v>0</v>
      </c>
      <c r="I430" s="188">
        <v>0</v>
      </c>
      <c r="J430" s="188">
        <v>0</v>
      </c>
      <c r="K430" s="188">
        <v>0</v>
      </c>
      <c r="L430" s="188">
        <v>0</v>
      </c>
      <c r="M430" s="188">
        <v>0</v>
      </c>
      <c r="N430" s="188">
        <v>0</v>
      </c>
      <c r="O430" s="188">
        <v>0</v>
      </c>
      <c r="P430" s="188">
        <v>0</v>
      </c>
      <c r="Q430" s="188">
        <v>0</v>
      </c>
    </row>
    <row r="431" spans="1:17" ht="34.5">
      <c r="A431" s="443"/>
      <c r="B431" s="269" t="s">
        <v>1664</v>
      </c>
      <c r="C431" s="275">
        <v>425</v>
      </c>
      <c r="D431" s="188">
        <v>0</v>
      </c>
      <c r="E431" s="188">
        <v>0</v>
      </c>
      <c r="F431" s="188">
        <v>0</v>
      </c>
      <c r="G431" s="188">
        <v>0</v>
      </c>
      <c r="H431" s="188">
        <v>0</v>
      </c>
      <c r="I431" s="188">
        <v>0</v>
      </c>
      <c r="J431" s="188">
        <v>0</v>
      </c>
      <c r="K431" s="188">
        <v>0</v>
      </c>
      <c r="L431" s="188">
        <v>0</v>
      </c>
      <c r="M431" s="188">
        <v>0</v>
      </c>
      <c r="N431" s="188">
        <v>0</v>
      </c>
      <c r="O431" s="188">
        <v>0</v>
      </c>
      <c r="P431" s="188">
        <v>0</v>
      </c>
      <c r="Q431" s="188">
        <v>0</v>
      </c>
    </row>
    <row r="432" spans="1:17" ht="34.5" customHeight="1">
      <c r="A432" s="443" t="s">
        <v>125</v>
      </c>
      <c r="B432" s="253" t="s">
        <v>1778</v>
      </c>
      <c r="C432" s="275">
        <v>426</v>
      </c>
      <c r="D432" s="188">
        <v>0</v>
      </c>
      <c r="E432" s="188">
        <v>0</v>
      </c>
      <c r="F432" s="188">
        <v>0</v>
      </c>
      <c r="G432" s="188">
        <v>0</v>
      </c>
      <c r="H432" s="188">
        <v>0</v>
      </c>
      <c r="I432" s="188">
        <v>0</v>
      </c>
      <c r="J432" s="188">
        <v>0</v>
      </c>
      <c r="K432" s="188">
        <v>0</v>
      </c>
      <c r="L432" s="188">
        <v>0</v>
      </c>
      <c r="M432" s="188">
        <v>0</v>
      </c>
      <c r="N432" s="188">
        <v>0</v>
      </c>
      <c r="O432" s="188">
        <v>0</v>
      </c>
      <c r="P432" s="188">
        <v>0</v>
      </c>
      <c r="Q432" s="188">
        <v>0</v>
      </c>
    </row>
    <row r="433" spans="1:17" ht="34.5">
      <c r="A433" s="443"/>
      <c r="B433" s="269" t="s">
        <v>1663</v>
      </c>
      <c r="C433" s="275">
        <v>427</v>
      </c>
      <c r="D433" s="188">
        <v>0</v>
      </c>
      <c r="E433" s="188">
        <v>0</v>
      </c>
      <c r="F433" s="188">
        <v>0</v>
      </c>
      <c r="G433" s="188">
        <v>0</v>
      </c>
      <c r="H433" s="188">
        <v>0</v>
      </c>
      <c r="I433" s="188">
        <v>0</v>
      </c>
      <c r="J433" s="188">
        <v>0</v>
      </c>
      <c r="K433" s="188">
        <v>0</v>
      </c>
      <c r="L433" s="188">
        <v>0</v>
      </c>
      <c r="M433" s="188">
        <v>0</v>
      </c>
      <c r="N433" s="188">
        <v>0</v>
      </c>
      <c r="O433" s="188">
        <v>0</v>
      </c>
      <c r="P433" s="188">
        <v>0</v>
      </c>
      <c r="Q433" s="188">
        <v>0</v>
      </c>
    </row>
    <row r="434" spans="1:17" ht="34.5">
      <c r="A434" s="443"/>
      <c r="B434" s="269" t="s">
        <v>1664</v>
      </c>
      <c r="C434" s="275">
        <v>428</v>
      </c>
      <c r="D434" s="188">
        <v>0</v>
      </c>
      <c r="E434" s="188">
        <v>0</v>
      </c>
      <c r="F434" s="188">
        <v>0</v>
      </c>
      <c r="G434" s="188">
        <v>0</v>
      </c>
      <c r="H434" s="188">
        <v>0</v>
      </c>
      <c r="I434" s="188">
        <v>0</v>
      </c>
      <c r="J434" s="188">
        <v>0</v>
      </c>
      <c r="K434" s="188">
        <v>0</v>
      </c>
      <c r="L434" s="188">
        <v>0</v>
      </c>
      <c r="M434" s="188">
        <v>0</v>
      </c>
      <c r="N434" s="188">
        <v>0</v>
      </c>
      <c r="O434" s="188">
        <v>0</v>
      </c>
      <c r="P434" s="188">
        <v>0</v>
      </c>
      <c r="Q434" s="188">
        <v>0</v>
      </c>
    </row>
    <row r="435" spans="1:17" ht="90">
      <c r="A435" s="443" t="s">
        <v>336</v>
      </c>
      <c r="B435" s="253" t="s">
        <v>1983</v>
      </c>
      <c r="C435" s="275">
        <v>429</v>
      </c>
      <c r="D435" s="190">
        <v>0</v>
      </c>
      <c r="E435" s="190">
        <v>0</v>
      </c>
      <c r="F435" s="190">
        <v>0</v>
      </c>
      <c r="G435" s="190">
        <v>0</v>
      </c>
      <c r="H435" s="190">
        <v>0</v>
      </c>
      <c r="I435" s="190">
        <v>0</v>
      </c>
      <c r="J435" s="190">
        <v>0</v>
      </c>
      <c r="K435" s="190">
        <v>0</v>
      </c>
      <c r="L435" s="190">
        <v>0</v>
      </c>
      <c r="M435" s="190">
        <v>0</v>
      </c>
      <c r="N435" s="190">
        <v>0</v>
      </c>
      <c r="O435" s="190">
        <v>0</v>
      </c>
      <c r="P435" s="190">
        <v>0</v>
      </c>
      <c r="Q435" s="190">
        <v>0</v>
      </c>
    </row>
    <row r="436" spans="1:17" ht="34.5">
      <c r="A436" s="443"/>
      <c r="B436" s="269" t="s">
        <v>1663</v>
      </c>
      <c r="C436" s="275">
        <v>430</v>
      </c>
      <c r="D436" s="188">
        <v>0</v>
      </c>
      <c r="E436" s="188">
        <v>0</v>
      </c>
      <c r="F436" s="188">
        <v>0</v>
      </c>
      <c r="G436" s="188">
        <v>0</v>
      </c>
      <c r="H436" s="188">
        <v>0</v>
      </c>
      <c r="I436" s="188">
        <v>0</v>
      </c>
      <c r="J436" s="188">
        <v>0</v>
      </c>
      <c r="K436" s="188">
        <v>0</v>
      </c>
      <c r="L436" s="188">
        <v>0</v>
      </c>
      <c r="M436" s="188">
        <v>0</v>
      </c>
      <c r="N436" s="188">
        <v>0</v>
      </c>
      <c r="O436" s="188">
        <v>0</v>
      </c>
      <c r="P436" s="188">
        <v>0</v>
      </c>
      <c r="Q436" s="188">
        <v>0</v>
      </c>
    </row>
    <row r="437" spans="1:17" ht="34.5">
      <c r="A437" s="443"/>
      <c r="B437" s="269" t="s">
        <v>1664</v>
      </c>
      <c r="C437" s="275">
        <v>431</v>
      </c>
      <c r="D437" s="188">
        <v>0</v>
      </c>
      <c r="E437" s="188">
        <v>0</v>
      </c>
      <c r="F437" s="188">
        <v>0</v>
      </c>
      <c r="G437" s="188">
        <v>0</v>
      </c>
      <c r="H437" s="188">
        <v>0</v>
      </c>
      <c r="I437" s="188">
        <v>0</v>
      </c>
      <c r="J437" s="188">
        <v>0</v>
      </c>
      <c r="K437" s="188">
        <v>0</v>
      </c>
      <c r="L437" s="188">
        <v>0</v>
      </c>
      <c r="M437" s="188">
        <v>0</v>
      </c>
      <c r="N437" s="188">
        <v>0</v>
      </c>
      <c r="O437" s="188">
        <v>0</v>
      </c>
      <c r="P437" s="188">
        <v>0</v>
      </c>
      <c r="Q437" s="188">
        <v>0</v>
      </c>
    </row>
    <row r="438" spans="1:17" ht="34.5">
      <c r="A438" s="443"/>
      <c r="B438" s="269" t="s">
        <v>1665</v>
      </c>
      <c r="C438" s="275">
        <v>432</v>
      </c>
      <c r="D438" s="188">
        <v>0</v>
      </c>
      <c r="E438" s="188">
        <v>0</v>
      </c>
      <c r="F438" s="188">
        <v>0</v>
      </c>
      <c r="G438" s="188">
        <v>0</v>
      </c>
      <c r="H438" s="188">
        <v>0</v>
      </c>
      <c r="I438" s="188">
        <v>0</v>
      </c>
      <c r="J438" s="188">
        <v>0</v>
      </c>
      <c r="K438" s="188">
        <v>0</v>
      </c>
      <c r="L438" s="188">
        <v>0</v>
      </c>
      <c r="M438" s="188">
        <v>0</v>
      </c>
      <c r="N438" s="188">
        <v>0</v>
      </c>
      <c r="O438" s="188">
        <v>0</v>
      </c>
      <c r="P438" s="188">
        <v>0</v>
      </c>
      <c r="Q438" s="188">
        <v>0</v>
      </c>
    </row>
    <row r="439" spans="1:17" ht="34.5">
      <c r="A439" s="443"/>
      <c r="B439" s="269" t="s">
        <v>1666</v>
      </c>
      <c r="C439" s="275">
        <v>433</v>
      </c>
      <c r="D439" s="188">
        <v>0</v>
      </c>
      <c r="E439" s="188">
        <v>0</v>
      </c>
      <c r="F439" s="188">
        <v>0</v>
      </c>
      <c r="G439" s="188">
        <v>0</v>
      </c>
      <c r="H439" s="188">
        <v>0</v>
      </c>
      <c r="I439" s="188">
        <v>0</v>
      </c>
      <c r="J439" s="188">
        <v>0</v>
      </c>
      <c r="K439" s="188">
        <v>0</v>
      </c>
      <c r="L439" s="188">
        <v>0</v>
      </c>
      <c r="M439" s="188">
        <v>0</v>
      </c>
      <c r="N439" s="188">
        <v>0</v>
      </c>
      <c r="O439" s="188">
        <v>0</v>
      </c>
      <c r="P439" s="188">
        <v>0</v>
      </c>
      <c r="Q439" s="188">
        <v>0</v>
      </c>
    </row>
    <row r="440" spans="1:17" ht="34.5" customHeight="1">
      <c r="A440" s="440" t="s">
        <v>2321</v>
      </c>
      <c r="B440" s="269" t="s">
        <v>2322</v>
      </c>
      <c r="C440" s="275">
        <v>434</v>
      </c>
      <c r="D440" s="188">
        <v>0</v>
      </c>
      <c r="E440" s="188">
        <v>0</v>
      </c>
      <c r="F440" s="188">
        <v>0</v>
      </c>
      <c r="G440" s="188">
        <v>0</v>
      </c>
      <c r="H440" s="188">
        <v>0</v>
      </c>
      <c r="I440" s="188">
        <v>0</v>
      </c>
      <c r="J440" s="188">
        <v>0</v>
      </c>
      <c r="K440" s="188">
        <v>0</v>
      </c>
      <c r="L440" s="188">
        <v>0</v>
      </c>
      <c r="M440" s="188">
        <v>0</v>
      </c>
      <c r="N440" s="188">
        <v>0</v>
      </c>
      <c r="O440" s="188">
        <v>0</v>
      </c>
      <c r="P440" s="188">
        <v>0</v>
      </c>
      <c r="Q440" s="188">
        <v>0</v>
      </c>
    </row>
    <row r="441" spans="1:17" ht="34.5">
      <c r="A441" s="441"/>
      <c r="B441" s="269" t="s">
        <v>1663</v>
      </c>
      <c r="C441" s="275">
        <v>435</v>
      </c>
      <c r="D441" s="188">
        <v>0</v>
      </c>
      <c r="E441" s="188">
        <v>0</v>
      </c>
      <c r="F441" s="188">
        <v>0</v>
      </c>
      <c r="G441" s="188">
        <v>0</v>
      </c>
      <c r="H441" s="188">
        <v>0</v>
      </c>
      <c r="I441" s="188">
        <v>0</v>
      </c>
      <c r="J441" s="188">
        <v>0</v>
      </c>
      <c r="K441" s="188">
        <v>0</v>
      </c>
      <c r="L441" s="188">
        <v>0</v>
      </c>
      <c r="M441" s="188">
        <v>0</v>
      </c>
      <c r="N441" s="188">
        <v>0</v>
      </c>
      <c r="O441" s="188">
        <v>0</v>
      </c>
      <c r="P441" s="188">
        <v>0</v>
      </c>
      <c r="Q441" s="188">
        <v>0</v>
      </c>
    </row>
    <row r="442" spans="1:17" ht="34.5">
      <c r="A442" s="441"/>
      <c r="B442" s="269" t="s">
        <v>1664</v>
      </c>
      <c r="C442" s="275">
        <v>436</v>
      </c>
      <c r="D442" s="188">
        <v>0</v>
      </c>
      <c r="E442" s="188">
        <v>0</v>
      </c>
      <c r="F442" s="188">
        <v>0</v>
      </c>
      <c r="G442" s="188">
        <v>0</v>
      </c>
      <c r="H442" s="188">
        <v>0</v>
      </c>
      <c r="I442" s="188">
        <v>0</v>
      </c>
      <c r="J442" s="188">
        <v>0</v>
      </c>
      <c r="K442" s="188">
        <v>0</v>
      </c>
      <c r="L442" s="188">
        <v>0</v>
      </c>
      <c r="M442" s="188">
        <v>0</v>
      </c>
      <c r="N442" s="188">
        <v>0</v>
      </c>
      <c r="O442" s="188">
        <v>0</v>
      </c>
      <c r="P442" s="188">
        <v>0</v>
      </c>
      <c r="Q442" s="188">
        <v>0</v>
      </c>
    </row>
    <row r="443" spans="1:17" ht="34.5">
      <c r="A443" s="442"/>
      <c r="B443" s="269" t="s">
        <v>1665</v>
      </c>
      <c r="C443" s="275">
        <v>437</v>
      </c>
      <c r="D443" s="188">
        <v>0</v>
      </c>
      <c r="E443" s="188">
        <v>0</v>
      </c>
      <c r="F443" s="188">
        <v>0</v>
      </c>
      <c r="G443" s="188">
        <v>0</v>
      </c>
      <c r="H443" s="188">
        <v>0</v>
      </c>
      <c r="I443" s="188">
        <v>0</v>
      </c>
      <c r="J443" s="188">
        <v>0</v>
      </c>
      <c r="K443" s="188">
        <v>0</v>
      </c>
      <c r="L443" s="188">
        <v>0</v>
      </c>
      <c r="M443" s="188">
        <v>0</v>
      </c>
      <c r="N443" s="188">
        <v>0</v>
      </c>
      <c r="O443" s="188">
        <v>0</v>
      </c>
      <c r="P443" s="188">
        <v>0</v>
      </c>
      <c r="Q443" s="188">
        <v>0</v>
      </c>
    </row>
    <row r="444" spans="1:17" ht="60">
      <c r="A444" s="212" t="s">
        <v>2251</v>
      </c>
      <c r="B444" s="269"/>
      <c r="C444" s="275">
        <v>438</v>
      </c>
      <c r="D444" s="190"/>
      <c r="E444" s="190"/>
      <c r="F444" s="190"/>
      <c r="G444" s="190"/>
      <c r="H444" s="190"/>
      <c r="I444" s="190"/>
      <c r="J444" s="190"/>
      <c r="K444" s="190"/>
      <c r="L444" s="190"/>
      <c r="M444" s="190"/>
      <c r="N444" s="190"/>
      <c r="O444" s="190"/>
      <c r="P444" s="190"/>
      <c r="Q444" s="190"/>
    </row>
    <row r="445" spans="1:17" ht="60">
      <c r="A445" s="212" t="s">
        <v>2251</v>
      </c>
      <c r="B445" s="269"/>
      <c r="C445" s="275">
        <v>439</v>
      </c>
      <c r="D445" s="190"/>
      <c r="E445" s="190"/>
      <c r="F445" s="190"/>
      <c r="G445" s="190"/>
      <c r="H445" s="190"/>
      <c r="I445" s="190"/>
      <c r="J445" s="190"/>
      <c r="K445" s="190"/>
      <c r="L445" s="190"/>
      <c r="M445" s="190"/>
      <c r="N445" s="190"/>
      <c r="O445" s="190"/>
      <c r="P445" s="190"/>
      <c r="Q445" s="190"/>
    </row>
    <row r="446" spans="1:17" ht="60">
      <c r="A446" s="212" t="s">
        <v>2251</v>
      </c>
      <c r="B446" s="269"/>
      <c r="C446" s="275">
        <v>440</v>
      </c>
      <c r="D446" s="190"/>
      <c r="E446" s="190"/>
      <c r="F446" s="190"/>
      <c r="G446" s="190"/>
      <c r="H446" s="190"/>
      <c r="I446" s="190"/>
      <c r="J446" s="190"/>
      <c r="K446" s="190"/>
      <c r="L446" s="190"/>
      <c r="M446" s="190"/>
      <c r="N446" s="190"/>
      <c r="O446" s="190"/>
      <c r="P446" s="190"/>
      <c r="Q446" s="190"/>
    </row>
    <row r="447" spans="1:17" ht="60">
      <c r="A447" s="212" t="s">
        <v>2251</v>
      </c>
      <c r="B447" s="269"/>
      <c r="C447" s="275">
        <v>441</v>
      </c>
      <c r="D447" s="190"/>
      <c r="E447" s="190"/>
      <c r="F447" s="190"/>
      <c r="G447" s="190"/>
      <c r="H447" s="190"/>
      <c r="I447" s="190"/>
      <c r="J447" s="190"/>
      <c r="K447" s="190"/>
      <c r="L447" s="190"/>
      <c r="M447" s="190"/>
      <c r="N447" s="190"/>
      <c r="O447" s="190"/>
      <c r="P447" s="190"/>
      <c r="Q447" s="190"/>
    </row>
    <row r="448" spans="1:17" ht="60">
      <c r="A448" s="212" t="s">
        <v>2251</v>
      </c>
      <c r="B448" s="269"/>
      <c r="C448" s="275">
        <v>442</v>
      </c>
      <c r="D448" s="190"/>
      <c r="E448" s="190"/>
      <c r="F448" s="190"/>
      <c r="G448" s="190"/>
      <c r="H448" s="190"/>
      <c r="I448" s="190"/>
      <c r="J448" s="190"/>
      <c r="K448" s="190"/>
      <c r="L448" s="190"/>
      <c r="M448" s="190"/>
      <c r="N448" s="190"/>
      <c r="O448" s="190"/>
      <c r="P448" s="190"/>
      <c r="Q448" s="190"/>
    </row>
    <row r="449" spans="1:17" ht="60">
      <c r="A449" s="212" t="s">
        <v>2251</v>
      </c>
      <c r="B449" s="269"/>
      <c r="C449" s="275">
        <v>443</v>
      </c>
      <c r="D449" s="190"/>
      <c r="E449" s="190"/>
      <c r="F449" s="190"/>
      <c r="G449" s="190"/>
      <c r="H449" s="190"/>
      <c r="I449" s="190"/>
      <c r="J449" s="190"/>
      <c r="K449" s="190"/>
      <c r="L449" s="190"/>
      <c r="M449" s="190"/>
      <c r="N449" s="190"/>
      <c r="O449" s="190"/>
      <c r="P449" s="190"/>
      <c r="Q449" s="190"/>
    </row>
    <row r="450" spans="1:17" ht="60">
      <c r="A450" s="212" t="s">
        <v>2251</v>
      </c>
      <c r="B450" s="269"/>
      <c r="C450" s="275">
        <v>444</v>
      </c>
      <c r="D450" s="190"/>
      <c r="E450" s="190"/>
      <c r="F450" s="190"/>
      <c r="G450" s="190"/>
      <c r="H450" s="190"/>
      <c r="I450" s="190"/>
      <c r="J450" s="190"/>
      <c r="K450" s="190"/>
      <c r="L450" s="190"/>
      <c r="M450" s="190"/>
      <c r="N450" s="190"/>
      <c r="O450" s="190"/>
      <c r="P450" s="190"/>
      <c r="Q450" s="190"/>
    </row>
    <row r="451" spans="1:17" ht="60">
      <c r="A451" s="212" t="s">
        <v>2251</v>
      </c>
      <c r="B451" s="269"/>
      <c r="C451" s="275">
        <v>445</v>
      </c>
      <c r="D451" s="190"/>
      <c r="E451" s="190"/>
      <c r="F451" s="190"/>
      <c r="G451" s="190"/>
      <c r="H451" s="190"/>
      <c r="I451" s="190"/>
      <c r="J451" s="190"/>
      <c r="K451" s="190"/>
      <c r="L451" s="190"/>
      <c r="M451" s="190"/>
      <c r="N451" s="190"/>
      <c r="O451" s="190"/>
      <c r="P451" s="190"/>
      <c r="Q451" s="190"/>
    </row>
    <row r="452" spans="1:17" ht="60">
      <c r="A452" s="212" t="s">
        <v>2251</v>
      </c>
      <c r="B452" s="269"/>
      <c r="C452" s="275">
        <v>446</v>
      </c>
      <c r="D452" s="190"/>
      <c r="E452" s="190"/>
      <c r="F452" s="190"/>
      <c r="G452" s="190"/>
      <c r="H452" s="190"/>
      <c r="I452" s="190"/>
      <c r="J452" s="190"/>
      <c r="K452" s="190"/>
      <c r="L452" s="190"/>
      <c r="M452" s="190"/>
      <c r="N452" s="190"/>
      <c r="O452" s="190"/>
      <c r="P452" s="190"/>
      <c r="Q452" s="190"/>
    </row>
    <row r="453" spans="1:17" ht="60">
      <c r="A453" s="212" t="s">
        <v>2251</v>
      </c>
      <c r="B453" s="269"/>
      <c r="C453" s="275">
        <v>447</v>
      </c>
      <c r="D453" s="190"/>
      <c r="E453" s="190"/>
      <c r="F453" s="190"/>
      <c r="G453" s="190"/>
      <c r="H453" s="190"/>
      <c r="I453" s="190"/>
      <c r="J453" s="190"/>
      <c r="K453" s="190"/>
      <c r="L453" s="190"/>
      <c r="M453" s="190"/>
      <c r="N453" s="190"/>
      <c r="O453" s="190"/>
      <c r="P453" s="190"/>
      <c r="Q453" s="190"/>
    </row>
    <row r="454" spans="1:17" ht="27.75">
      <c r="A454" s="447" t="s">
        <v>2109</v>
      </c>
      <c r="B454" s="447"/>
      <c r="C454" s="447"/>
      <c r="D454" s="447"/>
      <c r="E454" s="447"/>
      <c r="F454" s="447"/>
      <c r="G454" s="447"/>
      <c r="H454" s="447"/>
      <c r="I454" s="447"/>
      <c r="J454" s="447"/>
      <c r="K454" s="447"/>
      <c r="L454" s="447"/>
      <c r="M454" s="447"/>
      <c r="N454" s="447"/>
      <c r="O454" s="447"/>
      <c r="P454" s="447"/>
      <c r="Q454" s="447"/>
    </row>
    <row r="455" spans="4:17" ht="12.75">
      <c r="D455" s="89"/>
      <c r="E455" s="89"/>
      <c r="F455" s="89"/>
      <c r="G455" s="89"/>
      <c r="H455" s="89"/>
      <c r="I455" s="89"/>
      <c r="J455" s="89"/>
      <c r="K455" s="89"/>
      <c r="L455" s="89"/>
      <c r="M455" s="89"/>
      <c r="N455" s="89"/>
      <c r="O455" s="89"/>
      <c r="P455" s="89"/>
      <c r="Q455" s="89"/>
    </row>
    <row r="456" spans="1:17" ht="27.75">
      <c r="A456" s="248" t="s">
        <v>459</v>
      </c>
      <c r="B456" s="254"/>
      <c r="C456" s="254"/>
      <c r="D456" s="185"/>
      <c r="E456" s="185"/>
      <c r="F456" s="183"/>
      <c r="G456" s="184"/>
      <c r="H456" s="184"/>
      <c r="I456" s="184"/>
      <c r="J456" s="184"/>
      <c r="K456" s="89"/>
      <c r="L456" s="89"/>
      <c r="M456" s="89"/>
      <c r="N456" s="89"/>
      <c r="O456" s="89"/>
      <c r="P456" s="89"/>
      <c r="Q456" s="89"/>
    </row>
    <row r="457" spans="1:17" ht="27">
      <c r="A457" s="249"/>
      <c r="B457" s="446" t="s">
        <v>274</v>
      </c>
      <c r="C457" s="446"/>
      <c r="D457" s="446"/>
      <c r="E457" s="446"/>
      <c r="F457" s="90"/>
      <c r="G457" s="89"/>
      <c r="H457" s="89"/>
      <c r="I457" s="89"/>
      <c r="J457" s="89"/>
      <c r="K457" s="89"/>
      <c r="L457" s="89"/>
      <c r="M457" s="89"/>
      <c r="N457" s="89"/>
      <c r="O457" s="89"/>
      <c r="P457" s="89"/>
      <c r="Q457" s="89"/>
    </row>
    <row r="458" spans="1:17" ht="44.25" customHeight="1">
      <c r="A458" s="250" t="s">
        <v>298</v>
      </c>
      <c r="B458" s="254"/>
      <c r="C458" s="254"/>
      <c r="D458" s="185"/>
      <c r="E458" s="185"/>
      <c r="F458" s="183"/>
      <c r="G458" s="184"/>
      <c r="H458" s="184"/>
      <c r="I458" s="184"/>
      <c r="J458" s="184"/>
      <c r="K458" s="89"/>
      <c r="L458" s="89"/>
      <c r="M458" s="89"/>
      <c r="N458" s="89"/>
      <c r="O458" s="89"/>
      <c r="P458" s="89"/>
      <c r="Q458" s="89"/>
    </row>
    <row r="459" spans="1:17" ht="19.5" customHeight="1">
      <c r="A459" s="251"/>
      <c r="B459" s="255" t="s">
        <v>299</v>
      </c>
      <c r="C459" s="255"/>
      <c r="D459" s="206"/>
      <c r="E459" s="206"/>
      <c r="F459" s="90"/>
      <c r="G459" s="89"/>
      <c r="H459" s="89"/>
      <c r="I459" s="89"/>
      <c r="J459" s="89"/>
      <c r="K459" s="89"/>
      <c r="L459" s="89"/>
      <c r="M459" s="89"/>
      <c r="N459" s="89"/>
      <c r="O459" s="89"/>
      <c r="P459" s="89"/>
      <c r="Q459" s="89"/>
    </row>
    <row r="460" spans="1:17" ht="27.75">
      <c r="A460" s="251"/>
      <c r="B460" s="256"/>
      <c r="C460" s="256"/>
      <c r="D460" s="186"/>
      <c r="E460" s="91"/>
      <c r="F460" s="183"/>
      <c r="G460" s="184"/>
      <c r="H460" s="184"/>
      <c r="I460" s="184"/>
      <c r="J460" s="184"/>
      <c r="K460" s="89"/>
      <c r="L460" s="89"/>
      <c r="M460" s="89"/>
      <c r="N460" s="89"/>
      <c r="O460" s="89"/>
      <c r="P460" s="89"/>
      <c r="Q460" s="89"/>
    </row>
    <row r="461" spans="1:17" ht="25.5" customHeight="1">
      <c r="A461" s="251"/>
      <c r="B461" s="257" t="s">
        <v>274</v>
      </c>
      <c r="C461" s="257"/>
      <c r="D461" s="205"/>
      <c r="E461" s="206"/>
      <c r="F461" s="90"/>
      <c r="G461" s="89"/>
      <c r="H461" s="89"/>
      <c r="I461" s="89"/>
      <c r="J461" s="89"/>
      <c r="K461" s="89"/>
      <c r="L461" s="89"/>
      <c r="M461" s="89"/>
      <c r="N461" s="89"/>
      <c r="O461" s="89"/>
      <c r="P461" s="89"/>
      <c r="Q461" s="89"/>
    </row>
    <row r="462" spans="1:17" ht="27.75">
      <c r="A462" s="251" t="s">
        <v>300</v>
      </c>
      <c r="B462" s="252"/>
      <c r="C462" s="252"/>
      <c r="D462" s="207"/>
      <c r="E462" s="207"/>
      <c r="F462" s="183"/>
      <c r="G462" s="184"/>
      <c r="H462" s="184"/>
      <c r="I462" s="184"/>
      <c r="J462" s="184"/>
      <c r="K462" s="89"/>
      <c r="L462" s="89"/>
      <c r="M462" s="89"/>
      <c r="N462" s="89"/>
      <c r="O462" s="89"/>
      <c r="P462" s="89"/>
      <c r="Q462" s="89"/>
    </row>
    <row r="463" spans="1:17" ht="27">
      <c r="A463" s="251" t="s">
        <v>1982</v>
      </c>
      <c r="B463" s="258" t="s">
        <v>1981</v>
      </c>
      <c r="C463" s="258"/>
      <c r="D463" s="187"/>
      <c r="E463" s="187"/>
      <c r="F463" s="90"/>
      <c r="G463" s="89"/>
      <c r="H463" s="89"/>
      <c r="I463" s="89"/>
      <c r="J463" s="89"/>
      <c r="K463" s="89"/>
      <c r="L463" s="89"/>
      <c r="M463" s="89"/>
      <c r="N463" s="89"/>
      <c r="O463" s="89"/>
      <c r="P463" s="89"/>
      <c r="Q463" s="89"/>
    </row>
  </sheetData>
  <sheetProtection/>
  <mergeCells count="149">
    <mergeCell ref="A393:A394"/>
    <mergeCell ref="A395:A397"/>
    <mergeCell ref="A398:A402"/>
    <mergeCell ref="A391:A392"/>
    <mergeCell ref="A294:A295"/>
    <mergeCell ref="A296:A297"/>
    <mergeCell ref="A298:A301"/>
    <mergeCell ref="A302:A304"/>
    <mergeCell ref="A357:A359"/>
    <mergeCell ref="A343:A345"/>
    <mergeCell ref="A346:A348"/>
    <mergeCell ref="A349:A352"/>
    <mergeCell ref="A353:A356"/>
    <mergeCell ref="A305:A309"/>
    <mergeCell ref="A221:A222"/>
    <mergeCell ref="A223:A224"/>
    <mergeCell ref="A225:A226"/>
    <mergeCell ref="A227:A229"/>
    <mergeCell ref="A239:A241"/>
    <mergeCell ref="A230:A232"/>
    <mergeCell ref="A233:A236"/>
    <mergeCell ref="A237:A238"/>
    <mergeCell ref="A207:A208"/>
    <mergeCell ref="A209:A212"/>
    <mergeCell ref="A213:A214"/>
    <mergeCell ref="A215:A216"/>
    <mergeCell ref="A217:A218"/>
    <mergeCell ref="A219:A220"/>
    <mergeCell ref="A191:A193"/>
    <mergeCell ref="A194:A196"/>
    <mergeCell ref="A197:A199"/>
    <mergeCell ref="A189:A190"/>
    <mergeCell ref="A200:A203"/>
    <mergeCell ref="A204:A206"/>
    <mergeCell ref="A185:A186"/>
    <mergeCell ref="A187:A188"/>
    <mergeCell ref="A169:A170"/>
    <mergeCell ref="A171:A172"/>
    <mergeCell ref="A173:A175"/>
    <mergeCell ref="A176:A177"/>
    <mergeCell ref="A154:A156"/>
    <mergeCell ref="A157:A158"/>
    <mergeCell ref="A159:A161"/>
    <mergeCell ref="A162:A164"/>
    <mergeCell ref="A165:A166"/>
    <mergeCell ref="A183:A184"/>
    <mergeCell ref="A178:A180"/>
    <mergeCell ref="A167:A168"/>
    <mergeCell ref="A132:A134"/>
    <mergeCell ref="A135:A139"/>
    <mergeCell ref="A140:A142"/>
    <mergeCell ref="A143:A145"/>
    <mergeCell ref="A146:A149"/>
    <mergeCell ref="A150:A153"/>
    <mergeCell ref="A110:A112"/>
    <mergeCell ref="A113:A116"/>
    <mergeCell ref="A117:A118"/>
    <mergeCell ref="A119:A121"/>
    <mergeCell ref="A106:A107"/>
    <mergeCell ref="A130:A131"/>
    <mergeCell ref="A126:A129"/>
    <mergeCell ref="A49:A52"/>
    <mergeCell ref="A53:A60"/>
    <mergeCell ref="A61:A68"/>
    <mergeCell ref="A69:A71"/>
    <mergeCell ref="A72:A78"/>
    <mergeCell ref="J4:J5"/>
    <mergeCell ref="A30:A37"/>
    <mergeCell ref="A38:A40"/>
    <mergeCell ref="A41:A48"/>
    <mergeCell ref="A79:A87"/>
    <mergeCell ref="A88:A90"/>
    <mergeCell ref="A91:A95"/>
    <mergeCell ref="A96:A98"/>
    <mergeCell ref="A103:A105"/>
    <mergeCell ref="A181:A182"/>
    <mergeCell ref="A122:A125"/>
    <mergeCell ref="A99:A100"/>
    <mergeCell ref="A101:A102"/>
    <mergeCell ref="A108:A109"/>
    <mergeCell ref="A3:Q3"/>
    <mergeCell ref="A4:A5"/>
    <mergeCell ref="B4:B5"/>
    <mergeCell ref="C4:C5"/>
    <mergeCell ref="D4:D5"/>
    <mergeCell ref="M4:M5"/>
    <mergeCell ref="E4:F4"/>
    <mergeCell ref="G4:G5"/>
    <mergeCell ref="H4:I4"/>
    <mergeCell ref="A262:A265"/>
    <mergeCell ref="B457:E457"/>
    <mergeCell ref="K4:L4"/>
    <mergeCell ref="A381:A382"/>
    <mergeCell ref="A454:Q454"/>
    <mergeCell ref="N4:O4"/>
    <mergeCell ref="A7:A19"/>
    <mergeCell ref="A20:A24"/>
    <mergeCell ref="A25:A29"/>
    <mergeCell ref="P4:Q4"/>
    <mergeCell ref="A292:A293"/>
    <mergeCell ref="A278:A280"/>
    <mergeCell ref="A281:A284"/>
    <mergeCell ref="A285:A288"/>
    <mergeCell ref="A289:A291"/>
    <mergeCell ref="A242:A245"/>
    <mergeCell ref="A246:A248"/>
    <mergeCell ref="A249:A251"/>
    <mergeCell ref="A252:A253"/>
    <mergeCell ref="A254:A261"/>
    <mergeCell ref="A310:A313"/>
    <mergeCell ref="A314:A316"/>
    <mergeCell ref="A325:A326"/>
    <mergeCell ref="A327:A329"/>
    <mergeCell ref="A335:A337"/>
    <mergeCell ref="A266:A268"/>
    <mergeCell ref="A269:A271"/>
    <mergeCell ref="A272:A273"/>
    <mergeCell ref="A274:A275"/>
    <mergeCell ref="A276:A277"/>
    <mergeCell ref="A383:A386"/>
    <mergeCell ref="A387:A388"/>
    <mergeCell ref="A389:A390"/>
    <mergeCell ref="A317:A319"/>
    <mergeCell ref="A320:A324"/>
    <mergeCell ref="A330:A332"/>
    <mergeCell ref="A333:A334"/>
    <mergeCell ref="A338:A339"/>
    <mergeCell ref="A365:A367"/>
    <mergeCell ref="A368:A372"/>
    <mergeCell ref="A440:A443"/>
    <mergeCell ref="A405:A406"/>
    <mergeCell ref="A407:A408"/>
    <mergeCell ref="A409:A411"/>
    <mergeCell ref="A412:A414"/>
    <mergeCell ref="A427:A428"/>
    <mergeCell ref="A429:A431"/>
    <mergeCell ref="A432:A434"/>
    <mergeCell ref="A435:A439"/>
    <mergeCell ref="A418:A419"/>
    <mergeCell ref="A340:A342"/>
    <mergeCell ref="A420:A421"/>
    <mergeCell ref="A422:A424"/>
    <mergeCell ref="A425:A426"/>
    <mergeCell ref="A362:A364"/>
    <mergeCell ref="A415:A417"/>
    <mergeCell ref="A403:A404"/>
    <mergeCell ref="A360:A361"/>
    <mergeCell ref="A373:A376"/>
    <mergeCell ref="A377:A380"/>
  </mergeCells>
  <printOptions horizontalCentered="1"/>
  <pageMargins left="0.7874015748031497" right="0.5905511811023623" top="0.7874015748031497" bottom="0.1968503937007874" header="0.31496062992125984" footer="0.31496062992125984"/>
  <pageSetup fitToHeight="22" fitToWidth="1" horizontalDpi="600" verticalDpi="600" orientation="landscape" paperSize="8" scale="44" r:id="rId1"/>
  <rowBreaks count="1" manualBreakCount="1">
    <brk id="380" max="16" man="1"/>
  </rowBreaks>
</worksheet>
</file>

<file path=xl/worksheets/sheet23.xml><?xml version="1.0" encoding="utf-8"?>
<worksheet xmlns="http://schemas.openxmlformats.org/spreadsheetml/2006/main" xmlns:r="http://schemas.openxmlformats.org/officeDocument/2006/relationships">
  <sheetPr codeName="Лист23">
    <tabColor theme="0" tint="-0.3499799966812134"/>
  </sheetPr>
  <dimension ref="A1:E88"/>
  <sheetViews>
    <sheetView zoomScalePageLayoutView="0" workbookViewId="0" topLeftCell="A1">
      <selection activeCell="D11" sqref="D11"/>
    </sheetView>
  </sheetViews>
  <sheetFormatPr defaultColWidth="9.140625" defaultRowHeight="12.75"/>
  <cols>
    <col min="1" max="1" width="57.00390625" style="0" customWidth="1"/>
    <col min="4" max="4" width="43.57421875" style="0" customWidth="1"/>
  </cols>
  <sheetData>
    <row r="1" spans="1:5" ht="15">
      <c r="A1" s="39" t="s">
        <v>1793</v>
      </c>
      <c r="B1" s="40" t="s">
        <v>1794</v>
      </c>
      <c r="C1" s="41"/>
      <c r="D1" s="42" t="s">
        <v>1795</v>
      </c>
      <c r="E1" s="43" t="s">
        <v>1794</v>
      </c>
    </row>
    <row r="2" spans="1:5" ht="15">
      <c r="A2" s="276" t="s">
        <v>2327</v>
      </c>
      <c r="B2" s="277" t="s">
        <v>2328</v>
      </c>
      <c r="C2" s="41"/>
      <c r="D2" s="44">
        <v>6</v>
      </c>
      <c r="E2" s="45" t="s">
        <v>1796</v>
      </c>
    </row>
    <row r="3" spans="1:5" ht="15.75" thickBot="1">
      <c r="A3" s="276" t="s">
        <v>2329</v>
      </c>
      <c r="B3" s="277" t="s">
        <v>2330</v>
      </c>
      <c r="C3" s="41"/>
      <c r="D3" s="46">
        <v>12</v>
      </c>
      <c r="E3" s="47" t="s">
        <v>1797</v>
      </c>
    </row>
    <row r="4" spans="1:5" ht="15">
      <c r="A4" s="276" t="s">
        <v>2331</v>
      </c>
      <c r="B4" s="277" t="s">
        <v>2332</v>
      </c>
      <c r="C4" s="41"/>
      <c r="D4" s="41"/>
      <c r="E4" s="41"/>
    </row>
    <row r="5" spans="1:5" ht="15">
      <c r="A5" s="276" t="s">
        <v>2333</v>
      </c>
      <c r="B5" s="277" t="s">
        <v>2334</v>
      </c>
      <c r="C5" s="41"/>
      <c r="D5" s="41"/>
      <c r="E5" s="41"/>
    </row>
    <row r="6" spans="1:5" ht="15">
      <c r="A6" s="276" t="s">
        <v>2335</v>
      </c>
      <c r="B6" s="277" t="s">
        <v>2336</v>
      </c>
      <c r="C6" s="41"/>
      <c r="D6" s="41"/>
      <c r="E6" s="41"/>
    </row>
    <row r="7" spans="1:5" ht="15">
      <c r="A7" s="276" t="s">
        <v>2337</v>
      </c>
      <c r="B7" s="277" t="s">
        <v>2338</v>
      </c>
      <c r="C7" s="41"/>
      <c r="D7" s="41"/>
      <c r="E7" s="41"/>
    </row>
    <row r="8" spans="1:5" ht="15">
      <c r="A8" s="276" t="s">
        <v>2339</v>
      </c>
      <c r="B8" s="277" t="s">
        <v>2340</v>
      </c>
      <c r="C8" s="41"/>
      <c r="D8" s="41"/>
      <c r="E8" s="41"/>
    </row>
    <row r="9" spans="1:5" ht="15">
      <c r="A9" s="276" t="s">
        <v>2341</v>
      </c>
      <c r="B9" s="277" t="s">
        <v>2342</v>
      </c>
      <c r="C9" s="41"/>
      <c r="D9" s="41"/>
      <c r="E9" s="41"/>
    </row>
    <row r="10" spans="1:5" ht="15">
      <c r="A10" s="276" t="s">
        <v>2343</v>
      </c>
      <c r="B10" s="277" t="s">
        <v>2344</v>
      </c>
      <c r="C10" s="41"/>
      <c r="D10" s="41"/>
      <c r="E10" s="41"/>
    </row>
    <row r="11" spans="1:5" ht="15">
      <c r="A11" s="276" t="s">
        <v>2345</v>
      </c>
      <c r="B11" s="277" t="s">
        <v>2346</v>
      </c>
      <c r="C11" s="41"/>
      <c r="D11" s="41"/>
      <c r="E11" s="41"/>
    </row>
    <row r="12" spans="1:5" ht="15">
      <c r="A12" s="276" t="s">
        <v>2347</v>
      </c>
      <c r="B12" s="277" t="s">
        <v>2348</v>
      </c>
      <c r="C12" s="41"/>
      <c r="D12" s="41"/>
      <c r="E12" s="41"/>
    </row>
    <row r="13" spans="1:5" ht="15">
      <c r="A13" s="276" t="s">
        <v>2349</v>
      </c>
      <c r="B13" s="277" t="s">
        <v>2350</v>
      </c>
      <c r="C13" s="41"/>
      <c r="D13" s="41"/>
      <c r="E13" s="41"/>
    </row>
    <row r="14" spans="1:5" ht="15">
      <c r="A14" s="276" t="s">
        <v>2351</v>
      </c>
      <c r="B14" s="277" t="s">
        <v>2352</v>
      </c>
      <c r="C14" s="41"/>
      <c r="D14" s="41"/>
      <c r="E14" s="41"/>
    </row>
    <row r="15" spans="1:5" ht="15">
      <c r="A15" s="276" t="s">
        <v>2353</v>
      </c>
      <c r="B15" s="277" t="s">
        <v>2354</v>
      </c>
      <c r="C15" s="41"/>
      <c r="D15" s="41"/>
      <c r="E15" s="41"/>
    </row>
    <row r="16" spans="1:5" ht="15">
      <c r="A16" s="276" t="s">
        <v>2355</v>
      </c>
      <c r="B16" s="277" t="s">
        <v>2356</v>
      </c>
      <c r="C16" s="41"/>
      <c r="D16" s="41"/>
      <c r="E16" s="41"/>
    </row>
    <row r="17" spans="1:5" ht="15">
      <c r="A17" s="276" t="s">
        <v>2357</v>
      </c>
      <c r="B17" s="277" t="s">
        <v>2358</v>
      </c>
      <c r="C17" s="41"/>
      <c r="D17" s="41"/>
      <c r="E17" s="41"/>
    </row>
    <row r="18" spans="1:5" ht="15">
      <c r="A18" s="276" t="s">
        <v>2359</v>
      </c>
      <c r="B18" s="277" t="s">
        <v>2360</v>
      </c>
      <c r="C18" s="41"/>
      <c r="D18" s="41"/>
      <c r="E18" s="41"/>
    </row>
    <row r="19" spans="1:5" ht="15">
      <c r="A19" s="276" t="s">
        <v>2361</v>
      </c>
      <c r="B19" s="277" t="s">
        <v>2362</v>
      </c>
      <c r="C19" s="41"/>
      <c r="D19" s="41"/>
      <c r="E19" s="41"/>
    </row>
    <row r="20" spans="1:5" ht="15">
      <c r="A20" s="276" t="s">
        <v>2363</v>
      </c>
      <c r="B20" s="277" t="s">
        <v>2364</v>
      </c>
      <c r="C20" s="41"/>
      <c r="D20" s="41"/>
      <c r="E20" s="41"/>
    </row>
    <row r="21" spans="1:5" ht="15">
      <c r="A21" s="276" t="s">
        <v>2365</v>
      </c>
      <c r="B21" s="277" t="s">
        <v>2366</v>
      </c>
      <c r="C21" s="41"/>
      <c r="D21" s="41"/>
      <c r="E21" s="41"/>
    </row>
    <row r="22" spans="1:5" ht="15">
      <c r="A22" s="276" t="s">
        <v>2367</v>
      </c>
      <c r="B22" s="277" t="s">
        <v>2368</v>
      </c>
      <c r="C22" s="41"/>
      <c r="D22" s="41"/>
      <c r="E22" s="41"/>
    </row>
    <row r="23" spans="1:5" ht="15">
      <c r="A23" s="276" t="s">
        <v>2369</v>
      </c>
      <c r="B23" s="277" t="s">
        <v>2370</v>
      </c>
      <c r="C23" s="41"/>
      <c r="D23" s="41"/>
      <c r="E23" s="41"/>
    </row>
    <row r="24" spans="1:5" ht="15">
      <c r="A24" s="276" t="s">
        <v>2371</v>
      </c>
      <c r="B24" s="277" t="s">
        <v>2372</v>
      </c>
      <c r="C24" s="41"/>
      <c r="D24" s="41"/>
      <c r="E24" s="41"/>
    </row>
    <row r="25" spans="1:5" ht="15">
      <c r="A25" s="276" t="s">
        <v>2373</v>
      </c>
      <c r="B25" s="277" t="s">
        <v>2374</v>
      </c>
      <c r="C25" s="41"/>
      <c r="D25" s="41"/>
      <c r="E25" s="41"/>
    </row>
    <row r="26" spans="1:5" ht="15">
      <c r="A26" s="276" t="s">
        <v>2375</v>
      </c>
      <c r="B26" s="277" t="s">
        <v>2376</v>
      </c>
      <c r="C26" s="41"/>
      <c r="D26" s="41"/>
      <c r="E26" s="41"/>
    </row>
    <row r="27" spans="1:5" ht="15">
      <c r="A27" s="276" t="s">
        <v>2377</v>
      </c>
      <c r="B27" s="277" t="s">
        <v>2378</v>
      </c>
      <c r="C27" s="41"/>
      <c r="D27" s="41"/>
      <c r="E27" s="41"/>
    </row>
    <row r="28" spans="1:5" ht="15">
      <c r="A28" s="276" t="s">
        <v>2379</v>
      </c>
      <c r="B28" s="277" t="s">
        <v>2380</v>
      </c>
      <c r="C28" s="41"/>
      <c r="D28" s="41"/>
      <c r="E28" s="41"/>
    </row>
    <row r="29" spans="1:5" ht="15">
      <c r="A29" s="276" t="s">
        <v>2381</v>
      </c>
      <c r="B29" s="277" t="s">
        <v>2382</v>
      </c>
      <c r="C29" s="41"/>
      <c r="D29" s="41"/>
      <c r="E29" s="41"/>
    </row>
    <row r="30" spans="1:5" ht="15">
      <c r="A30" s="276" t="s">
        <v>2383</v>
      </c>
      <c r="B30" s="277" t="s">
        <v>2384</v>
      </c>
      <c r="C30" s="41"/>
      <c r="D30" s="41"/>
      <c r="E30" s="41"/>
    </row>
    <row r="31" spans="1:5" ht="15">
      <c r="A31" s="276" t="s">
        <v>2385</v>
      </c>
      <c r="B31" s="277" t="s">
        <v>2386</v>
      </c>
      <c r="C31" s="41"/>
      <c r="D31" s="41"/>
      <c r="E31" s="41"/>
    </row>
    <row r="32" spans="1:5" ht="15">
      <c r="A32" s="276" t="s">
        <v>2387</v>
      </c>
      <c r="B32" s="277" t="s">
        <v>2388</v>
      </c>
      <c r="C32" s="41"/>
      <c r="D32" s="41"/>
      <c r="E32" s="41"/>
    </row>
    <row r="33" spans="1:5" ht="15">
      <c r="A33" s="278" t="s">
        <v>2389</v>
      </c>
      <c r="B33" s="277" t="s">
        <v>2390</v>
      </c>
      <c r="C33" s="41"/>
      <c r="D33" s="41"/>
      <c r="E33" s="41"/>
    </row>
    <row r="34" spans="1:5" ht="30.75">
      <c r="A34" s="279" t="s">
        <v>2391</v>
      </c>
      <c r="B34" s="277" t="s">
        <v>2392</v>
      </c>
      <c r="C34" s="41"/>
      <c r="D34" s="41"/>
      <c r="E34" s="41"/>
    </row>
    <row r="35" spans="1:5" ht="15">
      <c r="A35" s="276" t="s">
        <v>2393</v>
      </c>
      <c r="B35" s="277" t="s">
        <v>2394</v>
      </c>
      <c r="C35" s="41"/>
      <c r="D35" s="41"/>
      <c r="E35" s="41"/>
    </row>
    <row r="36" spans="1:5" ht="15">
      <c r="A36" s="276" t="s">
        <v>2395</v>
      </c>
      <c r="B36" s="277" t="s">
        <v>2396</v>
      </c>
      <c r="C36" s="41"/>
      <c r="D36" s="41"/>
      <c r="E36" s="41"/>
    </row>
    <row r="37" spans="1:5" ht="15">
      <c r="A37" s="276" t="s">
        <v>2397</v>
      </c>
      <c r="B37" s="277" t="s">
        <v>2398</v>
      </c>
      <c r="C37" s="41"/>
      <c r="D37" s="41"/>
      <c r="E37" s="41"/>
    </row>
    <row r="38" spans="1:5" ht="15">
      <c r="A38" s="276" t="s">
        <v>2399</v>
      </c>
      <c r="B38" s="277" t="s">
        <v>2400</v>
      </c>
      <c r="C38" s="41"/>
      <c r="D38" s="41"/>
      <c r="E38" s="41"/>
    </row>
    <row r="39" spans="1:5" ht="15">
      <c r="A39" s="276" t="s">
        <v>2401</v>
      </c>
      <c r="B39" s="277" t="s">
        <v>2402</v>
      </c>
      <c r="C39" s="41"/>
      <c r="D39" s="41"/>
      <c r="E39" s="41"/>
    </row>
    <row r="40" spans="1:5" ht="15">
      <c r="A40" s="276" t="s">
        <v>2403</v>
      </c>
      <c r="B40" s="277" t="s">
        <v>2404</v>
      </c>
      <c r="C40" s="41"/>
      <c r="D40" s="41"/>
      <c r="E40" s="41"/>
    </row>
    <row r="41" spans="1:5" ht="15">
      <c r="A41" s="276" t="s">
        <v>2405</v>
      </c>
      <c r="B41" s="277" t="s">
        <v>2406</v>
      </c>
      <c r="C41" s="41"/>
      <c r="D41" s="41"/>
      <c r="E41" s="41"/>
    </row>
    <row r="42" spans="1:5" ht="15">
      <c r="A42" s="276" t="s">
        <v>2407</v>
      </c>
      <c r="B42" s="277" t="s">
        <v>2408</v>
      </c>
      <c r="C42" s="41"/>
      <c r="D42" s="41"/>
      <c r="E42" s="41"/>
    </row>
    <row r="43" spans="1:5" ht="15">
      <c r="A43" s="276" t="s">
        <v>2409</v>
      </c>
      <c r="B43" s="277" t="s">
        <v>2410</v>
      </c>
      <c r="C43" s="41"/>
      <c r="D43" s="41"/>
      <c r="E43" s="41"/>
    </row>
    <row r="44" spans="1:5" ht="15">
      <c r="A44" s="276" t="s">
        <v>2411</v>
      </c>
      <c r="B44" s="277" t="s">
        <v>2412</v>
      </c>
      <c r="C44" s="41"/>
      <c r="D44" s="41"/>
      <c r="E44" s="41"/>
    </row>
    <row r="45" spans="1:5" ht="15">
      <c r="A45" s="276" t="s">
        <v>2413</v>
      </c>
      <c r="B45" s="277" t="s">
        <v>2414</v>
      </c>
      <c r="C45" s="41"/>
      <c r="D45" s="41"/>
      <c r="E45" s="41"/>
    </row>
    <row r="46" spans="1:5" ht="15">
      <c r="A46" s="276" t="s">
        <v>2415</v>
      </c>
      <c r="B46" s="277" t="s">
        <v>2416</v>
      </c>
      <c r="C46" s="41"/>
      <c r="D46" s="41"/>
      <c r="E46" s="41"/>
    </row>
    <row r="47" spans="1:5" ht="15">
      <c r="A47" s="276" t="s">
        <v>2417</v>
      </c>
      <c r="B47" s="277" t="s">
        <v>2418</v>
      </c>
      <c r="C47" s="41"/>
      <c r="D47" s="41"/>
      <c r="E47" s="41"/>
    </row>
    <row r="48" spans="1:5" ht="15">
      <c r="A48" s="276" t="s">
        <v>2419</v>
      </c>
      <c r="B48" s="277" t="s">
        <v>2420</v>
      </c>
      <c r="C48" s="41"/>
      <c r="D48" s="41"/>
      <c r="E48" s="41"/>
    </row>
    <row r="49" spans="1:5" ht="15">
      <c r="A49" s="276" t="s">
        <v>2421</v>
      </c>
      <c r="B49" s="277" t="s">
        <v>2422</v>
      </c>
      <c r="C49" s="41"/>
      <c r="D49" s="41"/>
      <c r="E49" s="41"/>
    </row>
    <row r="50" spans="1:5" ht="15">
      <c r="A50" s="276" t="s">
        <v>2423</v>
      </c>
      <c r="B50" s="277" t="s">
        <v>2424</v>
      </c>
      <c r="C50" s="41"/>
      <c r="D50" s="41"/>
      <c r="E50" s="41"/>
    </row>
    <row r="51" spans="1:5" ht="15">
      <c r="A51" s="276" t="s">
        <v>2425</v>
      </c>
      <c r="B51" s="277" t="s">
        <v>2426</v>
      </c>
      <c r="C51" s="41"/>
      <c r="D51" s="41"/>
      <c r="E51" s="41"/>
    </row>
    <row r="52" spans="1:5" ht="15">
      <c r="A52" s="276" t="s">
        <v>2427</v>
      </c>
      <c r="B52" s="277" t="s">
        <v>2428</v>
      </c>
      <c r="C52" s="41"/>
      <c r="D52" s="41"/>
      <c r="E52" s="41"/>
    </row>
    <row r="53" spans="1:5" ht="15">
      <c r="A53" s="276" t="s">
        <v>2429</v>
      </c>
      <c r="B53" s="277" t="s">
        <v>2430</v>
      </c>
      <c r="C53" s="41"/>
      <c r="D53" s="41"/>
      <c r="E53" s="41"/>
    </row>
    <row r="54" spans="1:5" ht="15">
      <c r="A54" s="276" t="s">
        <v>2431</v>
      </c>
      <c r="B54" s="277" t="s">
        <v>2432</v>
      </c>
      <c r="C54" s="41"/>
      <c r="D54" s="41"/>
      <c r="E54" s="41"/>
    </row>
    <row r="55" spans="1:5" ht="15">
      <c r="A55" s="276" t="s">
        <v>2433</v>
      </c>
      <c r="B55" s="277" t="s">
        <v>2434</v>
      </c>
      <c r="C55" s="41"/>
      <c r="D55" s="41"/>
      <c r="E55" s="41"/>
    </row>
    <row r="56" spans="1:5" ht="15">
      <c r="A56" s="276" t="s">
        <v>2435</v>
      </c>
      <c r="B56" s="277" t="s">
        <v>2436</v>
      </c>
      <c r="C56" s="41"/>
      <c r="D56" s="41"/>
      <c r="E56" s="41"/>
    </row>
    <row r="57" spans="1:5" ht="15">
      <c r="A57" s="276" t="s">
        <v>2437</v>
      </c>
      <c r="B57" s="277" t="s">
        <v>2438</v>
      </c>
      <c r="C57" s="41"/>
      <c r="D57" s="41"/>
      <c r="E57" s="41"/>
    </row>
    <row r="58" spans="1:5" ht="15">
      <c r="A58" s="276" t="s">
        <v>2439</v>
      </c>
      <c r="B58" s="277" t="s">
        <v>2440</v>
      </c>
      <c r="C58" s="41"/>
      <c r="D58" s="41"/>
      <c r="E58" s="41"/>
    </row>
    <row r="59" spans="1:5" ht="15">
      <c r="A59" s="276" t="s">
        <v>2441</v>
      </c>
      <c r="B59" s="277" t="s">
        <v>2442</v>
      </c>
      <c r="C59" s="41"/>
      <c r="D59" s="41"/>
      <c r="E59" s="41"/>
    </row>
    <row r="60" spans="1:5" ht="15">
      <c r="A60" s="276" t="s">
        <v>2443</v>
      </c>
      <c r="B60" s="277" t="s">
        <v>2444</v>
      </c>
      <c r="C60" s="41"/>
      <c r="D60" s="41"/>
      <c r="E60" s="41"/>
    </row>
    <row r="61" spans="1:5" ht="15">
      <c r="A61" s="276" t="s">
        <v>2445</v>
      </c>
      <c r="B61" s="277" t="s">
        <v>2446</v>
      </c>
      <c r="C61" s="41"/>
      <c r="D61" s="41"/>
      <c r="E61" s="41"/>
    </row>
    <row r="62" spans="1:5" ht="15">
      <c r="A62" s="276" t="s">
        <v>2447</v>
      </c>
      <c r="B62" s="277" t="s">
        <v>2448</v>
      </c>
      <c r="C62" s="41"/>
      <c r="D62" s="41"/>
      <c r="E62" s="41"/>
    </row>
    <row r="63" spans="1:5" ht="15">
      <c r="A63" s="276" t="s">
        <v>2449</v>
      </c>
      <c r="B63" s="277" t="s">
        <v>2450</v>
      </c>
      <c r="C63" s="41"/>
      <c r="D63" s="41"/>
      <c r="E63" s="41"/>
    </row>
    <row r="64" spans="1:5" ht="15">
      <c r="A64" s="276" t="s">
        <v>2451</v>
      </c>
      <c r="B64" s="277" t="s">
        <v>2452</v>
      </c>
      <c r="C64" s="41"/>
      <c r="D64" s="41"/>
      <c r="E64" s="41"/>
    </row>
    <row r="65" spans="1:5" ht="15">
      <c r="A65" s="276" t="s">
        <v>2453</v>
      </c>
      <c r="B65" s="277" t="s">
        <v>2454</v>
      </c>
      <c r="C65" s="41"/>
      <c r="D65" s="41"/>
      <c r="E65" s="41"/>
    </row>
    <row r="66" spans="1:5" ht="15">
      <c r="A66" s="276" t="s">
        <v>2455</v>
      </c>
      <c r="B66" s="277" t="s">
        <v>2456</v>
      </c>
      <c r="C66" s="41"/>
      <c r="D66" s="41"/>
      <c r="E66" s="41"/>
    </row>
    <row r="67" spans="1:5" ht="15">
      <c r="A67" s="276" t="s">
        <v>2457</v>
      </c>
      <c r="B67" s="277" t="s">
        <v>2458</v>
      </c>
      <c r="C67" s="41"/>
      <c r="D67" s="41"/>
      <c r="E67" s="41"/>
    </row>
    <row r="68" spans="1:5" ht="15">
      <c r="A68" s="276" t="s">
        <v>2459</v>
      </c>
      <c r="B68" s="277" t="s">
        <v>2460</v>
      </c>
      <c r="C68" s="41"/>
      <c r="D68" s="41"/>
      <c r="E68" s="41"/>
    </row>
    <row r="69" spans="1:5" ht="15">
      <c r="A69" s="276" t="s">
        <v>2461</v>
      </c>
      <c r="B69" s="277" t="s">
        <v>2462</v>
      </c>
      <c r="C69" s="41"/>
      <c r="D69" s="41"/>
      <c r="E69" s="41"/>
    </row>
    <row r="70" spans="1:5" ht="15">
      <c r="A70" s="276" t="s">
        <v>2463</v>
      </c>
      <c r="B70" s="277" t="s">
        <v>2464</v>
      </c>
      <c r="C70" s="41"/>
      <c r="D70" s="41"/>
      <c r="E70" s="41"/>
    </row>
    <row r="71" spans="1:5" ht="15">
      <c r="A71" s="276" t="s">
        <v>2465</v>
      </c>
      <c r="B71" s="277" t="s">
        <v>2466</v>
      </c>
      <c r="C71" s="41"/>
      <c r="D71" s="41"/>
      <c r="E71" s="41"/>
    </row>
    <row r="72" spans="1:5" ht="15">
      <c r="A72" s="276" t="s">
        <v>2467</v>
      </c>
      <c r="B72" s="277" t="s">
        <v>2468</v>
      </c>
      <c r="C72" s="41"/>
      <c r="D72" s="41"/>
      <c r="E72" s="41"/>
    </row>
    <row r="73" spans="1:5" ht="15">
      <c r="A73" s="276" t="s">
        <v>2469</v>
      </c>
      <c r="B73" s="277" t="s">
        <v>2470</v>
      </c>
      <c r="C73" s="41"/>
      <c r="D73" s="41"/>
      <c r="E73" s="41"/>
    </row>
    <row r="74" spans="1:5" ht="15">
      <c r="A74" s="276" t="s">
        <v>2471</v>
      </c>
      <c r="B74" s="277" t="s">
        <v>2472</v>
      </c>
      <c r="C74" s="41"/>
      <c r="D74" s="41"/>
      <c r="E74" s="41"/>
    </row>
    <row r="75" spans="1:5" ht="15">
      <c r="A75" s="276" t="s">
        <v>2473</v>
      </c>
      <c r="B75" s="277" t="s">
        <v>2474</v>
      </c>
      <c r="C75" s="41"/>
      <c r="D75" s="41"/>
      <c r="E75" s="41"/>
    </row>
    <row r="76" spans="1:5" ht="15">
      <c r="A76" s="276" t="s">
        <v>2475</v>
      </c>
      <c r="B76" s="277" t="s">
        <v>2476</v>
      </c>
      <c r="C76" s="41"/>
      <c r="D76" s="41"/>
      <c r="E76" s="41"/>
    </row>
    <row r="77" spans="1:5" ht="15">
      <c r="A77" s="276" t="s">
        <v>2477</v>
      </c>
      <c r="B77" s="277" t="s">
        <v>2478</v>
      </c>
      <c r="C77" s="41"/>
      <c r="D77" s="41"/>
      <c r="E77" s="41"/>
    </row>
    <row r="78" spans="1:5" ht="15">
      <c r="A78" s="276" t="s">
        <v>2479</v>
      </c>
      <c r="B78" s="277" t="s">
        <v>2480</v>
      </c>
      <c r="C78" s="41"/>
      <c r="D78" s="41"/>
      <c r="E78" s="41"/>
    </row>
    <row r="79" spans="1:5" ht="15">
      <c r="A79" s="276" t="s">
        <v>2481</v>
      </c>
      <c r="B79" s="277" t="s">
        <v>2482</v>
      </c>
      <c r="C79" s="41"/>
      <c r="D79" s="41"/>
      <c r="E79" s="41"/>
    </row>
    <row r="80" spans="1:5" ht="15">
      <c r="A80" s="276" t="s">
        <v>2483</v>
      </c>
      <c r="B80" s="277" t="s">
        <v>2484</v>
      </c>
      <c r="C80" s="41"/>
      <c r="D80" s="41"/>
      <c r="E80" s="41"/>
    </row>
    <row r="81" spans="1:5" ht="15">
      <c r="A81" s="276" t="s">
        <v>2485</v>
      </c>
      <c r="B81" s="277" t="s">
        <v>2486</v>
      </c>
      <c r="C81" s="41"/>
      <c r="D81" s="41"/>
      <c r="E81" s="41"/>
    </row>
    <row r="82" spans="1:5" ht="15">
      <c r="A82" s="276" t="s">
        <v>2487</v>
      </c>
      <c r="B82" s="277" t="s">
        <v>2488</v>
      </c>
      <c r="C82" s="41"/>
      <c r="D82" s="41"/>
      <c r="E82" s="41"/>
    </row>
    <row r="83" spans="1:5" ht="15">
      <c r="A83" s="276" t="s">
        <v>2489</v>
      </c>
      <c r="B83" s="277" t="s">
        <v>2490</v>
      </c>
      <c r="C83" s="41"/>
      <c r="D83" s="41"/>
      <c r="E83" s="41"/>
    </row>
    <row r="84" spans="1:5" ht="15">
      <c r="A84" s="280" t="s">
        <v>2491</v>
      </c>
      <c r="B84" s="281" t="s">
        <v>2492</v>
      </c>
      <c r="C84" s="41"/>
      <c r="D84" s="41"/>
      <c r="E84" s="41"/>
    </row>
    <row r="85" spans="1:5" ht="15">
      <c r="A85" s="276" t="s">
        <v>2493</v>
      </c>
      <c r="B85" s="282" t="s">
        <v>2494</v>
      </c>
      <c r="C85" s="41"/>
      <c r="D85" s="41"/>
      <c r="E85" s="41"/>
    </row>
    <row r="86" spans="1:5" ht="15.75" thickBot="1">
      <c r="A86" s="276" t="s">
        <v>2495</v>
      </c>
      <c r="B86" s="282" t="s">
        <v>2496</v>
      </c>
      <c r="C86" s="41"/>
      <c r="D86" s="41"/>
      <c r="E86" s="41"/>
    </row>
    <row r="87" spans="1:5" ht="31.5" thickBot="1">
      <c r="A87" s="283" t="s">
        <v>152</v>
      </c>
      <c r="B87" s="284" t="s">
        <v>2223</v>
      </c>
      <c r="C87" s="41"/>
      <c r="D87" s="41"/>
      <c r="E87" s="41"/>
    </row>
    <row r="88" spans="1:5" ht="15">
      <c r="A88" s="73"/>
      <c r="B88" s="74"/>
      <c r="C88" s="41"/>
      <c r="D88" s="41"/>
      <c r="E88" s="4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tabColor theme="9" tint="0.7999799847602844"/>
  </sheetPr>
  <dimension ref="A1:R293"/>
  <sheetViews>
    <sheetView showZeros="0" view="pageBreakPreview" zoomScale="40" zoomScaleNormal="82" zoomScaleSheetLayoutView="40" workbookViewId="0" topLeftCell="A1">
      <selection activeCell="B4" sqref="B4:G4"/>
    </sheetView>
  </sheetViews>
  <sheetFormatPr defaultColWidth="9.140625" defaultRowHeight="12.75"/>
  <cols>
    <col min="1" max="1" width="132.421875" style="226" customWidth="1"/>
    <col min="2" max="2" width="46.00390625" style="226" customWidth="1"/>
    <col min="3" max="3" width="9.140625" style="226" customWidth="1"/>
    <col min="4" max="4" width="18.8515625" style="48" customWidth="1"/>
    <col min="5" max="5" width="16.421875" style="48" customWidth="1"/>
    <col min="6" max="6" width="19.57421875" style="48" customWidth="1"/>
    <col min="7" max="7" width="14.57421875" style="48" customWidth="1"/>
    <col min="8" max="8" width="18.421875" style="48" customWidth="1"/>
    <col min="9" max="9" width="18.57421875" style="48" customWidth="1"/>
    <col min="10" max="10" width="23.421875" style="48" customWidth="1"/>
    <col min="11" max="11" width="19.140625" style="48" customWidth="1"/>
    <col min="12" max="12" width="20.57421875" style="48" customWidth="1"/>
    <col min="13" max="14" width="17.57421875" style="48" customWidth="1"/>
    <col min="15" max="15" width="20.00390625" style="48" customWidth="1"/>
    <col min="16" max="16" width="14.8515625" style="48" customWidth="1"/>
    <col min="17" max="17" width="27.00390625" style="48" customWidth="1"/>
    <col min="18" max="18" width="13.00390625" style="49" customWidth="1"/>
    <col min="19" max="16384" width="9.140625" style="48" customWidth="1"/>
  </cols>
  <sheetData>
    <row r="1" spans="1:6" s="95" customFormat="1" ht="8.25" customHeight="1">
      <c r="A1" s="214"/>
      <c r="B1" s="215"/>
      <c r="C1" s="216"/>
      <c r="D1" s="94"/>
      <c r="F1" s="96"/>
    </row>
    <row r="2" spans="1:5" s="95" customFormat="1" ht="20.25" customHeight="1">
      <c r="A2" s="214"/>
      <c r="B2" s="215"/>
      <c r="C2" s="216"/>
      <c r="D2" s="94"/>
      <c r="E2" s="96"/>
    </row>
    <row r="3" spans="1:18" s="95" customFormat="1" ht="30" customHeight="1">
      <c r="A3" s="217" t="s">
        <v>66</v>
      </c>
      <c r="B3" s="385" t="str">
        <f>IF('Титул ф.10-а'!D20=0," ",'Титул ф.10-а'!D20)</f>
        <v>УСД в Республике Татарстан</v>
      </c>
      <c r="C3" s="385"/>
      <c r="D3" s="385"/>
      <c r="E3" s="385"/>
      <c r="F3" s="385"/>
      <c r="G3" s="386"/>
      <c r="P3" s="393" t="s">
        <v>65</v>
      </c>
      <c r="Q3" s="393"/>
      <c r="R3" s="203"/>
    </row>
    <row r="4" spans="1:7" s="95" customFormat="1" ht="25.5" customHeight="1">
      <c r="A4" s="217" t="s">
        <v>67</v>
      </c>
      <c r="B4" s="387" t="s">
        <v>2498</v>
      </c>
      <c r="C4" s="388"/>
      <c r="D4" s="388"/>
      <c r="E4" s="388"/>
      <c r="F4" s="388"/>
      <c r="G4" s="389"/>
    </row>
    <row r="5" spans="1:7" s="95" customFormat="1" ht="21" customHeight="1">
      <c r="A5" s="217" t="s">
        <v>68</v>
      </c>
      <c r="B5" s="390"/>
      <c r="C5" s="390"/>
      <c r="D5" s="390"/>
      <c r="E5" s="390"/>
      <c r="F5" s="390"/>
      <c r="G5" s="386"/>
    </row>
    <row r="6" spans="1:3" s="99" customFormat="1" ht="14.25" customHeight="1">
      <c r="A6" s="218"/>
      <c r="B6" s="219"/>
      <c r="C6" s="219"/>
    </row>
    <row r="7" spans="1:18" s="99" customFormat="1" ht="55.5" customHeight="1">
      <c r="A7" s="391" t="s">
        <v>1838</v>
      </c>
      <c r="B7" s="391"/>
      <c r="C7" s="391"/>
      <c r="D7" s="391"/>
      <c r="E7" s="391"/>
      <c r="F7" s="391"/>
      <c r="G7" s="391"/>
      <c r="H7" s="391"/>
      <c r="I7" s="391"/>
      <c r="J7" s="391"/>
      <c r="K7" s="391"/>
      <c r="L7" s="391"/>
      <c r="M7" s="391"/>
      <c r="N7" s="391"/>
      <c r="O7" s="391"/>
      <c r="P7" s="391"/>
      <c r="Q7" s="391"/>
      <c r="R7" s="392"/>
    </row>
    <row r="8" spans="1:18" s="99" customFormat="1" ht="247.5" customHeight="1">
      <c r="A8" s="384" t="s">
        <v>69</v>
      </c>
      <c r="B8" s="384" t="s">
        <v>127</v>
      </c>
      <c r="C8" s="384" t="s">
        <v>408</v>
      </c>
      <c r="D8" s="382" t="s">
        <v>454</v>
      </c>
      <c r="E8" s="370" t="s">
        <v>453</v>
      </c>
      <c r="F8" s="370"/>
      <c r="G8" s="382" t="s">
        <v>619</v>
      </c>
      <c r="H8" s="370" t="s">
        <v>438</v>
      </c>
      <c r="I8" s="370"/>
      <c r="J8" s="374" t="s">
        <v>2147</v>
      </c>
      <c r="K8" s="370" t="s">
        <v>2110</v>
      </c>
      <c r="L8" s="370"/>
      <c r="M8" s="382" t="s">
        <v>450</v>
      </c>
      <c r="N8" s="370" t="s">
        <v>451</v>
      </c>
      <c r="O8" s="370"/>
      <c r="P8" s="380" t="s">
        <v>2039</v>
      </c>
      <c r="Q8" s="381"/>
      <c r="R8" s="103"/>
    </row>
    <row r="9" spans="1:17" s="103" customFormat="1" ht="209.25" customHeight="1">
      <c r="A9" s="384"/>
      <c r="B9" s="384"/>
      <c r="C9" s="384"/>
      <c r="D9" s="371"/>
      <c r="E9" s="105" t="s">
        <v>301</v>
      </c>
      <c r="F9" s="105" t="s">
        <v>620</v>
      </c>
      <c r="G9" s="371"/>
      <c r="H9" s="105" t="s">
        <v>301</v>
      </c>
      <c r="I9" s="105" t="s">
        <v>620</v>
      </c>
      <c r="J9" s="375"/>
      <c r="K9" s="105" t="s">
        <v>301</v>
      </c>
      <c r="L9" s="105" t="s">
        <v>620</v>
      </c>
      <c r="M9" s="371"/>
      <c r="N9" s="105" t="s">
        <v>301</v>
      </c>
      <c r="O9" s="105" t="s">
        <v>620</v>
      </c>
      <c r="P9" s="105" t="s">
        <v>2040</v>
      </c>
      <c r="Q9" s="182" t="s">
        <v>2145</v>
      </c>
    </row>
    <row r="10" spans="1:18" s="103" customFormat="1" ht="31.5" customHeight="1">
      <c r="A10" s="220" t="s">
        <v>70</v>
      </c>
      <c r="B10" s="220" t="s">
        <v>71</v>
      </c>
      <c r="C10" s="220" t="s">
        <v>615</v>
      </c>
      <c r="D10" s="104">
        <v>1</v>
      </c>
      <c r="E10" s="104">
        <v>2</v>
      </c>
      <c r="F10" s="104">
        <v>3</v>
      </c>
      <c r="G10" s="104">
        <v>4</v>
      </c>
      <c r="H10" s="104">
        <v>5</v>
      </c>
      <c r="I10" s="104">
        <v>6</v>
      </c>
      <c r="J10" s="104">
        <v>7</v>
      </c>
      <c r="K10" s="104">
        <v>8</v>
      </c>
      <c r="L10" s="104">
        <v>9</v>
      </c>
      <c r="M10" s="104">
        <v>10</v>
      </c>
      <c r="N10" s="104">
        <v>11</v>
      </c>
      <c r="O10" s="104">
        <v>12</v>
      </c>
      <c r="P10" s="104">
        <v>13</v>
      </c>
      <c r="Q10" s="104">
        <v>14</v>
      </c>
      <c r="R10" s="108"/>
    </row>
    <row r="11" spans="1:18" s="50" customFormat="1" ht="39.75" customHeight="1">
      <c r="A11" s="208" t="s">
        <v>72</v>
      </c>
      <c r="B11" s="209" t="s">
        <v>606</v>
      </c>
      <c r="C11" s="213">
        <v>1</v>
      </c>
      <c r="D11" s="75">
        <v>60</v>
      </c>
      <c r="E11" s="75">
        <v>0</v>
      </c>
      <c r="F11" s="75">
        <v>0</v>
      </c>
      <c r="G11" s="75">
        <v>0</v>
      </c>
      <c r="H11" s="75">
        <v>0</v>
      </c>
      <c r="I11" s="75">
        <v>0</v>
      </c>
      <c r="J11" s="75">
        <v>0</v>
      </c>
      <c r="K11" s="75">
        <v>0</v>
      </c>
      <c r="L11" s="75">
        <v>0</v>
      </c>
      <c r="M11" s="75">
        <v>3</v>
      </c>
      <c r="N11" s="75">
        <v>0</v>
      </c>
      <c r="O11" s="75">
        <v>0</v>
      </c>
      <c r="P11" s="75">
        <v>4</v>
      </c>
      <c r="Q11" s="75">
        <v>1</v>
      </c>
      <c r="R11" s="60"/>
    </row>
    <row r="12" spans="1:18" s="50" customFormat="1" ht="39.75" customHeight="1">
      <c r="A12" s="208" t="s">
        <v>73</v>
      </c>
      <c r="B12" s="209" t="s">
        <v>635</v>
      </c>
      <c r="C12" s="213">
        <v>2</v>
      </c>
      <c r="D12" s="75">
        <v>12</v>
      </c>
      <c r="E12" s="75">
        <v>0</v>
      </c>
      <c r="F12" s="75">
        <v>4</v>
      </c>
      <c r="G12" s="75">
        <v>0</v>
      </c>
      <c r="H12" s="75">
        <v>3</v>
      </c>
      <c r="I12" s="75">
        <v>3</v>
      </c>
      <c r="J12" s="75">
        <v>0</v>
      </c>
      <c r="K12" s="75">
        <v>0</v>
      </c>
      <c r="L12" s="75">
        <v>0</v>
      </c>
      <c r="M12" s="75">
        <v>0</v>
      </c>
      <c r="N12" s="75">
        <v>0</v>
      </c>
      <c r="O12" s="75">
        <v>0</v>
      </c>
      <c r="P12" s="75">
        <v>2</v>
      </c>
      <c r="Q12" s="75">
        <v>1</v>
      </c>
      <c r="R12" s="60"/>
    </row>
    <row r="13" spans="1:18" s="50" customFormat="1" ht="39.75" customHeight="1">
      <c r="A13" s="208" t="s">
        <v>74</v>
      </c>
      <c r="B13" s="209">
        <v>106</v>
      </c>
      <c r="C13" s="213">
        <v>3</v>
      </c>
      <c r="D13" s="75">
        <v>0</v>
      </c>
      <c r="E13" s="75">
        <v>0</v>
      </c>
      <c r="F13" s="75">
        <v>0</v>
      </c>
      <c r="G13" s="75">
        <v>0</v>
      </c>
      <c r="H13" s="75">
        <v>0</v>
      </c>
      <c r="I13" s="75">
        <v>0</v>
      </c>
      <c r="J13" s="75">
        <v>0</v>
      </c>
      <c r="K13" s="75">
        <v>0</v>
      </c>
      <c r="L13" s="75">
        <v>0</v>
      </c>
      <c r="M13" s="75">
        <v>0</v>
      </c>
      <c r="N13" s="75">
        <v>0</v>
      </c>
      <c r="O13" s="75">
        <v>0</v>
      </c>
      <c r="P13" s="75">
        <v>0</v>
      </c>
      <c r="Q13" s="75">
        <v>0</v>
      </c>
      <c r="R13" s="60"/>
    </row>
    <row r="14" spans="1:18" s="50" customFormat="1" ht="39.75" customHeight="1">
      <c r="A14" s="208" t="s">
        <v>75</v>
      </c>
      <c r="B14" s="209" t="s">
        <v>636</v>
      </c>
      <c r="C14" s="213">
        <v>4</v>
      </c>
      <c r="D14" s="75">
        <v>0</v>
      </c>
      <c r="E14" s="75">
        <v>0</v>
      </c>
      <c r="F14" s="75">
        <v>0</v>
      </c>
      <c r="G14" s="75">
        <v>0</v>
      </c>
      <c r="H14" s="75">
        <v>0</v>
      </c>
      <c r="I14" s="75">
        <v>0</v>
      </c>
      <c r="J14" s="75">
        <v>0</v>
      </c>
      <c r="K14" s="75">
        <v>0</v>
      </c>
      <c r="L14" s="75">
        <v>0</v>
      </c>
      <c r="M14" s="75">
        <v>0</v>
      </c>
      <c r="N14" s="75">
        <v>0</v>
      </c>
      <c r="O14" s="75">
        <v>0</v>
      </c>
      <c r="P14" s="75">
        <v>0</v>
      </c>
      <c r="Q14" s="75">
        <v>0</v>
      </c>
      <c r="R14" s="60"/>
    </row>
    <row r="15" spans="1:18" s="50" customFormat="1" ht="39.75" customHeight="1">
      <c r="A15" s="208" t="s">
        <v>76</v>
      </c>
      <c r="B15" s="209" t="s">
        <v>637</v>
      </c>
      <c r="C15" s="213">
        <v>5</v>
      </c>
      <c r="D15" s="75">
        <v>0</v>
      </c>
      <c r="E15" s="75">
        <v>0</v>
      </c>
      <c r="F15" s="75">
        <v>0</v>
      </c>
      <c r="G15" s="75">
        <v>0</v>
      </c>
      <c r="H15" s="75">
        <v>0</v>
      </c>
      <c r="I15" s="75">
        <v>0</v>
      </c>
      <c r="J15" s="75">
        <v>0</v>
      </c>
      <c r="K15" s="75">
        <v>0</v>
      </c>
      <c r="L15" s="75">
        <v>0</v>
      </c>
      <c r="M15" s="75">
        <v>0</v>
      </c>
      <c r="N15" s="75">
        <v>0</v>
      </c>
      <c r="O15" s="75">
        <v>0</v>
      </c>
      <c r="P15" s="75">
        <v>0</v>
      </c>
      <c r="Q15" s="75">
        <v>0</v>
      </c>
      <c r="R15" s="60"/>
    </row>
    <row r="16" spans="1:18" s="50" customFormat="1" ht="39.75" customHeight="1">
      <c r="A16" s="208" t="s">
        <v>77</v>
      </c>
      <c r="B16" s="209" t="s">
        <v>638</v>
      </c>
      <c r="C16" s="213">
        <v>6</v>
      </c>
      <c r="D16" s="75">
        <v>0</v>
      </c>
      <c r="E16" s="75">
        <v>0</v>
      </c>
      <c r="F16" s="75">
        <v>0</v>
      </c>
      <c r="G16" s="75">
        <v>0</v>
      </c>
      <c r="H16" s="75">
        <v>0</v>
      </c>
      <c r="I16" s="75">
        <v>0</v>
      </c>
      <c r="J16" s="75">
        <v>0</v>
      </c>
      <c r="K16" s="75">
        <v>0</v>
      </c>
      <c r="L16" s="75">
        <v>0</v>
      </c>
      <c r="M16" s="75">
        <v>0</v>
      </c>
      <c r="N16" s="75">
        <v>0</v>
      </c>
      <c r="O16" s="75">
        <v>0</v>
      </c>
      <c r="P16" s="75">
        <v>0</v>
      </c>
      <c r="Q16" s="75">
        <v>0</v>
      </c>
      <c r="R16" s="60"/>
    </row>
    <row r="17" spans="1:18" s="50" customFormat="1" ht="83.25" customHeight="1">
      <c r="A17" s="210" t="s">
        <v>78</v>
      </c>
      <c r="B17" s="209" t="s">
        <v>639</v>
      </c>
      <c r="C17" s="213">
        <v>7</v>
      </c>
      <c r="D17" s="75">
        <v>0</v>
      </c>
      <c r="E17" s="75">
        <v>0</v>
      </c>
      <c r="F17" s="75">
        <v>0</v>
      </c>
      <c r="G17" s="75">
        <v>0</v>
      </c>
      <c r="H17" s="75">
        <v>0</v>
      </c>
      <c r="I17" s="75">
        <v>0</v>
      </c>
      <c r="J17" s="75">
        <v>0</v>
      </c>
      <c r="K17" s="75">
        <v>0</v>
      </c>
      <c r="L17" s="75">
        <v>0</v>
      </c>
      <c r="M17" s="75">
        <v>0</v>
      </c>
      <c r="N17" s="75">
        <v>0</v>
      </c>
      <c r="O17" s="75">
        <v>0</v>
      </c>
      <c r="P17" s="75">
        <v>0</v>
      </c>
      <c r="Q17" s="75">
        <v>0</v>
      </c>
      <c r="R17" s="60"/>
    </row>
    <row r="18" spans="1:18" s="50" customFormat="1" ht="39.75" customHeight="1">
      <c r="A18" s="208" t="s">
        <v>79</v>
      </c>
      <c r="B18" s="209" t="s">
        <v>640</v>
      </c>
      <c r="C18" s="213">
        <v>8</v>
      </c>
      <c r="D18" s="75">
        <v>13</v>
      </c>
      <c r="E18" s="75">
        <v>0</v>
      </c>
      <c r="F18" s="75">
        <v>0</v>
      </c>
      <c r="G18" s="75">
        <v>0</v>
      </c>
      <c r="H18" s="75">
        <v>0</v>
      </c>
      <c r="I18" s="75">
        <v>0</v>
      </c>
      <c r="J18" s="75">
        <v>0</v>
      </c>
      <c r="K18" s="75">
        <v>0</v>
      </c>
      <c r="L18" s="75">
        <v>0</v>
      </c>
      <c r="M18" s="75">
        <v>5</v>
      </c>
      <c r="N18" s="75">
        <v>0</v>
      </c>
      <c r="O18" s="75">
        <v>0</v>
      </c>
      <c r="P18" s="75">
        <v>2</v>
      </c>
      <c r="Q18" s="75">
        <v>0</v>
      </c>
      <c r="R18" s="60"/>
    </row>
    <row r="19" spans="1:18" s="50" customFormat="1" ht="77.25" customHeight="1">
      <c r="A19" s="210" t="s">
        <v>80</v>
      </c>
      <c r="B19" s="209" t="s">
        <v>641</v>
      </c>
      <c r="C19" s="213">
        <v>9</v>
      </c>
      <c r="D19" s="75">
        <v>3</v>
      </c>
      <c r="E19" s="75">
        <v>0</v>
      </c>
      <c r="F19" s="75">
        <v>0</v>
      </c>
      <c r="G19" s="75">
        <v>0</v>
      </c>
      <c r="H19" s="75">
        <v>0</v>
      </c>
      <c r="I19" s="75">
        <v>0</v>
      </c>
      <c r="J19" s="75">
        <v>0</v>
      </c>
      <c r="K19" s="75">
        <v>0</v>
      </c>
      <c r="L19" s="75">
        <v>0</v>
      </c>
      <c r="M19" s="75">
        <v>1</v>
      </c>
      <c r="N19" s="75">
        <v>0</v>
      </c>
      <c r="O19" s="75">
        <v>0</v>
      </c>
      <c r="P19" s="75">
        <v>0</v>
      </c>
      <c r="Q19" s="75">
        <v>0</v>
      </c>
      <c r="R19" s="60"/>
    </row>
    <row r="20" spans="1:18" s="50" customFormat="1" ht="39.75" customHeight="1">
      <c r="A20" s="210" t="s">
        <v>132</v>
      </c>
      <c r="B20" s="209" t="s">
        <v>642</v>
      </c>
      <c r="C20" s="213">
        <v>10</v>
      </c>
      <c r="D20" s="75">
        <v>1</v>
      </c>
      <c r="E20" s="75">
        <v>0</v>
      </c>
      <c r="F20" s="75">
        <v>0</v>
      </c>
      <c r="G20" s="75">
        <v>0</v>
      </c>
      <c r="H20" s="75">
        <v>0</v>
      </c>
      <c r="I20" s="75">
        <v>0</v>
      </c>
      <c r="J20" s="75">
        <v>0</v>
      </c>
      <c r="K20" s="75">
        <v>0</v>
      </c>
      <c r="L20" s="75">
        <v>0</v>
      </c>
      <c r="M20" s="75">
        <v>0</v>
      </c>
      <c r="N20" s="75">
        <v>0</v>
      </c>
      <c r="O20" s="75">
        <v>0</v>
      </c>
      <c r="P20" s="75">
        <v>0</v>
      </c>
      <c r="Q20" s="75">
        <v>0</v>
      </c>
      <c r="R20" s="60"/>
    </row>
    <row r="21" spans="1:18" s="50" customFormat="1" ht="61.5" customHeight="1">
      <c r="A21" s="208" t="s">
        <v>81</v>
      </c>
      <c r="B21" s="211" t="s">
        <v>1837</v>
      </c>
      <c r="C21" s="213">
        <v>11</v>
      </c>
      <c r="D21" s="75">
        <v>0</v>
      </c>
      <c r="E21" s="75">
        <v>0</v>
      </c>
      <c r="F21" s="75">
        <v>0</v>
      </c>
      <c r="G21" s="75">
        <v>0</v>
      </c>
      <c r="H21" s="75">
        <v>1</v>
      </c>
      <c r="I21" s="75">
        <v>1</v>
      </c>
      <c r="J21" s="75">
        <v>0</v>
      </c>
      <c r="K21" s="75">
        <v>0</v>
      </c>
      <c r="L21" s="75">
        <v>0</v>
      </c>
      <c r="M21" s="75">
        <v>0</v>
      </c>
      <c r="N21" s="75">
        <v>0</v>
      </c>
      <c r="O21" s="75">
        <v>0</v>
      </c>
      <c r="P21" s="75">
        <v>0</v>
      </c>
      <c r="Q21" s="75">
        <v>0</v>
      </c>
      <c r="R21" s="60"/>
    </row>
    <row r="22" spans="1:18" s="50" customFormat="1" ht="78" customHeight="1">
      <c r="A22" s="210" t="s">
        <v>1836</v>
      </c>
      <c r="B22" s="211" t="s">
        <v>1835</v>
      </c>
      <c r="C22" s="213">
        <v>12</v>
      </c>
      <c r="D22" s="75">
        <v>3</v>
      </c>
      <c r="E22" s="75">
        <v>0</v>
      </c>
      <c r="F22" s="75">
        <v>0</v>
      </c>
      <c r="G22" s="75">
        <v>0</v>
      </c>
      <c r="H22" s="75">
        <v>0</v>
      </c>
      <c r="I22" s="75">
        <v>0</v>
      </c>
      <c r="J22" s="75">
        <v>0</v>
      </c>
      <c r="K22" s="75">
        <v>0</v>
      </c>
      <c r="L22" s="75">
        <v>0</v>
      </c>
      <c r="M22" s="75">
        <v>0</v>
      </c>
      <c r="N22" s="75">
        <v>0</v>
      </c>
      <c r="O22" s="75">
        <v>0</v>
      </c>
      <c r="P22" s="75">
        <v>0</v>
      </c>
      <c r="Q22" s="75">
        <v>0</v>
      </c>
      <c r="R22" s="60"/>
    </row>
    <row r="23" spans="1:18" s="50" customFormat="1" ht="83.25" customHeight="1">
      <c r="A23" s="210" t="s">
        <v>1834</v>
      </c>
      <c r="B23" s="211" t="s">
        <v>1833</v>
      </c>
      <c r="C23" s="213">
        <v>13</v>
      </c>
      <c r="D23" s="75">
        <v>0</v>
      </c>
      <c r="E23" s="75">
        <v>0</v>
      </c>
      <c r="F23" s="75">
        <v>0</v>
      </c>
      <c r="G23" s="75">
        <v>0</v>
      </c>
      <c r="H23" s="75">
        <v>0</v>
      </c>
      <c r="I23" s="75">
        <v>0</v>
      </c>
      <c r="J23" s="75">
        <v>0</v>
      </c>
      <c r="K23" s="75">
        <v>0</v>
      </c>
      <c r="L23" s="75">
        <v>0</v>
      </c>
      <c r="M23" s="75">
        <v>0</v>
      </c>
      <c r="N23" s="75">
        <v>0</v>
      </c>
      <c r="O23" s="75">
        <v>0</v>
      </c>
      <c r="P23" s="75">
        <v>0</v>
      </c>
      <c r="Q23" s="75">
        <v>0</v>
      </c>
      <c r="R23" s="60"/>
    </row>
    <row r="24" spans="1:18" s="50" customFormat="1" ht="39.75" customHeight="1">
      <c r="A24" s="208" t="s">
        <v>1832</v>
      </c>
      <c r="B24" s="211" t="s">
        <v>1831</v>
      </c>
      <c r="C24" s="213">
        <v>14</v>
      </c>
      <c r="D24" s="75">
        <v>0</v>
      </c>
      <c r="E24" s="75">
        <v>0</v>
      </c>
      <c r="F24" s="75">
        <v>0</v>
      </c>
      <c r="G24" s="75">
        <v>0</v>
      </c>
      <c r="H24" s="75">
        <v>0</v>
      </c>
      <c r="I24" s="75">
        <v>0</v>
      </c>
      <c r="J24" s="75">
        <v>0</v>
      </c>
      <c r="K24" s="75">
        <v>0</v>
      </c>
      <c r="L24" s="75">
        <v>0</v>
      </c>
      <c r="M24" s="75">
        <v>0</v>
      </c>
      <c r="N24" s="75">
        <v>0</v>
      </c>
      <c r="O24" s="75">
        <v>0</v>
      </c>
      <c r="P24" s="75">
        <v>0</v>
      </c>
      <c r="Q24" s="75">
        <v>0</v>
      </c>
      <c r="R24" s="60"/>
    </row>
    <row r="25" spans="1:18" s="50" customFormat="1" ht="108" customHeight="1">
      <c r="A25" s="212" t="s">
        <v>1830</v>
      </c>
      <c r="B25" s="211" t="s">
        <v>1829</v>
      </c>
      <c r="C25" s="213">
        <v>15</v>
      </c>
      <c r="D25" s="75">
        <v>0</v>
      </c>
      <c r="E25" s="75">
        <v>0</v>
      </c>
      <c r="F25" s="75">
        <v>0</v>
      </c>
      <c r="G25" s="75">
        <v>0</v>
      </c>
      <c r="H25" s="75">
        <v>0</v>
      </c>
      <c r="I25" s="75">
        <v>0</v>
      </c>
      <c r="J25" s="75">
        <v>0</v>
      </c>
      <c r="K25" s="75">
        <v>0</v>
      </c>
      <c r="L25" s="75">
        <v>0</v>
      </c>
      <c r="M25" s="75">
        <v>0</v>
      </c>
      <c r="N25" s="75">
        <v>0</v>
      </c>
      <c r="O25" s="75">
        <v>0</v>
      </c>
      <c r="P25" s="75">
        <v>0</v>
      </c>
      <c r="Q25" s="75">
        <v>0</v>
      </c>
      <c r="R25" s="60"/>
    </row>
    <row r="26" spans="1:18" s="50" customFormat="1" ht="107.25" customHeight="1">
      <c r="A26" s="212" t="s">
        <v>1828</v>
      </c>
      <c r="B26" s="211" t="s">
        <v>1827</v>
      </c>
      <c r="C26" s="213">
        <v>16</v>
      </c>
      <c r="D26" s="75">
        <v>0</v>
      </c>
      <c r="E26" s="75">
        <v>0</v>
      </c>
      <c r="F26" s="75">
        <v>0</v>
      </c>
      <c r="G26" s="75">
        <v>0</v>
      </c>
      <c r="H26" s="75">
        <v>0</v>
      </c>
      <c r="I26" s="75">
        <v>0</v>
      </c>
      <c r="J26" s="75">
        <v>0</v>
      </c>
      <c r="K26" s="75">
        <v>0</v>
      </c>
      <c r="L26" s="75">
        <v>0</v>
      </c>
      <c r="M26" s="75">
        <v>0</v>
      </c>
      <c r="N26" s="75">
        <v>0</v>
      </c>
      <c r="O26" s="75">
        <v>0</v>
      </c>
      <c r="P26" s="75">
        <v>0</v>
      </c>
      <c r="Q26" s="75">
        <v>0</v>
      </c>
      <c r="R26" s="60"/>
    </row>
    <row r="27" spans="1:18" s="50" customFormat="1" ht="231" customHeight="1">
      <c r="A27" s="212" t="s">
        <v>1826</v>
      </c>
      <c r="B27" s="211" t="s">
        <v>1825</v>
      </c>
      <c r="C27" s="213">
        <v>17</v>
      </c>
      <c r="D27" s="75">
        <v>0</v>
      </c>
      <c r="E27" s="75">
        <v>0</v>
      </c>
      <c r="F27" s="75">
        <v>0</v>
      </c>
      <c r="G27" s="75">
        <v>0</v>
      </c>
      <c r="H27" s="75">
        <v>0</v>
      </c>
      <c r="I27" s="75">
        <v>0</v>
      </c>
      <c r="J27" s="75">
        <v>0</v>
      </c>
      <c r="K27" s="75">
        <v>0</v>
      </c>
      <c r="L27" s="75">
        <v>0</v>
      </c>
      <c r="M27" s="75">
        <v>0</v>
      </c>
      <c r="N27" s="75">
        <v>0</v>
      </c>
      <c r="O27" s="75">
        <v>0</v>
      </c>
      <c r="P27" s="75">
        <v>0</v>
      </c>
      <c r="Q27" s="75">
        <v>0</v>
      </c>
      <c r="R27" s="60"/>
    </row>
    <row r="28" spans="1:18" s="50" customFormat="1" ht="86.25" customHeight="1">
      <c r="A28" s="212" t="s">
        <v>1824</v>
      </c>
      <c r="B28" s="211" t="s">
        <v>1823</v>
      </c>
      <c r="C28" s="213">
        <v>18</v>
      </c>
      <c r="D28" s="75">
        <v>0</v>
      </c>
      <c r="E28" s="75">
        <v>0</v>
      </c>
      <c r="F28" s="75">
        <v>0</v>
      </c>
      <c r="G28" s="75">
        <v>0</v>
      </c>
      <c r="H28" s="75">
        <v>0</v>
      </c>
      <c r="I28" s="75">
        <v>0</v>
      </c>
      <c r="J28" s="75">
        <v>0</v>
      </c>
      <c r="K28" s="75">
        <v>0</v>
      </c>
      <c r="L28" s="75">
        <v>0</v>
      </c>
      <c r="M28" s="75">
        <v>0</v>
      </c>
      <c r="N28" s="75">
        <v>0</v>
      </c>
      <c r="O28" s="75">
        <v>0</v>
      </c>
      <c r="P28" s="75">
        <v>0</v>
      </c>
      <c r="Q28" s="75">
        <v>0</v>
      </c>
      <c r="R28" s="60"/>
    </row>
    <row r="29" spans="1:18" s="50" customFormat="1" ht="141.75" customHeight="1">
      <c r="A29" s="212" t="s">
        <v>1822</v>
      </c>
      <c r="B29" s="211" t="s">
        <v>1821</v>
      </c>
      <c r="C29" s="213">
        <v>19</v>
      </c>
      <c r="D29" s="75">
        <v>0</v>
      </c>
      <c r="E29" s="75">
        <v>0</v>
      </c>
      <c r="F29" s="75">
        <v>0</v>
      </c>
      <c r="G29" s="75">
        <v>0</v>
      </c>
      <c r="H29" s="75">
        <v>0</v>
      </c>
      <c r="I29" s="75">
        <v>0</v>
      </c>
      <c r="J29" s="75">
        <v>0</v>
      </c>
      <c r="K29" s="75">
        <v>0</v>
      </c>
      <c r="L29" s="75">
        <v>0</v>
      </c>
      <c r="M29" s="75">
        <v>0</v>
      </c>
      <c r="N29" s="75">
        <v>0</v>
      </c>
      <c r="O29" s="75">
        <v>0</v>
      </c>
      <c r="P29" s="75">
        <v>0</v>
      </c>
      <c r="Q29" s="75">
        <v>0</v>
      </c>
      <c r="R29" s="60"/>
    </row>
    <row r="30" spans="1:18" s="50" customFormat="1" ht="183.75" customHeight="1">
      <c r="A30" s="212" t="s">
        <v>1820</v>
      </c>
      <c r="B30" s="211" t="s">
        <v>1819</v>
      </c>
      <c r="C30" s="213">
        <v>20</v>
      </c>
      <c r="D30" s="75">
        <v>0</v>
      </c>
      <c r="E30" s="75">
        <v>0</v>
      </c>
      <c r="F30" s="75">
        <v>0</v>
      </c>
      <c r="G30" s="75">
        <v>0</v>
      </c>
      <c r="H30" s="75">
        <v>0</v>
      </c>
      <c r="I30" s="75">
        <v>0</v>
      </c>
      <c r="J30" s="75">
        <v>0</v>
      </c>
      <c r="K30" s="75">
        <v>0</v>
      </c>
      <c r="L30" s="75">
        <v>0</v>
      </c>
      <c r="M30" s="75">
        <v>0</v>
      </c>
      <c r="N30" s="75">
        <v>0</v>
      </c>
      <c r="O30" s="75">
        <v>0</v>
      </c>
      <c r="P30" s="75">
        <v>0</v>
      </c>
      <c r="Q30" s="75">
        <v>0</v>
      </c>
      <c r="R30" s="60"/>
    </row>
    <row r="31" spans="1:18" s="50" customFormat="1" ht="39.75" customHeight="1">
      <c r="A31" s="208" t="s">
        <v>53</v>
      </c>
      <c r="B31" s="209" t="s">
        <v>643</v>
      </c>
      <c r="C31" s="213">
        <v>21</v>
      </c>
      <c r="D31" s="75">
        <v>47</v>
      </c>
      <c r="E31" s="75">
        <v>1</v>
      </c>
      <c r="F31" s="75">
        <v>1</v>
      </c>
      <c r="G31" s="75">
        <v>0</v>
      </c>
      <c r="H31" s="75">
        <v>0</v>
      </c>
      <c r="I31" s="75">
        <v>0</v>
      </c>
      <c r="J31" s="75">
        <v>0</v>
      </c>
      <c r="K31" s="75">
        <v>0</v>
      </c>
      <c r="L31" s="75">
        <v>0</v>
      </c>
      <c r="M31" s="75">
        <v>0</v>
      </c>
      <c r="N31" s="75">
        <v>0</v>
      </c>
      <c r="O31" s="75">
        <v>0</v>
      </c>
      <c r="P31" s="75">
        <v>0</v>
      </c>
      <c r="Q31" s="75">
        <v>0</v>
      </c>
      <c r="R31" s="60"/>
    </row>
    <row r="32" spans="1:18" s="50" customFormat="1" ht="84" customHeight="1">
      <c r="A32" s="210" t="s">
        <v>485</v>
      </c>
      <c r="B32" s="209" t="s">
        <v>644</v>
      </c>
      <c r="C32" s="213">
        <v>22</v>
      </c>
      <c r="D32" s="75">
        <v>68</v>
      </c>
      <c r="E32" s="75">
        <v>1</v>
      </c>
      <c r="F32" s="75">
        <v>1</v>
      </c>
      <c r="G32" s="75">
        <v>0</v>
      </c>
      <c r="H32" s="75">
        <v>0</v>
      </c>
      <c r="I32" s="75">
        <v>0</v>
      </c>
      <c r="J32" s="75">
        <v>0</v>
      </c>
      <c r="K32" s="75">
        <v>0</v>
      </c>
      <c r="L32" s="75">
        <v>0</v>
      </c>
      <c r="M32" s="75">
        <v>0</v>
      </c>
      <c r="N32" s="75">
        <v>0</v>
      </c>
      <c r="O32" s="75">
        <v>0</v>
      </c>
      <c r="P32" s="75">
        <v>0</v>
      </c>
      <c r="Q32" s="75">
        <v>0</v>
      </c>
      <c r="R32" s="60"/>
    </row>
    <row r="33" spans="1:18" s="50" customFormat="1" ht="78" customHeight="1">
      <c r="A33" s="210" t="s">
        <v>486</v>
      </c>
      <c r="B33" s="209" t="s">
        <v>645</v>
      </c>
      <c r="C33" s="213">
        <v>23</v>
      </c>
      <c r="D33" s="75">
        <v>11</v>
      </c>
      <c r="E33" s="75">
        <v>0</v>
      </c>
      <c r="F33" s="75">
        <v>0</v>
      </c>
      <c r="G33" s="75">
        <v>0</v>
      </c>
      <c r="H33" s="75">
        <v>0</v>
      </c>
      <c r="I33" s="75">
        <v>0</v>
      </c>
      <c r="J33" s="75">
        <v>0</v>
      </c>
      <c r="K33" s="75">
        <v>0</v>
      </c>
      <c r="L33" s="75">
        <v>0</v>
      </c>
      <c r="M33" s="75">
        <v>0</v>
      </c>
      <c r="N33" s="75">
        <v>0</v>
      </c>
      <c r="O33" s="75">
        <v>0</v>
      </c>
      <c r="P33" s="75">
        <v>0</v>
      </c>
      <c r="Q33" s="75">
        <v>0</v>
      </c>
      <c r="R33" s="60"/>
    </row>
    <row r="34" spans="1:18" s="50" customFormat="1" ht="80.25" customHeight="1">
      <c r="A34" s="212" t="s">
        <v>1421</v>
      </c>
      <c r="B34" s="209" t="s">
        <v>646</v>
      </c>
      <c r="C34" s="213">
        <v>24</v>
      </c>
      <c r="D34" s="75">
        <v>24</v>
      </c>
      <c r="E34" s="75">
        <v>0</v>
      </c>
      <c r="F34" s="75">
        <v>0</v>
      </c>
      <c r="G34" s="75">
        <v>0</v>
      </c>
      <c r="H34" s="75">
        <v>0</v>
      </c>
      <c r="I34" s="75">
        <v>0</v>
      </c>
      <c r="J34" s="75">
        <v>0</v>
      </c>
      <c r="K34" s="75">
        <v>0</v>
      </c>
      <c r="L34" s="75">
        <v>0</v>
      </c>
      <c r="M34" s="75">
        <v>0</v>
      </c>
      <c r="N34" s="75">
        <v>0</v>
      </c>
      <c r="O34" s="75">
        <v>0</v>
      </c>
      <c r="P34" s="75">
        <v>2</v>
      </c>
      <c r="Q34" s="75">
        <v>0</v>
      </c>
      <c r="R34" s="60"/>
    </row>
    <row r="35" spans="1:18" s="50" customFormat="1" ht="39.75" customHeight="1">
      <c r="A35" s="208" t="s">
        <v>54</v>
      </c>
      <c r="B35" s="209" t="s">
        <v>647</v>
      </c>
      <c r="C35" s="213">
        <v>25</v>
      </c>
      <c r="D35" s="75">
        <v>72</v>
      </c>
      <c r="E35" s="75">
        <v>6</v>
      </c>
      <c r="F35" s="75">
        <v>6</v>
      </c>
      <c r="G35" s="75">
        <v>0</v>
      </c>
      <c r="H35" s="75">
        <v>0</v>
      </c>
      <c r="I35" s="75">
        <v>0</v>
      </c>
      <c r="J35" s="75">
        <v>0</v>
      </c>
      <c r="K35" s="75">
        <v>0</v>
      </c>
      <c r="L35" s="75">
        <v>0</v>
      </c>
      <c r="M35" s="75">
        <v>93</v>
      </c>
      <c r="N35" s="75">
        <v>0</v>
      </c>
      <c r="O35" s="75">
        <v>0</v>
      </c>
      <c r="P35" s="75">
        <v>1</v>
      </c>
      <c r="Q35" s="75">
        <v>0</v>
      </c>
      <c r="R35" s="60"/>
    </row>
    <row r="36" spans="1:18" s="50" customFormat="1" ht="84" customHeight="1">
      <c r="A36" s="212" t="s">
        <v>2142</v>
      </c>
      <c r="B36" s="209" t="s">
        <v>648</v>
      </c>
      <c r="C36" s="213">
        <v>26</v>
      </c>
      <c r="D36" s="75">
        <v>30</v>
      </c>
      <c r="E36" s="75">
        <v>4</v>
      </c>
      <c r="F36" s="75">
        <v>4</v>
      </c>
      <c r="G36" s="75">
        <v>0</v>
      </c>
      <c r="H36" s="75">
        <v>0</v>
      </c>
      <c r="I36" s="75">
        <v>0</v>
      </c>
      <c r="J36" s="75">
        <v>0</v>
      </c>
      <c r="K36" s="75">
        <v>1</v>
      </c>
      <c r="L36" s="75">
        <v>1</v>
      </c>
      <c r="M36" s="75">
        <v>26</v>
      </c>
      <c r="N36" s="75">
        <v>1</v>
      </c>
      <c r="O36" s="75">
        <v>1</v>
      </c>
      <c r="P36" s="75">
        <v>0</v>
      </c>
      <c r="Q36" s="75">
        <v>0</v>
      </c>
      <c r="R36" s="60"/>
    </row>
    <row r="37" spans="1:18" s="50" customFormat="1" ht="80.25" customHeight="1">
      <c r="A37" s="212" t="s">
        <v>55</v>
      </c>
      <c r="B37" s="209">
        <v>113</v>
      </c>
      <c r="C37" s="213">
        <v>27</v>
      </c>
      <c r="D37" s="75">
        <v>0</v>
      </c>
      <c r="E37" s="75">
        <v>0</v>
      </c>
      <c r="F37" s="75">
        <v>0</v>
      </c>
      <c r="G37" s="75">
        <v>0</v>
      </c>
      <c r="H37" s="75">
        <v>0</v>
      </c>
      <c r="I37" s="75">
        <v>0</v>
      </c>
      <c r="J37" s="75">
        <v>0</v>
      </c>
      <c r="K37" s="75">
        <v>0</v>
      </c>
      <c r="L37" s="75">
        <v>0</v>
      </c>
      <c r="M37" s="75">
        <v>1</v>
      </c>
      <c r="N37" s="75">
        <v>0</v>
      </c>
      <c r="O37" s="75">
        <v>0</v>
      </c>
      <c r="P37" s="75">
        <v>0</v>
      </c>
      <c r="Q37" s="75">
        <v>0</v>
      </c>
      <c r="R37" s="60"/>
    </row>
    <row r="38" spans="1:18" s="50" customFormat="1" ht="80.25" customHeight="1">
      <c r="A38" s="212" t="s">
        <v>56</v>
      </c>
      <c r="B38" s="209" t="s">
        <v>649</v>
      </c>
      <c r="C38" s="213">
        <v>28</v>
      </c>
      <c r="D38" s="75">
        <v>3</v>
      </c>
      <c r="E38" s="75">
        <v>0</v>
      </c>
      <c r="F38" s="75">
        <v>0</v>
      </c>
      <c r="G38" s="75">
        <v>0</v>
      </c>
      <c r="H38" s="75">
        <v>0</v>
      </c>
      <c r="I38" s="75">
        <v>0</v>
      </c>
      <c r="J38" s="75">
        <v>0</v>
      </c>
      <c r="K38" s="75">
        <v>0</v>
      </c>
      <c r="L38" s="75">
        <v>0</v>
      </c>
      <c r="M38" s="75">
        <v>1</v>
      </c>
      <c r="N38" s="75">
        <v>0</v>
      </c>
      <c r="O38" s="75">
        <v>0</v>
      </c>
      <c r="P38" s="75">
        <v>0</v>
      </c>
      <c r="Q38" s="75">
        <v>0</v>
      </c>
      <c r="R38" s="60"/>
    </row>
    <row r="39" spans="1:18" s="50" customFormat="1" ht="83.25" customHeight="1">
      <c r="A39" s="212" t="s">
        <v>237</v>
      </c>
      <c r="B39" s="209" t="s">
        <v>650</v>
      </c>
      <c r="C39" s="213">
        <v>29</v>
      </c>
      <c r="D39" s="75">
        <v>0</v>
      </c>
      <c r="E39" s="75">
        <v>0</v>
      </c>
      <c r="F39" s="75">
        <v>0</v>
      </c>
      <c r="G39" s="75">
        <v>0</v>
      </c>
      <c r="H39" s="75">
        <v>0</v>
      </c>
      <c r="I39" s="75">
        <v>0</v>
      </c>
      <c r="J39" s="75">
        <v>0</v>
      </c>
      <c r="K39" s="75">
        <v>0</v>
      </c>
      <c r="L39" s="75">
        <v>0</v>
      </c>
      <c r="M39" s="75">
        <v>0</v>
      </c>
      <c r="N39" s="75">
        <v>0</v>
      </c>
      <c r="O39" s="75">
        <v>0</v>
      </c>
      <c r="P39" s="75">
        <v>0</v>
      </c>
      <c r="Q39" s="75">
        <v>0</v>
      </c>
      <c r="R39" s="60"/>
    </row>
    <row r="40" spans="1:18" s="50" customFormat="1" ht="75" customHeight="1">
      <c r="A40" s="210" t="s">
        <v>1355</v>
      </c>
      <c r="B40" s="209" t="s">
        <v>651</v>
      </c>
      <c r="C40" s="213">
        <v>30</v>
      </c>
      <c r="D40" s="75">
        <v>10</v>
      </c>
      <c r="E40" s="75">
        <v>6</v>
      </c>
      <c r="F40" s="75">
        <v>6</v>
      </c>
      <c r="G40" s="75">
        <v>2</v>
      </c>
      <c r="H40" s="75">
        <v>0</v>
      </c>
      <c r="I40" s="75">
        <v>0</v>
      </c>
      <c r="J40" s="75">
        <v>3</v>
      </c>
      <c r="K40" s="75">
        <v>0</v>
      </c>
      <c r="L40" s="75">
        <v>0</v>
      </c>
      <c r="M40" s="75">
        <v>13</v>
      </c>
      <c r="N40" s="75">
        <v>6</v>
      </c>
      <c r="O40" s="75">
        <v>6</v>
      </c>
      <c r="P40" s="75">
        <v>0</v>
      </c>
      <c r="Q40" s="75">
        <v>0</v>
      </c>
      <c r="R40" s="60"/>
    </row>
    <row r="41" spans="1:18" s="50" customFormat="1" ht="81" customHeight="1">
      <c r="A41" s="212" t="s">
        <v>487</v>
      </c>
      <c r="B41" s="209" t="s">
        <v>652</v>
      </c>
      <c r="C41" s="213">
        <v>31</v>
      </c>
      <c r="D41" s="75">
        <v>85</v>
      </c>
      <c r="E41" s="75">
        <v>22</v>
      </c>
      <c r="F41" s="75">
        <v>28</v>
      </c>
      <c r="G41" s="75">
        <v>0</v>
      </c>
      <c r="H41" s="75">
        <v>0</v>
      </c>
      <c r="I41" s="75">
        <v>0</v>
      </c>
      <c r="J41" s="75">
        <v>0</v>
      </c>
      <c r="K41" s="75">
        <v>0</v>
      </c>
      <c r="L41" s="75">
        <v>0</v>
      </c>
      <c r="M41" s="75">
        <v>201</v>
      </c>
      <c r="N41" s="75">
        <v>23</v>
      </c>
      <c r="O41" s="75">
        <v>24</v>
      </c>
      <c r="P41" s="75">
        <v>5</v>
      </c>
      <c r="Q41" s="75">
        <v>0</v>
      </c>
      <c r="R41" s="60"/>
    </row>
    <row r="42" spans="1:18" s="50" customFormat="1" ht="78" customHeight="1">
      <c r="A42" s="210" t="s">
        <v>1818</v>
      </c>
      <c r="B42" s="209" t="s">
        <v>653</v>
      </c>
      <c r="C42" s="213">
        <v>32</v>
      </c>
      <c r="D42" s="75">
        <v>0</v>
      </c>
      <c r="E42" s="75">
        <v>0</v>
      </c>
      <c r="F42" s="75">
        <v>0</v>
      </c>
      <c r="G42" s="75">
        <v>0</v>
      </c>
      <c r="H42" s="75">
        <v>0</v>
      </c>
      <c r="I42" s="75">
        <v>0</v>
      </c>
      <c r="J42" s="75">
        <v>0</v>
      </c>
      <c r="K42" s="75">
        <v>0</v>
      </c>
      <c r="L42" s="75">
        <v>0</v>
      </c>
      <c r="M42" s="75">
        <v>0</v>
      </c>
      <c r="N42" s="75">
        <v>0</v>
      </c>
      <c r="O42" s="75">
        <v>0</v>
      </c>
      <c r="P42" s="75">
        <v>0</v>
      </c>
      <c r="Q42" s="75">
        <v>0</v>
      </c>
      <c r="R42" s="60"/>
    </row>
    <row r="43" spans="1:18" s="50" customFormat="1" ht="39.75" customHeight="1">
      <c r="A43" s="208" t="s">
        <v>488</v>
      </c>
      <c r="B43" s="211" t="s">
        <v>1799</v>
      </c>
      <c r="C43" s="213">
        <v>33</v>
      </c>
      <c r="D43" s="75">
        <v>0</v>
      </c>
      <c r="E43" s="75">
        <v>0</v>
      </c>
      <c r="F43" s="75">
        <v>0</v>
      </c>
      <c r="G43" s="75">
        <v>0</v>
      </c>
      <c r="H43" s="75">
        <v>0</v>
      </c>
      <c r="I43" s="75">
        <v>0</v>
      </c>
      <c r="J43" s="75">
        <v>0</v>
      </c>
      <c r="K43" s="75">
        <v>0</v>
      </c>
      <c r="L43" s="75">
        <v>0</v>
      </c>
      <c r="M43" s="75">
        <v>0</v>
      </c>
      <c r="N43" s="75">
        <v>0</v>
      </c>
      <c r="O43" s="75">
        <v>0</v>
      </c>
      <c r="P43" s="75">
        <v>0</v>
      </c>
      <c r="Q43" s="75">
        <v>0</v>
      </c>
      <c r="R43" s="60"/>
    </row>
    <row r="44" spans="1:18" s="50" customFormat="1" ht="39.75" customHeight="1">
      <c r="A44" s="210" t="s">
        <v>1817</v>
      </c>
      <c r="B44" s="211">
        <v>116</v>
      </c>
      <c r="C44" s="213">
        <v>34</v>
      </c>
      <c r="D44" s="75">
        <v>2</v>
      </c>
      <c r="E44" s="75">
        <v>4</v>
      </c>
      <c r="F44" s="75">
        <v>4</v>
      </c>
      <c r="G44" s="75">
        <v>0</v>
      </c>
      <c r="H44" s="75">
        <v>0</v>
      </c>
      <c r="I44" s="75">
        <v>0</v>
      </c>
      <c r="J44" s="75">
        <v>0</v>
      </c>
      <c r="K44" s="75">
        <v>1</v>
      </c>
      <c r="L44" s="75">
        <v>1</v>
      </c>
      <c r="M44" s="75">
        <v>6</v>
      </c>
      <c r="N44" s="75">
        <v>2</v>
      </c>
      <c r="O44" s="75">
        <v>2</v>
      </c>
      <c r="P44" s="75">
        <v>0</v>
      </c>
      <c r="Q44" s="75">
        <v>0</v>
      </c>
      <c r="R44" s="60"/>
    </row>
    <row r="45" spans="1:18" s="50" customFormat="1" ht="78" customHeight="1">
      <c r="A45" s="212" t="s">
        <v>472</v>
      </c>
      <c r="B45" s="209" t="s">
        <v>471</v>
      </c>
      <c r="C45" s="213">
        <v>35</v>
      </c>
      <c r="D45" s="75">
        <v>32</v>
      </c>
      <c r="E45" s="75">
        <v>12</v>
      </c>
      <c r="F45" s="75">
        <v>25</v>
      </c>
      <c r="G45" s="75">
        <v>0</v>
      </c>
      <c r="H45" s="75">
        <v>0</v>
      </c>
      <c r="I45" s="75">
        <v>0</v>
      </c>
      <c r="J45" s="75">
        <v>1</v>
      </c>
      <c r="K45" s="75">
        <v>1</v>
      </c>
      <c r="L45" s="75">
        <v>1</v>
      </c>
      <c r="M45" s="75">
        <v>41</v>
      </c>
      <c r="N45" s="75">
        <v>10</v>
      </c>
      <c r="O45" s="75">
        <v>13</v>
      </c>
      <c r="P45" s="75">
        <v>0</v>
      </c>
      <c r="Q45" s="75">
        <v>0</v>
      </c>
      <c r="R45" s="60"/>
    </row>
    <row r="46" spans="1:18" s="50" customFormat="1" ht="39.75" customHeight="1">
      <c r="A46" s="208" t="s">
        <v>238</v>
      </c>
      <c r="B46" s="209" t="s">
        <v>654</v>
      </c>
      <c r="C46" s="213">
        <v>36</v>
      </c>
      <c r="D46" s="75">
        <v>8</v>
      </c>
      <c r="E46" s="75">
        <v>4</v>
      </c>
      <c r="F46" s="75">
        <v>4</v>
      </c>
      <c r="G46" s="75">
        <v>0</v>
      </c>
      <c r="H46" s="75">
        <v>0</v>
      </c>
      <c r="I46" s="75">
        <v>0</v>
      </c>
      <c r="J46" s="75">
        <v>0</v>
      </c>
      <c r="K46" s="75">
        <v>0</v>
      </c>
      <c r="L46" s="75">
        <v>0</v>
      </c>
      <c r="M46" s="75">
        <v>8</v>
      </c>
      <c r="N46" s="75">
        <v>2</v>
      </c>
      <c r="O46" s="75">
        <v>2</v>
      </c>
      <c r="P46" s="75">
        <v>1</v>
      </c>
      <c r="Q46" s="75">
        <v>0</v>
      </c>
      <c r="R46" s="60"/>
    </row>
    <row r="47" spans="1:18" s="50" customFormat="1" ht="39.75" customHeight="1">
      <c r="A47" s="208" t="s">
        <v>1595</v>
      </c>
      <c r="B47" s="209" t="s">
        <v>655</v>
      </c>
      <c r="C47" s="213">
        <v>37</v>
      </c>
      <c r="D47" s="75">
        <v>20</v>
      </c>
      <c r="E47" s="75">
        <v>0</v>
      </c>
      <c r="F47" s="75">
        <v>0</v>
      </c>
      <c r="G47" s="75">
        <v>0</v>
      </c>
      <c r="H47" s="75">
        <v>0</v>
      </c>
      <c r="I47" s="75">
        <v>0</v>
      </c>
      <c r="J47" s="75">
        <v>0</v>
      </c>
      <c r="K47" s="75">
        <v>0</v>
      </c>
      <c r="L47" s="75">
        <v>0</v>
      </c>
      <c r="M47" s="75">
        <v>0</v>
      </c>
      <c r="N47" s="75">
        <v>0</v>
      </c>
      <c r="O47" s="75">
        <v>0</v>
      </c>
      <c r="P47" s="75">
        <v>0</v>
      </c>
      <c r="Q47" s="75">
        <v>0</v>
      </c>
      <c r="R47" s="60"/>
    </row>
    <row r="48" spans="1:18" s="50" customFormat="1" ht="39.75" customHeight="1">
      <c r="A48" s="208" t="s">
        <v>239</v>
      </c>
      <c r="B48" s="209" t="s">
        <v>656</v>
      </c>
      <c r="C48" s="213">
        <v>38</v>
      </c>
      <c r="D48" s="75">
        <v>15</v>
      </c>
      <c r="E48" s="75">
        <v>0</v>
      </c>
      <c r="F48" s="75">
        <v>0</v>
      </c>
      <c r="G48" s="75">
        <v>0</v>
      </c>
      <c r="H48" s="75">
        <v>0</v>
      </c>
      <c r="I48" s="75">
        <v>0</v>
      </c>
      <c r="J48" s="75">
        <v>0</v>
      </c>
      <c r="K48" s="75">
        <v>0</v>
      </c>
      <c r="L48" s="75">
        <v>0</v>
      </c>
      <c r="M48" s="75">
        <v>8</v>
      </c>
      <c r="N48" s="75">
        <v>0</v>
      </c>
      <c r="O48" s="75">
        <v>0</v>
      </c>
      <c r="P48" s="75">
        <v>1</v>
      </c>
      <c r="Q48" s="75">
        <v>0</v>
      </c>
      <c r="R48" s="60"/>
    </row>
    <row r="49" spans="1:18" s="50" customFormat="1" ht="113.25" customHeight="1">
      <c r="A49" s="212" t="s">
        <v>489</v>
      </c>
      <c r="B49" s="209" t="s">
        <v>657</v>
      </c>
      <c r="C49" s="213">
        <v>39</v>
      </c>
      <c r="D49" s="75">
        <v>1</v>
      </c>
      <c r="E49" s="75">
        <v>0</v>
      </c>
      <c r="F49" s="75">
        <v>0</v>
      </c>
      <c r="G49" s="75">
        <v>0</v>
      </c>
      <c r="H49" s="75">
        <v>0</v>
      </c>
      <c r="I49" s="75">
        <v>0</v>
      </c>
      <c r="J49" s="75">
        <v>0</v>
      </c>
      <c r="K49" s="75">
        <v>0</v>
      </c>
      <c r="L49" s="75">
        <v>0</v>
      </c>
      <c r="M49" s="75">
        <v>1</v>
      </c>
      <c r="N49" s="75">
        <v>0</v>
      </c>
      <c r="O49" s="75">
        <v>0</v>
      </c>
      <c r="P49" s="75">
        <v>0</v>
      </c>
      <c r="Q49" s="75">
        <v>0</v>
      </c>
      <c r="R49" s="60"/>
    </row>
    <row r="50" spans="1:18" s="50" customFormat="1" ht="84" customHeight="1">
      <c r="A50" s="212" t="s">
        <v>1816</v>
      </c>
      <c r="B50" s="209" t="s">
        <v>658</v>
      </c>
      <c r="C50" s="213">
        <v>40</v>
      </c>
      <c r="D50" s="76">
        <v>0</v>
      </c>
      <c r="E50" s="76">
        <v>0</v>
      </c>
      <c r="F50" s="76">
        <v>0</v>
      </c>
      <c r="G50" s="76">
        <v>0</v>
      </c>
      <c r="H50" s="76">
        <v>0</v>
      </c>
      <c r="I50" s="76">
        <v>0</v>
      </c>
      <c r="J50" s="76">
        <v>0</v>
      </c>
      <c r="K50" s="76">
        <v>0</v>
      </c>
      <c r="L50" s="76">
        <v>0</v>
      </c>
      <c r="M50" s="76">
        <v>0</v>
      </c>
      <c r="N50" s="76">
        <v>0</v>
      </c>
      <c r="O50" s="76">
        <v>0</v>
      </c>
      <c r="P50" s="76">
        <v>0</v>
      </c>
      <c r="Q50" s="76">
        <v>0</v>
      </c>
      <c r="R50" s="60"/>
    </row>
    <row r="51" spans="1:18" s="50" customFormat="1" ht="138" customHeight="1">
      <c r="A51" s="212" t="s">
        <v>723</v>
      </c>
      <c r="B51" s="209" t="s">
        <v>659</v>
      </c>
      <c r="C51" s="213">
        <v>41</v>
      </c>
      <c r="D51" s="76">
        <v>0</v>
      </c>
      <c r="E51" s="76">
        <v>0</v>
      </c>
      <c r="F51" s="76">
        <v>0</v>
      </c>
      <c r="G51" s="76">
        <v>0</v>
      </c>
      <c r="H51" s="76">
        <v>0</v>
      </c>
      <c r="I51" s="76">
        <v>0</v>
      </c>
      <c r="J51" s="76">
        <v>0</v>
      </c>
      <c r="K51" s="76">
        <v>0</v>
      </c>
      <c r="L51" s="76">
        <v>0</v>
      </c>
      <c r="M51" s="76">
        <v>0</v>
      </c>
      <c r="N51" s="76">
        <v>0</v>
      </c>
      <c r="O51" s="76">
        <v>0</v>
      </c>
      <c r="P51" s="76">
        <v>0</v>
      </c>
      <c r="Q51" s="76">
        <v>0</v>
      </c>
      <c r="R51" s="60"/>
    </row>
    <row r="52" spans="1:18" s="50" customFormat="1" ht="75" customHeight="1">
      <c r="A52" s="210" t="s">
        <v>722</v>
      </c>
      <c r="B52" s="209" t="s">
        <v>660</v>
      </c>
      <c r="C52" s="213">
        <v>42</v>
      </c>
      <c r="D52" s="75">
        <v>184</v>
      </c>
      <c r="E52" s="75">
        <v>49</v>
      </c>
      <c r="F52" s="75">
        <v>95</v>
      </c>
      <c r="G52" s="75">
        <v>0</v>
      </c>
      <c r="H52" s="75">
        <v>0</v>
      </c>
      <c r="I52" s="75">
        <v>0</v>
      </c>
      <c r="J52" s="75">
        <v>0</v>
      </c>
      <c r="K52" s="75">
        <v>2</v>
      </c>
      <c r="L52" s="75">
        <v>2</v>
      </c>
      <c r="M52" s="75">
        <v>319</v>
      </c>
      <c r="N52" s="75">
        <v>51</v>
      </c>
      <c r="O52" s="75">
        <v>57</v>
      </c>
      <c r="P52" s="75">
        <v>7</v>
      </c>
      <c r="Q52" s="75">
        <v>2</v>
      </c>
      <c r="R52" s="60"/>
    </row>
    <row r="53" spans="1:18" s="50" customFormat="1" ht="108" customHeight="1">
      <c r="A53" s="210" t="s">
        <v>2159</v>
      </c>
      <c r="B53" s="209" t="s">
        <v>661</v>
      </c>
      <c r="C53" s="213">
        <v>43</v>
      </c>
      <c r="D53" s="75">
        <v>0</v>
      </c>
      <c r="E53" s="75">
        <v>0</v>
      </c>
      <c r="F53" s="75">
        <v>0</v>
      </c>
      <c r="G53" s="75">
        <v>0</v>
      </c>
      <c r="H53" s="75">
        <v>0</v>
      </c>
      <c r="I53" s="75">
        <v>0</v>
      </c>
      <c r="J53" s="75">
        <v>0</v>
      </c>
      <c r="K53" s="75">
        <v>0</v>
      </c>
      <c r="L53" s="75">
        <v>0</v>
      </c>
      <c r="M53" s="75">
        <v>0</v>
      </c>
      <c r="N53" s="75">
        <v>0</v>
      </c>
      <c r="O53" s="75">
        <v>0</v>
      </c>
      <c r="P53" s="75">
        <v>0</v>
      </c>
      <c r="Q53" s="75">
        <v>0</v>
      </c>
      <c r="R53" s="60"/>
    </row>
    <row r="54" spans="1:18" s="50" customFormat="1" ht="77.25" customHeight="1">
      <c r="A54" s="212" t="s">
        <v>43</v>
      </c>
      <c r="B54" s="209" t="s">
        <v>662</v>
      </c>
      <c r="C54" s="213">
        <v>44</v>
      </c>
      <c r="D54" s="75">
        <v>0</v>
      </c>
      <c r="E54" s="75">
        <v>0</v>
      </c>
      <c r="F54" s="75">
        <v>0</v>
      </c>
      <c r="G54" s="75">
        <v>0</v>
      </c>
      <c r="H54" s="75">
        <v>0</v>
      </c>
      <c r="I54" s="75">
        <v>0</v>
      </c>
      <c r="J54" s="75">
        <v>0</v>
      </c>
      <c r="K54" s="75">
        <v>0</v>
      </c>
      <c r="L54" s="75">
        <v>0</v>
      </c>
      <c r="M54" s="75">
        <v>0</v>
      </c>
      <c r="N54" s="75">
        <v>0</v>
      </c>
      <c r="O54" s="75">
        <v>0</v>
      </c>
      <c r="P54" s="75">
        <v>0</v>
      </c>
      <c r="Q54" s="75">
        <v>0</v>
      </c>
      <c r="R54" s="60"/>
    </row>
    <row r="55" spans="1:18" s="50" customFormat="1" ht="111" customHeight="1">
      <c r="A55" s="212" t="s">
        <v>547</v>
      </c>
      <c r="B55" s="209" t="s">
        <v>663</v>
      </c>
      <c r="C55" s="213">
        <v>45</v>
      </c>
      <c r="D55" s="75">
        <v>0</v>
      </c>
      <c r="E55" s="75">
        <v>0</v>
      </c>
      <c r="F55" s="75">
        <v>0</v>
      </c>
      <c r="G55" s="75">
        <v>0</v>
      </c>
      <c r="H55" s="75">
        <v>0</v>
      </c>
      <c r="I55" s="75">
        <v>0</v>
      </c>
      <c r="J55" s="75">
        <v>0</v>
      </c>
      <c r="K55" s="75">
        <v>0</v>
      </c>
      <c r="L55" s="75">
        <v>0</v>
      </c>
      <c r="M55" s="75">
        <v>0</v>
      </c>
      <c r="N55" s="75">
        <v>0</v>
      </c>
      <c r="O55" s="75">
        <v>0</v>
      </c>
      <c r="P55" s="75">
        <v>0</v>
      </c>
      <c r="Q55" s="75">
        <v>0</v>
      </c>
      <c r="R55" s="60"/>
    </row>
    <row r="56" spans="1:18" s="50" customFormat="1" ht="39.75" customHeight="1">
      <c r="A56" s="208" t="s">
        <v>44</v>
      </c>
      <c r="B56" s="209" t="s">
        <v>664</v>
      </c>
      <c r="C56" s="213">
        <v>46</v>
      </c>
      <c r="D56" s="75">
        <v>0</v>
      </c>
      <c r="E56" s="75">
        <v>0</v>
      </c>
      <c r="F56" s="75">
        <v>0</v>
      </c>
      <c r="G56" s="75">
        <v>0</v>
      </c>
      <c r="H56" s="75">
        <v>0</v>
      </c>
      <c r="I56" s="75">
        <v>0</v>
      </c>
      <c r="J56" s="75">
        <v>0</v>
      </c>
      <c r="K56" s="75">
        <v>0</v>
      </c>
      <c r="L56" s="75">
        <v>0</v>
      </c>
      <c r="M56" s="75">
        <v>0</v>
      </c>
      <c r="N56" s="75">
        <v>0</v>
      </c>
      <c r="O56" s="75">
        <v>0</v>
      </c>
      <c r="P56" s="75">
        <v>0</v>
      </c>
      <c r="Q56" s="75">
        <v>0</v>
      </c>
      <c r="R56" s="60"/>
    </row>
    <row r="57" spans="1:18" s="50" customFormat="1" ht="113.25" customHeight="1">
      <c r="A57" s="212" t="s">
        <v>490</v>
      </c>
      <c r="B57" s="209" t="s">
        <v>665</v>
      </c>
      <c r="C57" s="213">
        <v>47</v>
      </c>
      <c r="D57" s="75">
        <v>0</v>
      </c>
      <c r="E57" s="75">
        <v>0</v>
      </c>
      <c r="F57" s="75">
        <v>0</v>
      </c>
      <c r="G57" s="75">
        <v>0</v>
      </c>
      <c r="H57" s="75">
        <v>0</v>
      </c>
      <c r="I57" s="75">
        <v>0</v>
      </c>
      <c r="J57" s="75">
        <v>0</v>
      </c>
      <c r="K57" s="75">
        <v>0</v>
      </c>
      <c r="L57" s="75">
        <v>0</v>
      </c>
      <c r="M57" s="75">
        <v>0</v>
      </c>
      <c r="N57" s="75">
        <v>0</v>
      </c>
      <c r="O57" s="75">
        <v>0</v>
      </c>
      <c r="P57" s="75">
        <v>0</v>
      </c>
      <c r="Q57" s="75">
        <v>0</v>
      </c>
      <c r="R57" s="60"/>
    </row>
    <row r="58" spans="1:18" s="50" customFormat="1" ht="84" customHeight="1">
      <c r="A58" s="210" t="s">
        <v>1519</v>
      </c>
      <c r="B58" s="209" t="s">
        <v>666</v>
      </c>
      <c r="C58" s="213">
        <v>48</v>
      </c>
      <c r="D58" s="75">
        <v>0</v>
      </c>
      <c r="E58" s="75">
        <v>0</v>
      </c>
      <c r="F58" s="75">
        <v>0</v>
      </c>
      <c r="G58" s="75">
        <v>0</v>
      </c>
      <c r="H58" s="75">
        <v>0</v>
      </c>
      <c r="I58" s="75">
        <v>0</v>
      </c>
      <c r="J58" s="75">
        <v>0</v>
      </c>
      <c r="K58" s="75">
        <v>0</v>
      </c>
      <c r="L58" s="75">
        <v>0</v>
      </c>
      <c r="M58" s="75">
        <v>0</v>
      </c>
      <c r="N58" s="75">
        <v>0</v>
      </c>
      <c r="O58" s="75">
        <v>0</v>
      </c>
      <c r="P58" s="75">
        <v>0</v>
      </c>
      <c r="Q58" s="75">
        <v>0</v>
      </c>
      <c r="R58" s="60"/>
    </row>
    <row r="59" spans="1:18" s="50" customFormat="1" ht="39.75" customHeight="1">
      <c r="A59" s="208" t="s">
        <v>97</v>
      </c>
      <c r="B59" s="209" t="s">
        <v>667</v>
      </c>
      <c r="C59" s="213">
        <v>49</v>
      </c>
      <c r="D59" s="75">
        <v>0</v>
      </c>
      <c r="E59" s="75">
        <v>0</v>
      </c>
      <c r="F59" s="75">
        <v>0</v>
      </c>
      <c r="G59" s="75">
        <v>0</v>
      </c>
      <c r="H59" s="75">
        <v>0</v>
      </c>
      <c r="I59" s="75">
        <v>0</v>
      </c>
      <c r="J59" s="75">
        <v>0</v>
      </c>
      <c r="K59" s="75">
        <v>0</v>
      </c>
      <c r="L59" s="75">
        <v>0</v>
      </c>
      <c r="M59" s="75">
        <v>0</v>
      </c>
      <c r="N59" s="75">
        <v>0</v>
      </c>
      <c r="O59" s="75">
        <v>0</v>
      </c>
      <c r="P59" s="75">
        <v>0</v>
      </c>
      <c r="Q59" s="75">
        <v>0</v>
      </c>
      <c r="R59" s="60"/>
    </row>
    <row r="60" spans="1:18" s="50" customFormat="1" ht="113.25" customHeight="1">
      <c r="A60" s="212" t="s">
        <v>491</v>
      </c>
      <c r="B60" s="209" t="s">
        <v>668</v>
      </c>
      <c r="C60" s="213">
        <v>50</v>
      </c>
      <c r="D60" s="75">
        <v>0</v>
      </c>
      <c r="E60" s="75">
        <v>0</v>
      </c>
      <c r="F60" s="75">
        <v>0</v>
      </c>
      <c r="G60" s="75">
        <v>0</v>
      </c>
      <c r="H60" s="75">
        <v>0</v>
      </c>
      <c r="I60" s="75">
        <v>0</v>
      </c>
      <c r="J60" s="75">
        <v>0</v>
      </c>
      <c r="K60" s="75">
        <v>0</v>
      </c>
      <c r="L60" s="75">
        <v>0</v>
      </c>
      <c r="M60" s="75">
        <v>0</v>
      </c>
      <c r="N60" s="75">
        <v>0</v>
      </c>
      <c r="O60" s="75">
        <v>0</v>
      </c>
      <c r="P60" s="75">
        <v>0</v>
      </c>
      <c r="Q60" s="75">
        <v>0</v>
      </c>
      <c r="R60" s="60"/>
    </row>
    <row r="61" spans="1:18" s="50" customFormat="1" ht="75" customHeight="1">
      <c r="A61" s="212" t="s">
        <v>98</v>
      </c>
      <c r="B61" s="209" t="s">
        <v>669</v>
      </c>
      <c r="C61" s="213">
        <v>51</v>
      </c>
      <c r="D61" s="75">
        <v>0</v>
      </c>
      <c r="E61" s="75">
        <v>0</v>
      </c>
      <c r="F61" s="75">
        <v>0</v>
      </c>
      <c r="G61" s="75">
        <v>0</v>
      </c>
      <c r="H61" s="75">
        <v>0</v>
      </c>
      <c r="I61" s="75">
        <v>0</v>
      </c>
      <c r="J61" s="75">
        <v>0</v>
      </c>
      <c r="K61" s="75">
        <v>0</v>
      </c>
      <c r="L61" s="75">
        <v>0</v>
      </c>
      <c r="M61" s="75">
        <v>0</v>
      </c>
      <c r="N61" s="75">
        <v>0</v>
      </c>
      <c r="O61" s="75">
        <v>0</v>
      </c>
      <c r="P61" s="75">
        <v>0</v>
      </c>
      <c r="Q61" s="75">
        <v>0</v>
      </c>
      <c r="R61" s="60"/>
    </row>
    <row r="62" spans="1:18" s="50" customFormat="1" ht="83.25" customHeight="1">
      <c r="A62" s="212" t="s">
        <v>99</v>
      </c>
      <c r="B62" s="209" t="s">
        <v>670</v>
      </c>
      <c r="C62" s="213">
        <v>52</v>
      </c>
      <c r="D62" s="75">
        <v>0</v>
      </c>
      <c r="E62" s="75">
        <v>0</v>
      </c>
      <c r="F62" s="75">
        <v>0</v>
      </c>
      <c r="G62" s="75">
        <v>0</v>
      </c>
      <c r="H62" s="75">
        <v>0</v>
      </c>
      <c r="I62" s="75">
        <v>0</v>
      </c>
      <c r="J62" s="75">
        <v>0</v>
      </c>
      <c r="K62" s="75">
        <v>0</v>
      </c>
      <c r="L62" s="75">
        <v>0</v>
      </c>
      <c r="M62" s="75">
        <v>0</v>
      </c>
      <c r="N62" s="75">
        <v>0</v>
      </c>
      <c r="O62" s="75">
        <v>0</v>
      </c>
      <c r="P62" s="75">
        <v>0</v>
      </c>
      <c r="Q62" s="75">
        <v>0</v>
      </c>
      <c r="R62" s="60"/>
    </row>
    <row r="63" spans="1:18" s="50" customFormat="1" ht="138" customHeight="1">
      <c r="A63" s="212" t="s">
        <v>1354</v>
      </c>
      <c r="B63" s="209" t="s">
        <v>671</v>
      </c>
      <c r="C63" s="213">
        <v>53</v>
      </c>
      <c r="D63" s="76">
        <v>0</v>
      </c>
      <c r="E63" s="76">
        <v>0</v>
      </c>
      <c r="F63" s="76">
        <v>0</v>
      </c>
      <c r="G63" s="76">
        <v>0</v>
      </c>
      <c r="H63" s="76">
        <v>0</v>
      </c>
      <c r="I63" s="76">
        <v>0</v>
      </c>
      <c r="J63" s="76">
        <v>0</v>
      </c>
      <c r="K63" s="76">
        <v>0</v>
      </c>
      <c r="L63" s="76">
        <v>0</v>
      </c>
      <c r="M63" s="76">
        <v>0</v>
      </c>
      <c r="N63" s="76">
        <v>0</v>
      </c>
      <c r="O63" s="76">
        <v>0</v>
      </c>
      <c r="P63" s="76">
        <v>0</v>
      </c>
      <c r="Q63" s="76">
        <v>0</v>
      </c>
      <c r="R63" s="60"/>
    </row>
    <row r="64" spans="1:18" s="50" customFormat="1" ht="120" customHeight="1">
      <c r="A64" s="212" t="s">
        <v>1815</v>
      </c>
      <c r="B64" s="209" t="s">
        <v>672</v>
      </c>
      <c r="C64" s="213">
        <v>54</v>
      </c>
      <c r="D64" s="75">
        <v>0</v>
      </c>
      <c r="E64" s="75">
        <v>0</v>
      </c>
      <c r="F64" s="75">
        <v>0</v>
      </c>
      <c r="G64" s="75">
        <v>0</v>
      </c>
      <c r="H64" s="75">
        <v>0</v>
      </c>
      <c r="I64" s="75">
        <v>0</v>
      </c>
      <c r="J64" s="75">
        <v>0</v>
      </c>
      <c r="K64" s="75">
        <v>0</v>
      </c>
      <c r="L64" s="75">
        <v>0</v>
      </c>
      <c r="M64" s="75">
        <v>0</v>
      </c>
      <c r="N64" s="75">
        <v>0</v>
      </c>
      <c r="O64" s="75">
        <v>0</v>
      </c>
      <c r="P64" s="75">
        <v>0</v>
      </c>
      <c r="Q64" s="75">
        <v>0</v>
      </c>
      <c r="R64" s="60"/>
    </row>
    <row r="65" spans="1:18" s="50" customFormat="1" ht="39.75" customHeight="1">
      <c r="A65" s="208" t="s">
        <v>100</v>
      </c>
      <c r="B65" s="209" t="s">
        <v>673</v>
      </c>
      <c r="C65" s="213">
        <v>55</v>
      </c>
      <c r="D65" s="75">
        <v>0</v>
      </c>
      <c r="E65" s="75">
        <v>0</v>
      </c>
      <c r="F65" s="75">
        <v>0</v>
      </c>
      <c r="G65" s="75">
        <v>0</v>
      </c>
      <c r="H65" s="75">
        <v>0</v>
      </c>
      <c r="I65" s="75">
        <v>0</v>
      </c>
      <c r="J65" s="75">
        <v>0</v>
      </c>
      <c r="K65" s="75">
        <v>0</v>
      </c>
      <c r="L65" s="75">
        <v>0</v>
      </c>
      <c r="M65" s="75">
        <v>0</v>
      </c>
      <c r="N65" s="75">
        <v>0</v>
      </c>
      <c r="O65" s="75">
        <v>0</v>
      </c>
      <c r="P65" s="75">
        <v>0</v>
      </c>
      <c r="Q65" s="75">
        <v>0</v>
      </c>
      <c r="R65" s="60"/>
    </row>
    <row r="66" spans="1:18" s="50" customFormat="1" ht="83.25" customHeight="1">
      <c r="A66" s="212" t="s">
        <v>492</v>
      </c>
      <c r="B66" s="209" t="s">
        <v>674</v>
      </c>
      <c r="C66" s="213">
        <v>56</v>
      </c>
      <c r="D66" s="75">
        <v>1</v>
      </c>
      <c r="E66" s="75">
        <v>0</v>
      </c>
      <c r="F66" s="75">
        <v>0</v>
      </c>
      <c r="G66" s="75">
        <v>0</v>
      </c>
      <c r="H66" s="75">
        <v>0</v>
      </c>
      <c r="I66" s="75">
        <v>0</v>
      </c>
      <c r="J66" s="75">
        <v>0</v>
      </c>
      <c r="K66" s="75">
        <v>0</v>
      </c>
      <c r="L66" s="75">
        <v>0</v>
      </c>
      <c r="M66" s="75">
        <v>0</v>
      </c>
      <c r="N66" s="75">
        <v>0</v>
      </c>
      <c r="O66" s="75">
        <v>0</v>
      </c>
      <c r="P66" s="75">
        <v>0</v>
      </c>
      <c r="Q66" s="75">
        <v>0</v>
      </c>
      <c r="R66" s="60"/>
    </row>
    <row r="67" spans="1:18" s="50" customFormat="1" ht="120">
      <c r="A67" s="221" t="s">
        <v>2155</v>
      </c>
      <c r="B67" s="211" t="s">
        <v>2156</v>
      </c>
      <c r="C67" s="213">
        <v>57</v>
      </c>
      <c r="D67" s="75">
        <v>0</v>
      </c>
      <c r="E67" s="75">
        <v>0</v>
      </c>
      <c r="F67" s="75">
        <v>0</v>
      </c>
      <c r="G67" s="75">
        <v>0</v>
      </c>
      <c r="H67" s="75">
        <v>0</v>
      </c>
      <c r="I67" s="75">
        <v>0</v>
      </c>
      <c r="J67" s="75">
        <v>0</v>
      </c>
      <c r="K67" s="75">
        <v>0</v>
      </c>
      <c r="L67" s="75">
        <v>0</v>
      </c>
      <c r="M67" s="75">
        <v>0</v>
      </c>
      <c r="N67" s="75">
        <v>0</v>
      </c>
      <c r="O67" s="75">
        <v>0</v>
      </c>
      <c r="P67" s="75">
        <v>0</v>
      </c>
      <c r="Q67" s="75">
        <v>0</v>
      </c>
      <c r="R67" s="60"/>
    </row>
    <row r="68" spans="1:18" s="50" customFormat="1" ht="150">
      <c r="A68" s="221" t="s">
        <v>2157</v>
      </c>
      <c r="B68" s="211" t="s">
        <v>2158</v>
      </c>
      <c r="C68" s="213">
        <v>58</v>
      </c>
      <c r="D68" s="75">
        <v>0</v>
      </c>
      <c r="E68" s="75">
        <v>0</v>
      </c>
      <c r="F68" s="75">
        <v>0</v>
      </c>
      <c r="G68" s="75">
        <v>0</v>
      </c>
      <c r="H68" s="75">
        <v>0</v>
      </c>
      <c r="I68" s="75">
        <v>0</v>
      </c>
      <c r="J68" s="75">
        <v>0</v>
      </c>
      <c r="K68" s="75">
        <v>0</v>
      </c>
      <c r="L68" s="75">
        <v>0</v>
      </c>
      <c r="M68" s="75">
        <v>0</v>
      </c>
      <c r="N68" s="75">
        <v>0</v>
      </c>
      <c r="O68" s="75">
        <v>0</v>
      </c>
      <c r="P68" s="75">
        <v>0</v>
      </c>
      <c r="Q68" s="75">
        <v>0</v>
      </c>
      <c r="R68" s="60"/>
    </row>
    <row r="69" spans="1:18" s="50" customFormat="1" ht="39.75" customHeight="1">
      <c r="A69" s="208" t="s">
        <v>101</v>
      </c>
      <c r="B69" s="209">
        <v>125</v>
      </c>
      <c r="C69" s="213">
        <v>59</v>
      </c>
      <c r="D69" s="75">
        <v>0</v>
      </c>
      <c r="E69" s="75">
        <v>0</v>
      </c>
      <c r="F69" s="75">
        <v>0</v>
      </c>
      <c r="G69" s="75">
        <v>0</v>
      </c>
      <c r="H69" s="75">
        <v>0</v>
      </c>
      <c r="I69" s="75">
        <v>0</v>
      </c>
      <c r="J69" s="75">
        <v>0</v>
      </c>
      <c r="K69" s="75">
        <v>0</v>
      </c>
      <c r="L69" s="75">
        <v>0</v>
      </c>
      <c r="M69" s="75">
        <v>1</v>
      </c>
      <c r="N69" s="75">
        <v>0</v>
      </c>
      <c r="O69" s="75">
        <v>0</v>
      </c>
      <c r="P69" s="75">
        <v>0</v>
      </c>
      <c r="Q69" s="75">
        <v>0</v>
      </c>
      <c r="R69" s="60"/>
    </row>
    <row r="70" spans="1:18" s="50" customFormat="1" ht="39.75" customHeight="1">
      <c r="A70" s="208" t="s">
        <v>2251</v>
      </c>
      <c r="B70" s="209"/>
      <c r="C70" s="213">
        <v>60</v>
      </c>
      <c r="D70" s="77"/>
      <c r="E70" s="77"/>
      <c r="F70" s="77"/>
      <c r="G70" s="77"/>
      <c r="H70" s="77"/>
      <c r="I70" s="77"/>
      <c r="J70" s="77"/>
      <c r="K70" s="77"/>
      <c r="L70" s="77"/>
      <c r="M70" s="77"/>
      <c r="N70" s="77"/>
      <c r="O70" s="77"/>
      <c r="P70" s="77"/>
      <c r="Q70" s="77"/>
      <c r="R70" s="60"/>
    </row>
    <row r="71" spans="1:17" ht="30">
      <c r="A71" s="208" t="s">
        <v>2251</v>
      </c>
      <c r="B71" s="209"/>
      <c r="C71" s="213">
        <v>61</v>
      </c>
      <c r="D71" s="77"/>
      <c r="E71" s="77"/>
      <c r="F71" s="77"/>
      <c r="G71" s="77"/>
      <c r="H71" s="77"/>
      <c r="I71" s="77"/>
      <c r="J71" s="77"/>
      <c r="K71" s="77"/>
      <c r="L71" s="77"/>
      <c r="M71" s="77"/>
      <c r="N71" s="77"/>
      <c r="O71" s="77"/>
      <c r="P71" s="77"/>
      <c r="Q71" s="77"/>
    </row>
    <row r="72" spans="1:18" s="50" customFormat="1" ht="59.25" customHeight="1">
      <c r="A72" s="208" t="s">
        <v>2251</v>
      </c>
      <c r="B72" s="211"/>
      <c r="C72" s="213">
        <v>62</v>
      </c>
      <c r="D72" s="77"/>
      <c r="E72" s="77"/>
      <c r="F72" s="77"/>
      <c r="G72" s="77"/>
      <c r="H72" s="77"/>
      <c r="I72" s="77"/>
      <c r="J72" s="77"/>
      <c r="K72" s="77"/>
      <c r="L72" s="77"/>
      <c r="M72" s="77"/>
      <c r="N72" s="77"/>
      <c r="O72" s="77"/>
      <c r="P72" s="77"/>
      <c r="Q72" s="77"/>
      <c r="R72" s="51"/>
    </row>
    <row r="73" spans="1:18" s="51" customFormat="1" ht="39.75" customHeight="1">
      <c r="A73" s="383" t="s">
        <v>2030</v>
      </c>
      <c r="B73" s="383"/>
      <c r="C73" s="383"/>
      <c r="D73" s="383"/>
      <c r="E73" s="383"/>
      <c r="F73" s="383"/>
      <c r="G73" s="383"/>
      <c r="H73" s="383"/>
      <c r="I73" s="383"/>
      <c r="J73" s="383"/>
      <c r="K73" s="383"/>
      <c r="L73" s="383"/>
      <c r="M73" s="383"/>
      <c r="N73" s="383"/>
      <c r="O73" s="383"/>
      <c r="P73" s="383"/>
      <c r="Q73" s="383"/>
      <c r="R73" s="60"/>
    </row>
    <row r="74" spans="1:18" s="50" customFormat="1" ht="15">
      <c r="A74" s="222"/>
      <c r="B74" s="223"/>
      <c r="C74" s="223"/>
      <c r="D74" s="53"/>
      <c r="E74" s="53"/>
      <c r="F74" s="53"/>
      <c r="G74" s="53"/>
      <c r="H74" s="53"/>
      <c r="I74" s="53"/>
      <c r="J74" s="53"/>
      <c r="K74" s="53"/>
      <c r="L74" s="53"/>
      <c r="M74" s="51"/>
      <c r="N74" s="51"/>
      <c r="O74" s="51"/>
      <c r="R74" s="51"/>
    </row>
    <row r="75" spans="1:18" s="50" customFormat="1" ht="15">
      <c r="A75" s="222"/>
      <c r="B75" s="223"/>
      <c r="C75" s="223"/>
      <c r="D75" s="53"/>
      <c r="E75" s="53"/>
      <c r="F75" s="53"/>
      <c r="G75" s="53"/>
      <c r="H75" s="53"/>
      <c r="I75" s="53"/>
      <c r="J75" s="53"/>
      <c r="K75" s="53"/>
      <c r="L75" s="53"/>
      <c r="M75" s="51"/>
      <c r="N75" s="51"/>
      <c r="O75" s="51"/>
      <c r="R75" s="51"/>
    </row>
    <row r="76" spans="1:18" s="50" customFormat="1" ht="15">
      <c r="A76" s="222"/>
      <c r="B76" s="223"/>
      <c r="C76" s="223"/>
      <c r="D76" s="53"/>
      <c r="E76" s="53"/>
      <c r="F76" s="53"/>
      <c r="G76" s="53"/>
      <c r="H76" s="53"/>
      <c r="I76" s="53"/>
      <c r="J76" s="53"/>
      <c r="K76" s="53"/>
      <c r="L76" s="53"/>
      <c r="M76" s="51"/>
      <c r="N76" s="51"/>
      <c r="O76" s="51"/>
      <c r="R76" s="51"/>
    </row>
    <row r="77" spans="1:18" s="50" customFormat="1" ht="15">
      <c r="A77" s="222"/>
      <c r="B77" s="223"/>
      <c r="C77" s="223"/>
      <c r="D77" s="53"/>
      <c r="E77" s="53"/>
      <c r="F77" s="53"/>
      <c r="G77" s="53"/>
      <c r="H77" s="53"/>
      <c r="I77" s="53"/>
      <c r="J77" s="53"/>
      <c r="K77" s="53"/>
      <c r="L77" s="53"/>
      <c r="M77" s="51"/>
      <c r="N77" s="51"/>
      <c r="O77" s="51"/>
      <c r="R77" s="51"/>
    </row>
    <row r="78" spans="1:18" s="50" customFormat="1" ht="15">
      <c r="A78" s="222"/>
      <c r="B78" s="223"/>
      <c r="C78" s="223"/>
      <c r="D78" s="53"/>
      <c r="E78" s="53"/>
      <c r="F78" s="53"/>
      <c r="G78" s="53"/>
      <c r="H78" s="53"/>
      <c r="I78" s="53"/>
      <c r="J78" s="53"/>
      <c r="K78" s="53"/>
      <c r="L78" s="53"/>
      <c r="M78" s="51"/>
      <c r="N78" s="51"/>
      <c r="O78" s="51"/>
      <c r="R78" s="51"/>
    </row>
    <row r="79" spans="1:18" s="50" customFormat="1" ht="15">
      <c r="A79" s="222"/>
      <c r="B79" s="223"/>
      <c r="C79" s="223"/>
      <c r="D79" s="53"/>
      <c r="E79" s="53"/>
      <c r="F79" s="53"/>
      <c r="G79" s="53"/>
      <c r="H79" s="53"/>
      <c r="I79" s="53"/>
      <c r="J79" s="53"/>
      <c r="K79" s="53"/>
      <c r="L79" s="53"/>
      <c r="M79" s="51"/>
      <c r="N79" s="51"/>
      <c r="O79" s="51"/>
      <c r="R79" s="51"/>
    </row>
    <row r="80" spans="1:18" s="50" customFormat="1" ht="15">
      <c r="A80" s="222"/>
      <c r="B80" s="223"/>
      <c r="C80" s="223"/>
      <c r="D80" s="53"/>
      <c r="E80" s="53"/>
      <c r="F80" s="53"/>
      <c r="G80" s="53"/>
      <c r="H80" s="53"/>
      <c r="I80" s="53"/>
      <c r="J80" s="53"/>
      <c r="K80" s="53"/>
      <c r="L80" s="53"/>
      <c r="M80" s="51"/>
      <c r="N80" s="51"/>
      <c r="O80" s="51"/>
      <c r="R80" s="51"/>
    </row>
    <row r="81" spans="1:18" s="50" customFormat="1" ht="15">
      <c r="A81" s="222"/>
      <c r="B81" s="223"/>
      <c r="C81" s="223"/>
      <c r="D81" s="53"/>
      <c r="E81" s="53"/>
      <c r="F81" s="53"/>
      <c r="G81" s="53"/>
      <c r="H81" s="53"/>
      <c r="I81" s="53"/>
      <c r="J81" s="53"/>
      <c r="K81" s="53"/>
      <c r="L81" s="53"/>
      <c r="M81" s="51"/>
      <c r="N81" s="51"/>
      <c r="O81" s="51"/>
      <c r="R81" s="51"/>
    </row>
    <row r="82" spans="1:18" s="50" customFormat="1" ht="15">
      <c r="A82" s="222"/>
      <c r="B82" s="223"/>
      <c r="C82" s="223"/>
      <c r="D82" s="53"/>
      <c r="E82" s="53"/>
      <c r="F82" s="53"/>
      <c r="G82" s="53"/>
      <c r="H82" s="53"/>
      <c r="I82" s="53"/>
      <c r="J82" s="53"/>
      <c r="K82" s="53"/>
      <c r="L82" s="53"/>
      <c r="M82" s="51"/>
      <c r="N82" s="51"/>
      <c r="O82" s="51"/>
      <c r="R82" s="51"/>
    </row>
    <row r="83" spans="1:18" s="50" customFormat="1" ht="15">
      <c r="A83" s="222"/>
      <c r="B83" s="223"/>
      <c r="C83" s="223"/>
      <c r="D83" s="53"/>
      <c r="E83" s="53"/>
      <c r="F83" s="53"/>
      <c r="G83" s="53"/>
      <c r="H83" s="53"/>
      <c r="I83" s="53"/>
      <c r="J83" s="53"/>
      <c r="K83" s="53"/>
      <c r="L83" s="53"/>
      <c r="M83" s="51"/>
      <c r="N83" s="51"/>
      <c r="O83" s="51"/>
      <c r="R83" s="51"/>
    </row>
    <row r="84" spans="1:18" s="50" customFormat="1" ht="15">
      <c r="A84" s="222"/>
      <c r="B84" s="223"/>
      <c r="C84" s="223"/>
      <c r="D84" s="53"/>
      <c r="E84" s="53"/>
      <c r="F84" s="53"/>
      <c r="G84" s="53"/>
      <c r="H84" s="53"/>
      <c r="I84" s="53"/>
      <c r="J84" s="53"/>
      <c r="K84" s="53"/>
      <c r="L84" s="53"/>
      <c r="M84" s="51"/>
      <c r="N84" s="51"/>
      <c r="O84" s="51"/>
      <c r="R84" s="51"/>
    </row>
    <row r="85" spans="1:18" s="50" customFormat="1" ht="15">
      <c r="A85" s="222"/>
      <c r="B85" s="223"/>
      <c r="C85" s="223"/>
      <c r="D85" s="53"/>
      <c r="E85" s="53"/>
      <c r="F85" s="53"/>
      <c r="G85" s="53"/>
      <c r="H85" s="53"/>
      <c r="I85" s="53"/>
      <c r="J85" s="53"/>
      <c r="K85" s="53"/>
      <c r="L85" s="53"/>
      <c r="M85" s="51"/>
      <c r="N85" s="51"/>
      <c r="O85" s="51"/>
      <c r="R85" s="51"/>
    </row>
    <row r="86" spans="1:18" s="50" customFormat="1" ht="15">
      <c r="A86" s="222"/>
      <c r="B86" s="223"/>
      <c r="C86" s="223"/>
      <c r="D86" s="53"/>
      <c r="E86" s="53"/>
      <c r="F86" s="53"/>
      <c r="G86" s="53"/>
      <c r="H86" s="53"/>
      <c r="I86" s="53"/>
      <c r="J86" s="53"/>
      <c r="K86" s="53"/>
      <c r="L86" s="53"/>
      <c r="M86" s="51"/>
      <c r="N86" s="51"/>
      <c r="O86" s="51"/>
      <c r="R86" s="51"/>
    </row>
    <row r="87" spans="1:18" s="50" customFormat="1" ht="15">
      <c r="A87" s="222"/>
      <c r="B87" s="223"/>
      <c r="C87" s="223"/>
      <c r="D87" s="53"/>
      <c r="E87" s="53"/>
      <c r="F87" s="53"/>
      <c r="G87" s="53"/>
      <c r="H87" s="53"/>
      <c r="I87" s="53"/>
      <c r="J87" s="53"/>
      <c r="K87" s="53"/>
      <c r="L87" s="53"/>
      <c r="M87" s="51"/>
      <c r="N87" s="51"/>
      <c r="O87" s="51"/>
      <c r="R87" s="51"/>
    </row>
    <row r="88" spans="1:18" s="50" customFormat="1" ht="15">
      <c r="A88" s="222"/>
      <c r="B88" s="223"/>
      <c r="C88" s="223"/>
      <c r="D88" s="53"/>
      <c r="E88" s="53"/>
      <c r="F88" s="53"/>
      <c r="G88" s="53"/>
      <c r="H88" s="53"/>
      <c r="I88" s="53"/>
      <c r="J88" s="53"/>
      <c r="K88" s="53"/>
      <c r="L88" s="53"/>
      <c r="M88" s="51"/>
      <c r="N88" s="51"/>
      <c r="O88" s="51"/>
      <c r="R88" s="51"/>
    </row>
    <row r="89" spans="1:18" s="50" customFormat="1" ht="15">
      <c r="A89" s="222"/>
      <c r="B89" s="223"/>
      <c r="C89" s="223"/>
      <c r="D89" s="53"/>
      <c r="E89" s="53"/>
      <c r="F89" s="53"/>
      <c r="G89" s="53"/>
      <c r="H89" s="53"/>
      <c r="I89" s="53"/>
      <c r="J89" s="53"/>
      <c r="K89" s="53"/>
      <c r="L89" s="53"/>
      <c r="M89" s="51"/>
      <c r="N89" s="51"/>
      <c r="O89" s="51"/>
      <c r="R89" s="51"/>
    </row>
    <row r="90" spans="1:18" s="50" customFormat="1" ht="15">
      <c r="A90" s="222"/>
      <c r="B90" s="223"/>
      <c r="C90" s="223"/>
      <c r="D90" s="53"/>
      <c r="E90" s="53"/>
      <c r="F90" s="53"/>
      <c r="G90" s="53"/>
      <c r="H90" s="53"/>
      <c r="I90" s="53"/>
      <c r="J90" s="53"/>
      <c r="K90" s="53"/>
      <c r="L90" s="53"/>
      <c r="M90" s="51"/>
      <c r="N90" s="51"/>
      <c r="O90" s="51"/>
      <c r="R90" s="51"/>
    </row>
    <row r="91" spans="1:18" s="50" customFormat="1" ht="15">
      <c r="A91" s="222"/>
      <c r="B91" s="223"/>
      <c r="C91" s="223"/>
      <c r="D91" s="53"/>
      <c r="E91" s="53"/>
      <c r="F91" s="53"/>
      <c r="G91" s="53"/>
      <c r="H91" s="53"/>
      <c r="I91" s="53"/>
      <c r="J91" s="53"/>
      <c r="K91" s="53"/>
      <c r="L91" s="53"/>
      <c r="M91" s="51"/>
      <c r="N91" s="51"/>
      <c r="O91" s="51"/>
      <c r="R91" s="51"/>
    </row>
    <row r="92" spans="1:18" s="50" customFormat="1" ht="15">
      <c r="A92" s="222"/>
      <c r="B92" s="223"/>
      <c r="C92" s="223"/>
      <c r="D92" s="53"/>
      <c r="E92" s="53"/>
      <c r="F92" s="53"/>
      <c r="G92" s="53"/>
      <c r="H92" s="53"/>
      <c r="I92" s="53"/>
      <c r="J92" s="53"/>
      <c r="K92" s="53"/>
      <c r="L92" s="53"/>
      <c r="M92" s="51"/>
      <c r="N92" s="51"/>
      <c r="O92" s="51"/>
      <c r="R92" s="51"/>
    </row>
    <row r="93" spans="1:18" s="50" customFormat="1" ht="15">
      <c r="A93" s="222"/>
      <c r="B93" s="223"/>
      <c r="C93" s="223"/>
      <c r="D93" s="53"/>
      <c r="E93" s="53"/>
      <c r="F93" s="53"/>
      <c r="G93" s="53"/>
      <c r="H93" s="53"/>
      <c r="I93" s="53"/>
      <c r="J93" s="53"/>
      <c r="K93" s="53"/>
      <c r="L93" s="53"/>
      <c r="M93" s="51"/>
      <c r="N93" s="51"/>
      <c r="O93" s="51"/>
      <c r="R93" s="51"/>
    </row>
    <row r="94" spans="1:18" s="50" customFormat="1" ht="15">
      <c r="A94" s="222"/>
      <c r="B94" s="223"/>
      <c r="C94" s="223"/>
      <c r="D94" s="53"/>
      <c r="E94" s="53"/>
      <c r="F94" s="53"/>
      <c r="G94" s="53"/>
      <c r="H94" s="53"/>
      <c r="I94" s="53"/>
      <c r="J94" s="53"/>
      <c r="K94" s="53"/>
      <c r="L94" s="53"/>
      <c r="M94" s="51"/>
      <c r="N94" s="51"/>
      <c r="O94" s="51"/>
      <c r="R94" s="51"/>
    </row>
    <row r="95" spans="1:18" s="50" customFormat="1" ht="15">
      <c r="A95" s="222"/>
      <c r="B95" s="223"/>
      <c r="C95" s="223"/>
      <c r="D95" s="53"/>
      <c r="E95" s="53"/>
      <c r="F95" s="53"/>
      <c r="G95" s="53"/>
      <c r="H95" s="53"/>
      <c r="I95" s="53"/>
      <c r="J95" s="53"/>
      <c r="K95" s="53"/>
      <c r="L95" s="53"/>
      <c r="M95" s="51"/>
      <c r="N95" s="51"/>
      <c r="O95" s="51"/>
      <c r="R95" s="51"/>
    </row>
    <row r="96" spans="1:18" s="50" customFormat="1" ht="15">
      <c r="A96" s="222"/>
      <c r="B96" s="223"/>
      <c r="C96" s="223"/>
      <c r="D96" s="53"/>
      <c r="E96" s="53"/>
      <c r="F96" s="53"/>
      <c r="G96" s="53"/>
      <c r="H96" s="53"/>
      <c r="I96" s="53"/>
      <c r="J96" s="53"/>
      <c r="K96" s="53"/>
      <c r="L96" s="53"/>
      <c r="M96" s="51"/>
      <c r="N96" s="51"/>
      <c r="O96" s="51"/>
      <c r="R96" s="51"/>
    </row>
    <row r="97" spans="1:18" s="50" customFormat="1" ht="15">
      <c r="A97" s="222"/>
      <c r="B97" s="223"/>
      <c r="C97" s="223"/>
      <c r="D97" s="53"/>
      <c r="E97" s="53"/>
      <c r="F97" s="53"/>
      <c r="G97" s="53"/>
      <c r="H97" s="53"/>
      <c r="I97" s="53"/>
      <c r="J97" s="53"/>
      <c r="K97" s="53"/>
      <c r="L97" s="53"/>
      <c r="M97" s="51"/>
      <c r="N97" s="51"/>
      <c r="O97" s="51"/>
      <c r="R97" s="51"/>
    </row>
    <row r="98" spans="1:18" s="50" customFormat="1" ht="15">
      <c r="A98" s="222"/>
      <c r="B98" s="223"/>
      <c r="C98" s="223"/>
      <c r="D98" s="53"/>
      <c r="E98" s="53"/>
      <c r="F98" s="53"/>
      <c r="G98" s="53"/>
      <c r="H98" s="53"/>
      <c r="I98" s="53"/>
      <c r="J98" s="53"/>
      <c r="K98" s="53"/>
      <c r="L98" s="53"/>
      <c r="M98" s="51"/>
      <c r="N98" s="51"/>
      <c r="O98" s="51"/>
      <c r="R98" s="51"/>
    </row>
    <row r="99" spans="1:18" s="50" customFormat="1" ht="15">
      <c r="A99" s="222"/>
      <c r="B99" s="223"/>
      <c r="C99" s="223"/>
      <c r="D99" s="53"/>
      <c r="E99" s="53"/>
      <c r="F99" s="53"/>
      <c r="G99" s="53"/>
      <c r="H99" s="53"/>
      <c r="I99" s="53"/>
      <c r="J99" s="53"/>
      <c r="K99" s="53"/>
      <c r="L99" s="53"/>
      <c r="M99" s="51"/>
      <c r="N99" s="51"/>
      <c r="O99" s="51"/>
      <c r="R99" s="51"/>
    </row>
    <row r="100" spans="1:18" s="50" customFormat="1" ht="15">
      <c r="A100" s="222"/>
      <c r="B100" s="223"/>
      <c r="C100" s="223"/>
      <c r="D100" s="53"/>
      <c r="E100" s="53"/>
      <c r="F100" s="53"/>
      <c r="G100" s="53"/>
      <c r="H100" s="53"/>
      <c r="I100" s="53"/>
      <c r="J100" s="53"/>
      <c r="K100" s="53"/>
      <c r="L100" s="53"/>
      <c r="M100" s="51"/>
      <c r="N100" s="51"/>
      <c r="O100" s="51"/>
      <c r="R100" s="51"/>
    </row>
    <row r="101" spans="1:18" s="50" customFormat="1" ht="15">
      <c r="A101" s="222"/>
      <c r="B101" s="223"/>
      <c r="C101" s="223"/>
      <c r="D101" s="53"/>
      <c r="E101" s="53"/>
      <c r="F101" s="53"/>
      <c r="G101" s="53"/>
      <c r="H101" s="53"/>
      <c r="I101" s="53"/>
      <c r="J101" s="53"/>
      <c r="K101" s="53"/>
      <c r="L101" s="53"/>
      <c r="M101" s="51"/>
      <c r="N101" s="51"/>
      <c r="O101" s="51"/>
      <c r="R101" s="51"/>
    </row>
    <row r="102" spans="1:18" s="50" customFormat="1" ht="15">
      <c r="A102" s="222"/>
      <c r="B102" s="222"/>
      <c r="C102" s="223"/>
      <c r="D102" s="53"/>
      <c r="E102" s="53"/>
      <c r="F102" s="53"/>
      <c r="G102" s="53"/>
      <c r="H102" s="53"/>
      <c r="I102" s="53"/>
      <c r="J102" s="53"/>
      <c r="K102" s="53"/>
      <c r="L102" s="53"/>
      <c r="M102" s="51"/>
      <c r="N102" s="51"/>
      <c r="O102" s="51"/>
      <c r="R102" s="51"/>
    </row>
    <row r="103" spans="1:18" s="50" customFormat="1" ht="15">
      <c r="A103" s="222"/>
      <c r="B103" s="222"/>
      <c r="C103" s="223"/>
      <c r="D103" s="53"/>
      <c r="E103" s="53"/>
      <c r="F103" s="53"/>
      <c r="G103" s="53"/>
      <c r="H103" s="53"/>
      <c r="I103" s="53"/>
      <c r="J103" s="53"/>
      <c r="K103" s="53"/>
      <c r="L103" s="53"/>
      <c r="M103" s="51"/>
      <c r="N103" s="51"/>
      <c r="O103" s="51"/>
      <c r="R103" s="51"/>
    </row>
    <row r="104" spans="1:18" s="50" customFormat="1" ht="15">
      <c r="A104" s="222"/>
      <c r="B104" s="222"/>
      <c r="C104" s="223"/>
      <c r="D104" s="53"/>
      <c r="E104" s="53"/>
      <c r="F104" s="53"/>
      <c r="G104" s="53"/>
      <c r="H104" s="53"/>
      <c r="I104" s="53"/>
      <c r="J104" s="53"/>
      <c r="K104" s="53"/>
      <c r="L104" s="53"/>
      <c r="M104" s="51"/>
      <c r="N104" s="51"/>
      <c r="O104" s="51"/>
      <c r="R104" s="51"/>
    </row>
    <row r="105" spans="1:18" s="50" customFormat="1" ht="15">
      <c r="A105" s="222"/>
      <c r="B105" s="222"/>
      <c r="C105" s="223"/>
      <c r="D105" s="53"/>
      <c r="E105" s="53"/>
      <c r="F105" s="53"/>
      <c r="G105" s="53"/>
      <c r="H105" s="53"/>
      <c r="I105" s="53"/>
      <c r="J105" s="53"/>
      <c r="K105" s="53"/>
      <c r="L105" s="53"/>
      <c r="M105" s="51"/>
      <c r="N105" s="51"/>
      <c r="O105" s="51"/>
      <c r="R105" s="51"/>
    </row>
    <row r="106" spans="1:18" s="50" customFormat="1" ht="15">
      <c r="A106" s="222"/>
      <c r="B106" s="222"/>
      <c r="C106" s="223"/>
      <c r="D106" s="53"/>
      <c r="E106" s="53"/>
      <c r="F106" s="53"/>
      <c r="G106" s="53"/>
      <c r="H106" s="53"/>
      <c r="I106" s="53"/>
      <c r="J106" s="53"/>
      <c r="K106" s="53"/>
      <c r="L106" s="53"/>
      <c r="M106" s="51"/>
      <c r="N106" s="51"/>
      <c r="O106" s="51"/>
      <c r="R106" s="51"/>
    </row>
    <row r="107" spans="1:18" s="50" customFormat="1" ht="15">
      <c r="A107" s="222"/>
      <c r="B107" s="222"/>
      <c r="C107" s="222"/>
      <c r="D107" s="53"/>
      <c r="E107" s="53"/>
      <c r="F107" s="53"/>
      <c r="G107" s="53"/>
      <c r="H107" s="53"/>
      <c r="I107" s="53"/>
      <c r="J107" s="53"/>
      <c r="K107" s="53"/>
      <c r="L107" s="53"/>
      <c r="M107" s="51"/>
      <c r="N107" s="51"/>
      <c r="O107" s="51"/>
      <c r="R107" s="51"/>
    </row>
    <row r="108" spans="1:18" s="50" customFormat="1" ht="15">
      <c r="A108" s="222"/>
      <c r="B108" s="222"/>
      <c r="C108" s="222"/>
      <c r="D108" s="53"/>
      <c r="E108" s="53"/>
      <c r="F108" s="53"/>
      <c r="G108" s="53"/>
      <c r="H108" s="53"/>
      <c r="I108" s="53"/>
      <c r="J108" s="53"/>
      <c r="K108" s="53"/>
      <c r="L108" s="53"/>
      <c r="M108" s="51"/>
      <c r="N108" s="51"/>
      <c r="O108" s="51"/>
      <c r="R108" s="51"/>
    </row>
    <row r="109" spans="1:18" s="50" customFormat="1" ht="15">
      <c r="A109" s="222"/>
      <c r="B109" s="222"/>
      <c r="C109" s="222"/>
      <c r="D109" s="53"/>
      <c r="E109" s="53"/>
      <c r="F109" s="53"/>
      <c r="G109" s="53"/>
      <c r="H109" s="53"/>
      <c r="I109" s="53"/>
      <c r="J109" s="53"/>
      <c r="K109" s="53"/>
      <c r="L109" s="53"/>
      <c r="M109" s="51"/>
      <c r="N109" s="51"/>
      <c r="O109" s="51"/>
      <c r="R109" s="51"/>
    </row>
    <row r="110" spans="1:18" s="50" customFormat="1" ht="15">
      <c r="A110" s="222"/>
      <c r="B110" s="222"/>
      <c r="C110" s="222"/>
      <c r="D110" s="53"/>
      <c r="E110" s="53"/>
      <c r="F110" s="53"/>
      <c r="G110" s="53"/>
      <c r="H110" s="53"/>
      <c r="I110" s="53"/>
      <c r="J110" s="53"/>
      <c r="K110" s="53"/>
      <c r="L110" s="53"/>
      <c r="M110" s="51"/>
      <c r="N110" s="51"/>
      <c r="O110" s="51"/>
      <c r="R110" s="51"/>
    </row>
    <row r="111" spans="1:18" s="50" customFormat="1" ht="15">
      <c r="A111" s="222"/>
      <c r="B111" s="222"/>
      <c r="C111" s="222"/>
      <c r="D111" s="53"/>
      <c r="E111" s="53"/>
      <c r="F111" s="53"/>
      <c r="G111" s="53"/>
      <c r="H111" s="53"/>
      <c r="I111" s="53"/>
      <c r="J111" s="53"/>
      <c r="K111" s="53"/>
      <c r="L111" s="53"/>
      <c r="M111" s="51"/>
      <c r="N111" s="51"/>
      <c r="O111" s="51"/>
      <c r="R111" s="51"/>
    </row>
    <row r="112" spans="1:18" s="50" customFormat="1" ht="15">
      <c r="A112" s="222"/>
      <c r="B112" s="222"/>
      <c r="C112" s="222"/>
      <c r="D112" s="53"/>
      <c r="E112" s="53"/>
      <c r="F112" s="53"/>
      <c r="G112" s="53"/>
      <c r="H112" s="53"/>
      <c r="I112" s="53"/>
      <c r="J112" s="53"/>
      <c r="K112" s="53"/>
      <c r="L112" s="53"/>
      <c r="M112" s="51"/>
      <c r="N112" s="51"/>
      <c r="O112" s="51"/>
      <c r="R112" s="51"/>
    </row>
    <row r="113" spans="1:18" s="50" customFormat="1" ht="15">
      <c r="A113" s="222"/>
      <c r="B113" s="222"/>
      <c r="C113" s="222"/>
      <c r="D113" s="53"/>
      <c r="E113" s="53"/>
      <c r="F113" s="53"/>
      <c r="G113" s="53"/>
      <c r="H113" s="53"/>
      <c r="I113" s="53"/>
      <c r="J113" s="53"/>
      <c r="K113" s="53"/>
      <c r="L113" s="53"/>
      <c r="M113" s="51"/>
      <c r="N113" s="51"/>
      <c r="O113" s="51"/>
      <c r="R113" s="51"/>
    </row>
    <row r="114" spans="1:18" s="50" customFormat="1" ht="15">
      <c r="A114" s="222"/>
      <c r="B114" s="222"/>
      <c r="C114" s="222"/>
      <c r="D114" s="53"/>
      <c r="E114" s="53"/>
      <c r="F114" s="53"/>
      <c r="G114" s="53"/>
      <c r="H114" s="53"/>
      <c r="I114" s="53"/>
      <c r="J114" s="53"/>
      <c r="K114" s="53"/>
      <c r="L114" s="53"/>
      <c r="M114" s="51"/>
      <c r="N114" s="51"/>
      <c r="O114" s="51"/>
      <c r="R114" s="51"/>
    </row>
    <row r="115" spans="1:18" s="50" customFormat="1" ht="15">
      <c r="A115" s="222"/>
      <c r="B115" s="222"/>
      <c r="C115" s="222"/>
      <c r="D115" s="53"/>
      <c r="E115" s="53"/>
      <c r="F115" s="53"/>
      <c r="G115" s="53"/>
      <c r="H115" s="53"/>
      <c r="I115" s="53"/>
      <c r="J115" s="53"/>
      <c r="K115" s="53"/>
      <c r="L115" s="53"/>
      <c r="M115" s="51"/>
      <c r="N115" s="51"/>
      <c r="O115" s="51"/>
      <c r="R115" s="51"/>
    </row>
    <row r="116" spans="1:18" s="50" customFormat="1" ht="15">
      <c r="A116" s="222"/>
      <c r="B116" s="222"/>
      <c r="C116" s="222"/>
      <c r="D116" s="53"/>
      <c r="E116" s="53"/>
      <c r="F116" s="53"/>
      <c r="G116" s="53"/>
      <c r="H116" s="53"/>
      <c r="I116" s="53"/>
      <c r="J116" s="53"/>
      <c r="K116" s="53"/>
      <c r="L116" s="53"/>
      <c r="M116" s="51"/>
      <c r="N116" s="51"/>
      <c r="O116" s="51"/>
      <c r="R116" s="51"/>
    </row>
    <row r="117" spans="1:18" s="50" customFormat="1" ht="15">
      <c r="A117" s="222"/>
      <c r="B117" s="222"/>
      <c r="C117" s="222"/>
      <c r="D117" s="53"/>
      <c r="E117" s="53"/>
      <c r="F117" s="53"/>
      <c r="G117" s="53"/>
      <c r="H117" s="53"/>
      <c r="I117" s="53"/>
      <c r="J117" s="53"/>
      <c r="K117" s="53"/>
      <c r="L117" s="53"/>
      <c r="M117" s="51"/>
      <c r="N117" s="51"/>
      <c r="O117" s="51"/>
      <c r="R117" s="51"/>
    </row>
    <row r="118" spans="1:18" s="50" customFormat="1" ht="15">
      <c r="A118" s="222"/>
      <c r="B118" s="222"/>
      <c r="C118" s="222"/>
      <c r="D118" s="53"/>
      <c r="E118" s="53"/>
      <c r="F118" s="53"/>
      <c r="G118" s="53"/>
      <c r="H118" s="53"/>
      <c r="I118" s="53"/>
      <c r="J118" s="53"/>
      <c r="K118" s="53"/>
      <c r="L118" s="53"/>
      <c r="M118" s="51"/>
      <c r="N118" s="51"/>
      <c r="O118" s="51"/>
      <c r="R118" s="51"/>
    </row>
    <row r="119" spans="1:18" s="50" customFormat="1" ht="15">
      <c r="A119" s="222"/>
      <c r="B119" s="222"/>
      <c r="C119" s="222"/>
      <c r="D119" s="53"/>
      <c r="E119" s="53"/>
      <c r="F119" s="53"/>
      <c r="G119" s="53"/>
      <c r="H119" s="53"/>
      <c r="I119" s="53"/>
      <c r="J119" s="53"/>
      <c r="K119" s="53"/>
      <c r="L119" s="53"/>
      <c r="M119" s="51"/>
      <c r="N119" s="51"/>
      <c r="O119" s="51"/>
      <c r="R119" s="51"/>
    </row>
    <row r="120" spans="1:18" s="50" customFormat="1" ht="15">
      <c r="A120" s="222"/>
      <c r="B120" s="222"/>
      <c r="C120" s="222"/>
      <c r="D120" s="53"/>
      <c r="E120" s="53"/>
      <c r="F120" s="53"/>
      <c r="G120" s="53"/>
      <c r="H120" s="53"/>
      <c r="I120" s="53"/>
      <c r="J120" s="53"/>
      <c r="K120" s="53"/>
      <c r="L120" s="53"/>
      <c r="M120" s="51"/>
      <c r="N120" s="51"/>
      <c r="O120" s="51"/>
      <c r="R120" s="51"/>
    </row>
    <row r="121" spans="1:18" s="50" customFormat="1" ht="15">
      <c r="A121" s="222"/>
      <c r="B121" s="222"/>
      <c r="C121" s="222"/>
      <c r="D121" s="53"/>
      <c r="E121" s="53"/>
      <c r="F121" s="53"/>
      <c r="G121" s="53"/>
      <c r="H121" s="53"/>
      <c r="I121" s="53"/>
      <c r="J121" s="53"/>
      <c r="K121" s="53"/>
      <c r="L121" s="53"/>
      <c r="M121" s="51"/>
      <c r="N121" s="51"/>
      <c r="O121" s="51"/>
      <c r="R121" s="51"/>
    </row>
    <row r="122" spans="1:18" s="50" customFormat="1" ht="15">
      <c r="A122" s="222"/>
      <c r="B122" s="222"/>
      <c r="C122" s="222"/>
      <c r="D122" s="53"/>
      <c r="E122" s="53"/>
      <c r="F122" s="53"/>
      <c r="G122" s="53"/>
      <c r="H122" s="53"/>
      <c r="I122" s="53"/>
      <c r="J122" s="53"/>
      <c r="K122" s="53"/>
      <c r="L122" s="53"/>
      <c r="M122" s="51"/>
      <c r="N122" s="51"/>
      <c r="O122" s="51"/>
      <c r="R122" s="51"/>
    </row>
    <row r="123" spans="1:18" s="50" customFormat="1" ht="15">
      <c r="A123" s="222"/>
      <c r="B123" s="222"/>
      <c r="C123" s="222"/>
      <c r="D123" s="53"/>
      <c r="E123" s="53"/>
      <c r="F123" s="53"/>
      <c r="G123" s="53"/>
      <c r="H123" s="53"/>
      <c r="I123" s="53"/>
      <c r="J123" s="53"/>
      <c r="K123" s="53"/>
      <c r="L123" s="53"/>
      <c r="M123" s="51"/>
      <c r="N123" s="51"/>
      <c r="O123" s="51"/>
      <c r="R123" s="51"/>
    </row>
    <row r="124" spans="1:18" s="50" customFormat="1" ht="15">
      <c r="A124" s="222"/>
      <c r="B124" s="222"/>
      <c r="C124" s="222"/>
      <c r="D124" s="53"/>
      <c r="E124" s="53"/>
      <c r="F124" s="53"/>
      <c r="G124" s="53"/>
      <c r="H124" s="53"/>
      <c r="I124" s="53"/>
      <c r="J124" s="53"/>
      <c r="K124" s="53"/>
      <c r="L124" s="53"/>
      <c r="M124" s="51"/>
      <c r="N124" s="51"/>
      <c r="O124" s="51"/>
      <c r="R124" s="51"/>
    </row>
    <row r="125" spans="1:18" s="50" customFormat="1" ht="15">
      <c r="A125" s="222"/>
      <c r="B125" s="222"/>
      <c r="C125" s="222"/>
      <c r="D125" s="53"/>
      <c r="E125" s="53"/>
      <c r="F125" s="53"/>
      <c r="G125" s="53"/>
      <c r="H125" s="53"/>
      <c r="I125" s="53"/>
      <c r="J125" s="53"/>
      <c r="K125" s="53"/>
      <c r="L125" s="53"/>
      <c r="M125" s="51"/>
      <c r="N125" s="51"/>
      <c r="O125" s="51"/>
      <c r="R125" s="51"/>
    </row>
    <row r="126" spans="1:18" s="50" customFormat="1" ht="15">
      <c r="A126" s="222"/>
      <c r="B126" s="222"/>
      <c r="C126" s="222"/>
      <c r="D126" s="53"/>
      <c r="E126" s="53"/>
      <c r="F126" s="53"/>
      <c r="G126" s="53"/>
      <c r="H126" s="53"/>
      <c r="I126" s="53"/>
      <c r="J126" s="53"/>
      <c r="K126" s="53"/>
      <c r="L126" s="53"/>
      <c r="M126" s="51"/>
      <c r="N126" s="51"/>
      <c r="O126" s="51"/>
      <c r="R126" s="51"/>
    </row>
    <row r="127" spans="1:18" s="50" customFormat="1" ht="15">
      <c r="A127" s="222"/>
      <c r="B127" s="222"/>
      <c r="C127" s="222"/>
      <c r="D127" s="53"/>
      <c r="E127" s="53"/>
      <c r="F127" s="53"/>
      <c r="G127" s="53"/>
      <c r="H127" s="53"/>
      <c r="I127" s="53"/>
      <c r="J127" s="53"/>
      <c r="K127" s="53"/>
      <c r="L127" s="53"/>
      <c r="M127" s="51"/>
      <c r="N127" s="51"/>
      <c r="O127" s="51"/>
      <c r="R127" s="51"/>
    </row>
    <row r="128" spans="1:18" s="50" customFormat="1" ht="15">
      <c r="A128" s="222"/>
      <c r="B128" s="222"/>
      <c r="C128" s="222"/>
      <c r="D128" s="53"/>
      <c r="E128" s="53"/>
      <c r="F128" s="53"/>
      <c r="G128" s="53"/>
      <c r="H128" s="53"/>
      <c r="I128" s="53"/>
      <c r="J128" s="53"/>
      <c r="K128" s="53"/>
      <c r="L128" s="53"/>
      <c r="M128" s="51"/>
      <c r="N128" s="51"/>
      <c r="O128" s="51"/>
      <c r="R128" s="51"/>
    </row>
    <row r="129" spans="1:18" s="50" customFormat="1" ht="15">
      <c r="A129" s="222"/>
      <c r="B129" s="222"/>
      <c r="C129" s="222"/>
      <c r="D129" s="53"/>
      <c r="E129" s="53"/>
      <c r="F129" s="53"/>
      <c r="G129" s="53"/>
      <c r="H129" s="53"/>
      <c r="I129" s="53"/>
      <c r="J129" s="53"/>
      <c r="K129" s="53"/>
      <c r="L129" s="53"/>
      <c r="M129" s="51"/>
      <c r="N129" s="51"/>
      <c r="O129" s="51"/>
      <c r="R129" s="51"/>
    </row>
    <row r="130" spans="1:18" s="50" customFormat="1" ht="15">
      <c r="A130" s="222"/>
      <c r="B130" s="222"/>
      <c r="C130" s="222"/>
      <c r="D130" s="53"/>
      <c r="E130" s="53"/>
      <c r="F130" s="53"/>
      <c r="G130" s="53"/>
      <c r="H130" s="53"/>
      <c r="I130" s="53"/>
      <c r="J130" s="53"/>
      <c r="K130" s="53"/>
      <c r="L130" s="53"/>
      <c r="M130" s="51"/>
      <c r="N130" s="51"/>
      <c r="O130" s="51"/>
      <c r="R130" s="51"/>
    </row>
    <row r="131" spans="1:18" s="50" customFormat="1" ht="15">
      <c r="A131" s="222"/>
      <c r="B131" s="222"/>
      <c r="C131" s="222"/>
      <c r="D131" s="53"/>
      <c r="E131" s="53"/>
      <c r="F131" s="53"/>
      <c r="G131" s="53"/>
      <c r="H131" s="53"/>
      <c r="I131" s="53"/>
      <c r="J131" s="53"/>
      <c r="K131" s="53"/>
      <c r="L131" s="53"/>
      <c r="M131" s="51"/>
      <c r="N131" s="51"/>
      <c r="O131" s="51"/>
      <c r="R131" s="51"/>
    </row>
    <row r="132" spans="1:18" s="50" customFormat="1" ht="15">
      <c r="A132" s="222"/>
      <c r="B132" s="222"/>
      <c r="C132" s="222"/>
      <c r="D132" s="53"/>
      <c r="E132" s="53"/>
      <c r="F132" s="53"/>
      <c r="G132" s="53"/>
      <c r="H132" s="53"/>
      <c r="I132" s="53"/>
      <c r="J132" s="53"/>
      <c r="K132" s="53"/>
      <c r="L132" s="53"/>
      <c r="M132" s="51"/>
      <c r="N132" s="51"/>
      <c r="O132" s="51"/>
      <c r="R132" s="51"/>
    </row>
    <row r="133" spans="1:18" s="50" customFormat="1" ht="15">
      <c r="A133" s="222"/>
      <c r="B133" s="222"/>
      <c r="C133" s="222"/>
      <c r="D133" s="53"/>
      <c r="E133" s="53"/>
      <c r="F133" s="53"/>
      <c r="G133" s="53"/>
      <c r="H133" s="53"/>
      <c r="I133" s="53"/>
      <c r="J133" s="53"/>
      <c r="K133" s="53"/>
      <c r="L133" s="53"/>
      <c r="M133" s="51"/>
      <c r="N133" s="51"/>
      <c r="O133" s="51"/>
      <c r="R133" s="51"/>
    </row>
    <row r="134" spans="1:18" s="50" customFormat="1" ht="15">
      <c r="A134" s="222"/>
      <c r="B134" s="222"/>
      <c r="C134" s="222"/>
      <c r="D134" s="53"/>
      <c r="E134" s="53"/>
      <c r="F134" s="53"/>
      <c r="G134" s="53"/>
      <c r="H134" s="53"/>
      <c r="I134" s="53"/>
      <c r="J134" s="53"/>
      <c r="K134" s="53"/>
      <c r="L134" s="53"/>
      <c r="M134" s="51"/>
      <c r="N134" s="51"/>
      <c r="O134" s="51"/>
      <c r="R134" s="51"/>
    </row>
    <row r="135" spans="1:18" s="50" customFormat="1" ht="15">
      <c r="A135" s="222"/>
      <c r="B135" s="222"/>
      <c r="C135" s="222"/>
      <c r="D135" s="53"/>
      <c r="E135" s="53"/>
      <c r="F135" s="53"/>
      <c r="G135" s="53"/>
      <c r="H135" s="53"/>
      <c r="I135" s="53"/>
      <c r="J135" s="53"/>
      <c r="K135" s="53"/>
      <c r="L135" s="53"/>
      <c r="M135" s="51"/>
      <c r="N135" s="51"/>
      <c r="O135" s="51"/>
      <c r="R135" s="51"/>
    </row>
    <row r="136" spans="1:18" s="50" customFormat="1" ht="15">
      <c r="A136" s="222"/>
      <c r="B136" s="222"/>
      <c r="C136" s="222"/>
      <c r="D136" s="53"/>
      <c r="E136" s="53"/>
      <c r="F136" s="53"/>
      <c r="G136" s="53"/>
      <c r="H136" s="53"/>
      <c r="I136" s="53"/>
      <c r="J136" s="53"/>
      <c r="K136" s="53"/>
      <c r="L136" s="53"/>
      <c r="M136" s="51"/>
      <c r="N136" s="51"/>
      <c r="O136" s="51"/>
      <c r="R136" s="51"/>
    </row>
    <row r="137" spans="1:18" s="50" customFormat="1" ht="15">
      <c r="A137" s="222"/>
      <c r="B137" s="222"/>
      <c r="C137" s="222"/>
      <c r="D137" s="53"/>
      <c r="E137" s="53"/>
      <c r="F137" s="53"/>
      <c r="G137" s="53"/>
      <c r="H137" s="53"/>
      <c r="I137" s="53"/>
      <c r="J137" s="53"/>
      <c r="K137" s="53"/>
      <c r="L137" s="53"/>
      <c r="M137" s="51"/>
      <c r="N137" s="51"/>
      <c r="O137" s="51"/>
      <c r="R137" s="51"/>
    </row>
    <row r="138" spans="1:18" s="50" customFormat="1" ht="15">
      <c r="A138" s="222"/>
      <c r="B138" s="222"/>
      <c r="C138" s="222"/>
      <c r="D138" s="53"/>
      <c r="E138" s="53"/>
      <c r="F138" s="53"/>
      <c r="G138" s="53"/>
      <c r="H138" s="53"/>
      <c r="I138" s="53"/>
      <c r="J138" s="53"/>
      <c r="K138" s="53"/>
      <c r="L138" s="53"/>
      <c r="M138" s="51"/>
      <c r="N138" s="51"/>
      <c r="O138" s="51"/>
      <c r="R138" s="51"/>
    </row>
    <row r="139" spans="1:18" s="50" customFormat="1" ht="15">
      <c r="A139" s="222"/>
      <c r="B139" s="222"/>
      <c r="C139" s="222"/>
      <c r="D139" s="53"/>
      <c r="E139" s="53"/>
      <c r="F139" s="53"/>
      <c r="G139" s="53"/>
      <c r="H139" s="53"/>
      <c r="I139" s="53"/>
      <c r="J139" s="53"/>
      <c r="K139" s="53"/>
      <c r="L139" s="53"/>
      <c r="M139" s="51"/>
      <c r="N139" s="51"/>
      <c r="O139" s="51"/>
      <c r="R139" s="51"/>
    </row>
    <row r="140" spans="1:18" s="50" customFormat="1" ht="15">
      <c r="A140" s="222"/>
      <c r="B140" s="222"/>
      <c r="C140" s="222"/>
      <c r="D140" s="53"/>
      <c r="E140" s="53"/>
      <c r="F140" s="53"/>
      <c r="G140" s="53"/>
      <c r="H140" s="53"/>
      <c r="I140" s="53"/>
      <c r="J140" s="53"/>
      <c r="K140" s="53"/>
      <c r="L140" s="53"/>
      <c r="M140" s="51"/>
      <c r="N140" s="51"/>
      <c r="O140" s="51"/>
      <c r="R140" s="51"/>
    </row>
    <row r="141" spans="1:18" s="50" customFormat="1" ht="15">
      <c r="A141" s="222"/>
      <c r="B141" s="222"/>
      <c r="C141" s="222"/>
      <c r="D141" s="53"/>
      <c r="E141" s="53"/>
      <c r="F141" s="53"/>
      <c r="G141" s="53"/>
      <c r="H141" s="53"/>
      <c r="I141" s="53"/>
      <c r="J141" s="53"/>
      <c r="K141" s="53"/>
      <c r="L141" s="53"/>
      <c r="M141" s="51"/>
      <c r="N141" s="51"/>
      <c r="O141" s="51"/>
      <c r="R141" s="51"/>
    </row>
    <row r="142" spans="1:18" s="50" customFormat="1" ht="15">
      <c r="A142" s="222"/>
      <c r="B142" s="222"/>
      <c r="C142" s="222"/>
      <c r="D142" s="53"/>
      <c r="E142" s="53"/>
      <c r="F142" s="53"/>
      <c r="G142" s="53"/>
      <c r="H142" s="53"/>
      <c r="I142" s="53"/>
      <c r="J142" s="53"/>
      <c r="K142" s="53"/>
      <c r="L142" s="53"/>
      <c r="M142" s="51"/>
      <c r="N142" s="51"/>
      <c r="O142" s="51"/>
      <c r="R142" s="51"/>
    </row>
    <row r="143" spans="1:18" s="50" customFormat="1" ht="15">
      <c r="A143" s="222"/>
      <c r="B143" s="222"/>
      <c r="C143" s="222"/>
      <c r="D143" s="53"/>
      <c r="E143" s="53"/>
      <c r="F143" s="53"/>
      <c r="G143" s="53"/>
      <c r="H143" s="53"/>
      <c r="I143" s="53"/>
      <c r="J143" s="53"/>
      <c r="K143" s="53"/>
      <c r="L143" s="53"/>
      <c r="M143" s="51"/>
      <c r="N143" s="51"/>
      <c r="O143" s="51"/>
      <c r="R143" s="51"/>
    </row>
    <row r="144" spans="1:18" s="50" customFormat="1" ht="15">
      <c r="A144" s="222"/>
      <c r="B144" s="222"/>
      <c r="C144" s="222"/>
      <c r="D144" s="53"/>
      <c r="E144" s="53"/>
      <c r="F144" s="53"/>
      <c r="G144" s="53"/>
      <c r="H144" s="53"/>
      <c r="I144" s="53"/>
      <c r="J144" s="53"/>
      <c r="K144" s="53"/>
      <c r="L144" s="53"/>
      <c r="M144" s="51"/>
      <c r="N144" s="51"/>
      <c r="O144" s="51"/>
      <c r="R144" s="51"/>
    </row>
    <row r="145" spans="1:18" s="50" customFormat="1" ht="15">
      <c r="A145" s="222"/>
      <c r="B145" s="222"/>
      <c r="C145" s="222"/>
      <c r="D145" s="53"/>
      <c r="E145" s="53"/>
      <c r="F145" s="53"/>
      <c r="G145" s="53"/>
      <c r="H145" s="53"/>
      <c r="I145" s="53"/>
      <c r="J145" s="53"/>
      <c r="K145" s="53"/>
      <c r="L145" s="53"/>
      <c r="M145" s="51"/>
      <c r="N145" s="51"/>
      <c r="O145" s="51"/>
      <c r="R145" s="51"/>
    </row>
    <row r="146" spans="1:18" s="50" customFormat="1" ht="15">
      <c r="A146" s="222"/>
      <c r="B146" s="222"/>
      <c r="C146" s="222"/>
      <c r="D146" s="53"/>
      <c r="E146" s="53"/>
      <c r="F146" s="53"/>
      <c r="G146" s="53"/>
      <c r="H146" s="53"/>
      <c r="I146" s="53"/>
      <c r="J146" s="53"/>
      <c r="K146" s="53"/>
      <c r="L146" s="53"/>
      <c r="M146" s="51"/>
      <c r="N146" s="51"/>
      <c r="O146" s="51"/>
      <c r="R146" s="51"/>
    </row>
    <row r="147" spans="1:18" s="50" customFormat="1" ht="15">
      <c r="A147" s="222"/>
      <c r="B147" s="222"/>
      <c r="C147" s="222"/>
      <c r="D147" s="53"/>
      <c r="E147" s="53"/>
      <c r="F147" s="53"/>
      <c r="G147" s="53"/>
      <c r="H147" s="53"/>
      <c r="I147" s="53"/>
      <c r="J147" s="53"/>
      <c r="K147" s="53"/>
      <c r="L147" s="53"/>
      <c r="M147" s="51"/>
      <c r="N147" s="51"/>
      <c r="O147" s="51"/>
      <c r="R147" s="51"/>
    </row>
    <row r="148" spans="1:18" s="50" customFormat="1" ht="15">
      <c r="A148" s="222"/>
      <c r="B148" s="222"/>
      <c r="C148" s="222"/>
      <c r="D148" s="53"/>
      <c r="E148" s="53"/>
      <c r="F148" s="53"/>
      <c r="G148" s="53"/>
      <c r="H148" s="53"/>
      <c r="I148" s="53"/>
      <c r="J148" s="53"/>
      <c r="K148" s="53"/>
      <c r="L148" s="53"/>
      <c r="M148" s="51"/>
      <c r="N148" s="51"/>
      <c r="O148" s="51"/>
      <c r="R148" s="51"/>
    </row>
    <row r="149" spans="1:18" s="50" customFormat="1" ht="15">
      <c r="A149" s="222"/>
      <c r="B149" s="222"/>
      <c r="C149" s="222"/>
      <c r="D149" s="53"/>
      <c r="E149" s="53"/>
      <c r="F149" s="53"/>
      <c r="G149" s="53"/>
      <c r="H149" s="53"/>
      <c r="I149" s="53"/>
      <c r="J149" s="53"/>
      <c r="K149" s="53"/>
      <c r="L149" s="53"/>
      <c r="M149" s="51"/>
      <c r="N149" s="51"/>
      <c r="O149" s="51"/>
      <c r="R149" s="51"/>
    </row>
    <row r="150" spans="1:18" s="50" customFormat="1" ht="15">
      <c r="A150" s="222"/>
      <c r="B150" s="222"/>
      <c r="C150" s="222"/>
      <c r="D150" s="53"/>
      <c r="E150" s="53"/>
      <c r="F150" s="53"/>
      <c r="G150" s="53"/>
      <c r="H150" s="53"/>
      <c r="I150" s="53"/>
      <c r="J150" s="53"/>
      <c r="K150" s="53"/>
      <c r="L150" s="53"/>
      <c r="M150" s="51"/>
      <c r="N150" s="51"/>
      <c r="O150" s="51"/>
      <c r="R150" s="51"/>
    </row>
    <row r="151" spans="1:18" s="50" customFormat="1" ht="15">
      <c r="A151" s="222"/>
      <c r="B151" s="222"/>
      <c r="C151" s="222"/>
      <c r="D151" s="53"/>
      <c r="E151" s="53"/>
      <c r="F151" s="53"/>
      <c r="G151" s="53"/>
      <c r="H151" s="53"/>
      <c r="I151" s="53"/>
      <c r="J151" s="53"/>
      <c r="K151" s="53"/>
      <c r="L151" s="53"/>
      <c r="M151" s="51"/>
      <c r="N151" s="51"/>
      <c r="O151" s="51"/>
      <c r="R151" s="51"/>
    </row>
    <row r="152" spans="1:18" s="50" customFormat="1" ht="15">
      <c r="A152" s="222"/>
      <c r="B152" s="222"/>
      <c r="C152" s="222"/>
      <c r="D152" s="53"/>
      <c r="E152" s="53"/>
      <c r="F152" s="53"/>
      <c r="G152" s="53"/>
      <c r="H152" s="53"/>
      <c r="I152" s="53"/>
      <c r="J152" s="53"/>
      <c r="K152" s="53"/>
      <c r="L152" s="53"/>
      <c r="M152" s="51"/>
      <c r="N152" s="51"/>
      <c r="O152" s="51"/>
      <c r="R152" s="51"/>
    </row>
    <row r="153" spans="1:18" s="50" customFormat="1" ht="15">
      <c r="A153" s="222"/>
      <c r="B153" s="222"/>
      <c r="C153" s="222"/>
      <c r="D153" s="53"/>
      <c r="E153" s="53"/>
      <c r="F153" s="53"/>
      <c r="G153" s="53"/>
      <c r="H153" s="53"/>
      <c r="I153" s="53"/>
      <c r="J153" s="53"/>
      <c r="K153" s="53"/>
      <c r="L153" s="53"/>
      <c r="M153" s="51"/>
      <c r="N153" s="51"/>
      <c r="O153" s="51"/>
      <c r="R153" s="51"/>
    </row>
    <row r="154" spans="1:18" s="50" customFormat="1" ht="15">
      <c r="A154" s="222"/>
      <c r="B154" s="222"/>
      <c r="C154" s="222"/>
      <c r="D154" s="53"/>
      <c r="E154" s="53"/>
      <c r="F154" s="53"/>
      <c r="G154" s="53"/>
      <c r="H154" s="53"/>
      <c r="I154" s="53"/>
      <c r="J154" s="53"/>
      <c r="K154" s="53"/>
      <c r="L154" s="53"/>
      <c r="M154" s="51"/>
      <c r="N154" s="51"/>
      <c r="O154" s="51"/>
      <c r="R154" s="51"/>
    </row>
    <row r="155" spans="1:18" s="50" customFormat="1" ht="15">
      <c r="A155" s="222"/>
      <c r="B155" s="222"/>
      <c r="C155" s="222"/>
      <c r="D155" s="53"/>
      <c r="E155" s="53"/>
      <c r="F155" s="53"/>
      <c r="G155" s="53"/>
      <c r="H155" s="53"/>
      <c r="I155" s="53"/>
      <c r="J155" s="53"/>
      <c r="K155" s="53"/>
      <c r="L155" s="53"/>
      <c r="M155" s="51"/>
      <c r="N155" s="51"/>
      <c r="O155" s="51"/>
      <c r="R155" s="51"/>
    </row>
    <row r="156" spans="1:18" s="50" customFormat="1" ht="15">
      <c r="A156" s="222"/>
      <c r="B156" s="222"/>
      <c r="C156" s="222"/>
      <c r="D156" s="53"/>
      <c r="E156" s="53"/>
      <c r="F156" s="53"/>
      <c r="G156" s="53"/>
      <c r="H156" s="53"/>
      <c r="I156" s="53"/>
      <c r="J156" s="53"/>
      <c r="K156" s="53"/>
      <c r="L156" s="53"/>
      <c r="M156" s="51"/>
      <c r="N156" s="51"/>
      <c r="O156" s="51"/>
      <c r="R156" s="51"/>
    </row>
    <row r="157" spans="1:18" s="50" customFormat="1" ht="15">
      <c r="A157" s="222"/>
      <c r="B157" s="222"/>
      <c r="C157" s="222"/>
      <c r="D157" s="53"/>
      <c r="E157" s="53"/>
      <c r="F157" s="53"/>
      <c r="G157" s="53"/>
      <c r="H157" s="53"/>
      <c r="I157" s="53"/>
      <c r="J157" s="53"/>
      <c r="K157" s="53"/>
      <c r="L157" s="53"/>
      <c r="M157" s="51"/>
      <c r="N157" s="51"/>
      <c r="O157" s="51"/>
      <c r="R157" s="51"/>
    </row>
    <row r="158" spans="1:18" s="50" customFormat="1" ht="15">
      <c r="A158" s="222"/>
      <c r="B158" s="222"/>
      <c r="C158" s="222"/>
      <c r="D158" s="53"/>
      <c r="E158" s="53"/>
      <c r="F158" s="53"/>
      <c r="G158" s="53"/>
      <c r="H158" s="53"/>
      <c r="I158" s="53"/>
      <c r="J158" s="53"/>
      <c r="K158" s="53"/>
      <c r="L158" s="53"/>
      <c r="M158" s="51"/>
      <c r="N158" s="51"/>
      <c r="O158" s="51"/>
      <c r="R158" s="51"/>
    </row>
    <row r="159" spans="1:18" s="50" customFormat="1" ht="15">
      <c r="A159" s="222"/>
      <c r="B159" s="222"/>
      <c r="C159" s="222"/>
      <c r="D159" s="53"/>
      <c r="E159" s="53"/>
      <c r="F159" s="53"/>
      <c r="G159" s="53"/>
      <c r="H159" s="53"/>
      <c r="I159" s="53"/>
      <c r="J159" s="53"/>
      <c r="K159" s="53"/>
      <c r="L159" s="53"/>
      <c r="M159" s="51"/>
      <c r="N159" s="51"/>
      <c r="O159" s="51"/>
      <c r="R159" s="51"/>
    </row>
    <row r="160" spans="1:18" s="50" customFormat="1" ht="15">
      <c r="A160" s="222"/>
      <c r="B160" s="222"/>
      <c r="C160" s="222"/>
      <c r="D160" s="53"/>
      <c r="E160" s="53"/>
      <c r="F160" s="53"/>
      <c r="G160" s="53"/>
      <c r="H160" s="53"/>
      <c r="I160" s="53"/>
      <c r="J160" s="53"/>
      <c r="K160" s="53"/>
      <c r="L160" s="53"/>
      <c r="M160" s="51"/>
      <c r="N160" s="51"/>
      <c r="O160" s="51"/>
      <c r="R160" s="51"/>
    </row>
    <row r="161" spans="1:18" s="50" customFormat="1" ht="15">
      <c r="A161" s="222"/>
      <c r="B161" s="222"/>
      <c r="C161" s="222"/>
      <c r="D161" s="53"/>
      <c r="E161" s="53"/>
      <c r="F161" s="53"/>
      <c r="G161" s="53"/>
      <c r="H161" s="53"/>
      <c r="I161" s="53"/>
      <c r="J161" s="53"/>
      <c r="K161" s="53"/>
      <c r="L161" s="53"/>
      <c r="M161" s="51"/>
      <c r="N161" s="51"/>
      <c r="O161" s="51"/>
      <c r="R161" s="51"/>
    </row>
    <row r="162" spans="1:18" s="50" customFormat="1" ht="15">
      <c r="A162" s="222"/>
      <c r="B162" s="222"/>
      <c r="C162" s="222"/>
      <c r="D162" s="53"/>
      <c r="E162" s="53"/>
      <c r="F162" s="53"/>
      <c r="G162" s="53"/>
      <c r="H162" s="53"/>
      <c r="I162" s="53"/>
      <c r="J162" s="53"/>
      <c r="K162" s="53"/>
      <c r="L162" s="53"/>
      <c r="M162" s="51"/>
      <c r="N162" s="51"/>
      <c r="O162" s="51"/>
      <c r="R162" s="51"/>
    </row>
    <row r="163" spans="1:18" s="50" customFormat="1" ht="15">
      <c r="A163" s="222"/>
      <c r="B163" s="222"/>
      <c r="C163" s="222"/>
      <c r="D163" s="53"/>
      <c r="E163" s="53"/>
      <c r="F163" s="53"/>
      <c r="G163" s="53"/>
      <c r="H163" s="53"/>
      <c r="I163" s="53"/>
      <c r="J163" s="53"/>
      <c r="K163" s="53"/>
      <c r="L163" s="53"/>
      <c r="M163" s="51"/>
      <c r="N163" s="51"/>
      <c r="O163" s="51"/>
      <c r="R163" s="51"/>
    </row>
    <row r="164" spans="1:18" s="50" customFormat="1" ht="15">
      <c r="A164" s="222"/>
      <c r="B164" s="222"/>
      <c r="C164" s="222"/>
      <c r="D164" s="53"/>
      <c r="E164" s="53"/>
      <c r="F164" s="53"/>
      <c r="G164" s="53"/>
      <c r="H164" s="53"/>
      <c r="I164" s="53"/>
      <c r="J164" s="53"/>
      <c r="K164" s="53"/>
      <c r="L164" s="53"/>
      <c r="M164" s="51"/>
      <c r="N164" s="51"/>
      <c r="O164" s="51"/>
      <c r="R164" s="51"/>
    </row>
    <row r="165" spans="1:18" s="50" customFormat="1" ht="15">
      <c r="A165" s="222"/>
      <c r="B165" s="222"/>
      <c r="C165" s="222"/>
      <c r="D165" s="53"/>
      <c r="E165" s="53"/>
      <c r="F165" s="53"/>
      <c r="G165" s="53"/>
      <c r="H165" s="53"/>
      <c r="I165" s="53"/>
      <c r="J165" s="53"/>
      <c r="K165" s="53"/>
      <c r="L165" s="53"/>
      <c r="M165" s="51"/>
      <c r="N165" s="51"/>
      <c r="O165" s="51"/>
      <c r="R165" s="51"/>
    </row>
    <row r="166" spans="1:18" s="50" customFormat="1" ht="15">
      <c r="A166" s="222"/>
      <c r="B166" s="222"/>
      <c r="C166" s="222"/>
      <c r="D166" s="53"/>
      <c r="E166" s="53"/>
      <c r="F166" s="53"/>
      <c r="G166" s="53"/>
      <c r="H166" s="53"/>
      <c r="I166" s="53"/>
      <c r="J166" s="53"/>
      <c r="K166" s="53"/>
      <c r="L166" s="53"/>
      <c r="M166" s="51"/>
      <c r="N166" s="51"/>
      <c r="O166" s="51"/>
      <c r="R166" s="51"/>
    </row>
    <row r="167" spans="1:18" s="50" customFormat="1" ht="15">
      <c r="A167" s="222"/>
      <c r="B167" s="222"/>
      <c r="C167" s="222"/>
      <c r="D167" s="53"/>
      <c r="E167" s="53"/>
      <c r="F167" s="53"/>
      <c r="G167" s="53"/>
      <c r="H167" s="53"/>
      <c r="I167" s="53"/>
      <c r="J167" s="53"/>
      <c r="K167" s="53"/>
      <c r="L167" s="53"/>
      <c r="M167" s="51"/>
      <c r="N167" s="51"/>
      <c r="O167" s="51"/>
      <c r="R167" s="51"/>
    </row>
    <row r="168" spans="1:18" s="50" customFormat="1" ht="15">
      <c r="A168" s="222"/>
      <c r="B168" s="222"/>
      <c r="C168" s="222"/>
      <c r="D168" s="53"/>
      <c r="E168" s="53"/>
      <c r="F168" s="53"/>
      <c r="G168" s="53"/>
      <c r="H168" s="53"/>
      <c r="I168" s="53"/>
      <c r="J168" s="53"/>
      <c r="K168" s="53"/>
      <c r="L168" s="53"/>
      <c r="M168" s="51"/>
      <c r="N168" s="51"/>
      <c r="O168" s="51"/>
      <c r="R168" s="51"/>
    </row>
    <row r="169" spans="1:18" s="50" customFormat="1" ht="15">
      <c r="A169" s="222"/>
      <c r="B169" s="222"/>
      <c r="C169" s="222"/>
      <c r="D169" s="53"/>
      <c r="E169" s="53"/>
      <c r="F169" s="53"/>
      <c r="G169" s="53"/>
      <c r="H169" s="53"/>
      <c r="I169" s="53"/>
      <c r="J169" s="53"/>
      <c r="K169" s="53"/>
      <c r="L169" s="53"/>
      <c r="M169" s="51"/>
      <c r="N169" s="51"/>
      <c r="O169" s="51"/>
      <c r="R169" s="51"/>
    </row>
    <row r="170" spans="1:18" s="50" customFormat="1" ht="15">
      <c r="A170" s="222"/>
      <c r="B170" s="222"/>
      <c r="C170" s="222"/>
      <c r="D170" s="53"/>
      <c r="E170" s="53"/>
      <c r="F170" s="53"/>
      <c r="G170" s="53"/>
      <c r="H170" s="53"/>
      <c r="I170" s="53"/>
      <c r="J170" s="53"/>
      <c r="K170" s="53"/>
      <c r="L170" s="53"/>
      <c r="M170" s="51"/>
      <c r="N170" s="51"/>
      <c r="O170" s="51"/>
      <c r="R170" s="51"/>
    </row>
    <row r="171" spans="1:18" s="50" customFormat="1" ht="15">
      <c r="A171" s="222"/>
      <c r="B171" s="222"/>
      <c r="C171" s="222"/>
      <c r="D171" s="53"/>
      <c r="E171" s="53"/>
      <c r="F171" s="53"/>
      <c r="G171" s="53"/>
      <c r="H171" s="53"/>
      <c r="I171" s="53"/>
      <c r="J171" s="53"/>
      <c r="K171" s="53"/>
      <c r="L171" s="53"/>
      <c r="M171" s="51"/>
      <c r="N171" s="51"/>
      <c r="O171" s="51"/>
      <c r="R171" s="51"/>
    </row>
    <row r="172" spans="1:18" s="50" customFormat="1" ht="15">
      <c r="A172" s="222"/>
      <c r="B172" s="222"/>
      <c r="C172" s="222"/>
      <c r="D172" s="53"/>
      <c r="E172" s="53"/>
      <c r="F172" s="53"/>
      <c r="G172" s="53"/>
      <c r="H172" s="53"/>
      <c r="I172" s="53"/>
      <c r="J172" s="53"/>
      <c r="K172" s="53"/>
      <c r="L172" s="53"/>
      <c r="M172" s="51"/>
      <c r="N172" s="51"/>
      <c r="O172" s="51"/>
      <c r="R172" s="51"/>
    </row>
    <row r="173" spans="1:18" s="50" customFormat="1" ht="15">
      <c r="A173" s="222"/>
      <c r="B173" s="222"/>
      <c r="C173" s="222"/>
      <c r="D173" s="53"/>
      <c r="E173" s="53"/>
      <c r="F173" s="53"/>
      <c r="G173" s="53"/>
      <c r="H173" s="53"/>
      <c r="I173" s="53"/>
      <c r="J173" s="53"/>
      <c r="K173" s="53"/>
      <c r="L173" s="53"/>
      <c r="M173" s="51"/>
      <c r="N173" s="51"/>
      <c r="O173" s="51"/>
      <c r="R173" s="51"/>
    </row>
    <row r="174" spans="1:18" s="50" customFormat="1" ht="15">
      <c r="A174" s="222"/>
      <c r="B174" s="222"/>
      <c r="C174" s="222"/>
      <c r="D174" s="53"/>
      <c r="E174" s="53"/>
      <c r="F174" s="53"/>
      <c r="G174" s="53"/>
      <c r="H174" s="53"/>
      <c r="I174" s="53"/>
      <c r="J174" s="53"/>
      <c r="K174" s="53"/>
      <c r="L174" s="53"/>
      <c r="M174" s="51"/>
      <c r="N174" s="51"/>
      <c r="O174" s="51"/>
      <c r="R174" s="51"/>
    </row>
    <row r="175" spans="1:18" s="50" customFormat="1" ht="15">
      <c r="A175" s="222"/>
      <c r="B175" s="222"/>
      <c r="C175" s="222"/>
      <c r="D175" s="53"/>
      <c r="E175" s="53"/>
      <c r="F175" s="53"/>
      <c r="G175" s="53"/>
      <c r="H175" s="53"/>
      <c r="I175" s="53"/>
      <c r="J175" s="53"/>
      <c r="K175" s="53"/>
      <c r="L175" s="53"/>
      <c r="M175" s="51"/>
      <c r="N175" s="51"/>
      <c r="O175" s="51"/>
      <c r="R175" s="51"/>
    </row>
    <row r="176" spans="1:18" s="50" customFormat="1" ht="15">
      <c r="A176" s="222"/>
      <c r="B176" s="222"/>
      <c r="C176" s="222"/>
      <c r="D176" s="53"/>
      <c r="E176" s="53"/>
      <c r="F176" s="53"/>
      <c r="G176" s="53"/>
      <c r="H176" s="53"/>
      <c r="I176" s="53"/>
      <c r="J176" s="53"/>
      <c r="K176" s="53"/>
      <c r="L176" s="53"/>
      <c r="M176" s="51"/>
      <c r="N176" s="51"/>
      <c r="O176" s="51"/>
      <c r="R176" s="51"/>
    </row>
    <row r="177" spans="1:18" s="50" customFormat="1" ht="15">
      <c r="A177" s="222"/>
      <c r="B177" s="222"/>
      <c r="C177" s="222"/>
      <c r="D177" s="53"/>
      <c r="E177" s="53"/>
      <c r="F177" s="53"/>
      <c r="G177" s="53"/>
      <c r="H177" s="53"/>
      <c r="I177" s="53"/>
      <c r="J177" s="53"/>
      <c r="K177" s="53"/>
      <c r="L177" s="53"/>
      <c r="M177" s="51"/>
      <c r="N177" s="51"/>
      <c r="O177" s="51"/>
      <c r="R177" s="51"/>
    </row>
    <row r="178" spans="1:18" s="50" customFormat="1" ht="15">
      <c r="A178" s="222"/>
      <c r="B178" s="222"/>
      <c r="C178" s="222"/>
      <c r="D178" s="53"/>
      <c r="E178" s="53"/>
      <c r="F178" s="53"/>
      <c r="G178" s="53"/>
      <c r="H178" s="53"/>
      <c r="I178" s="53"/>
      <c r="J178" s="53"/>
      <c r="K178" s="53"/>
      <c r="L178" s="53"/>
      <c r="M178" s="51"/>
      <c r="N178" s="51"/>
      <c r="O178" s="51"/>
      <c r="R178" s="51"/>
    </row>
    <row r="179" spans="1:18" s="50" customFormat="1" ht="15">
      <c r="A179" s="222"/>
      <c r="B179" s="222"/>
      <c r="C179" s="222"/>
      <c r="D179" s="53"/>
      <c r="E179" s="53"/>
      <c r="F179" s="53"/>
      <c r="G179" s="53"/>
      <c r="H179" s="53"/>
      <c r="I179" s="53"/>
      <c r="J179" s="53"/>
      <c r="K179" s="53"/>
      <c r="L179" s="53"/>
      <c r="M179" s="51"/>
      <c r="N179" s="51"/>
      <c r="O179" s="51"/>
      <c r="R179" s="51"/>
    </row>
    <row r="180" spans="1:18" s="50" customFormat="1" ht="15">
      <c r="A180" s="222"/>
      <c r="B180" s="222"/>
      <c r="C180" s="222"/>
      <c r="D180" s="53"/>
      <c r="E180" s="53"/>
      <c r="F180" s="53"/>
      <c r="G180" s="53"/>
      <c r="H180" s="53"/>
      <c r="I180" s="53"/>
      <c r="J180" s="53"/>
      <c r="K180" s="53"/>
      <c r="L180" s="53"/>
      <c r="M180" s="51"/>
      <c r="N180" s="51"/>
      <c r="O180" s="51"/>
      <c r="R180" s="51"/>
    </row>
    <row r="181" spans="1:18" s="50" customFormat="1" ht="15">
      <c r="A181" s="222"/>
      <c r="B181" s="222"/>
      <c r="C181" s="222"/>
      <c r="D181" s="53"/>
      <c r="E181" s="53"/>
      <c r="F181" s="53"/>
      <c r="G181" s="53"/>
      <c r="H181" s="53"/>
      <c r="I181" s="53"/>
      <c r="J181" s="53"/>
      <c r="K181" s="53"/>
      <c r="L181" s="53"/>
      <c r="M181" s="51"/>
      <c r="N181" s="51"/>
      <c r="O181" s="51"/>
      <c r="R181" s="51"/>
    </row>
    <row r="182" spans="1:18" s="50" customFormat="1" ht="15">
      <c r="A182" s="222"/>
      <c r="B182" s="222"/>
      <c r="C182" s="222"/>
      <c r="D182" s="53"/>
      <c r="E182" s="53"/>
      <c r="F182" s="53"/>
      <c r="G182" s="53"/>
      <c r="H182" s="53"/>
      <c r="I182" s="53"/>
      <c r="J182" s="53"/>
      <c r="K182" s="53"/>
      <c r="L182" s="53"/>
      <c r="M182" s="51"/>
      <c r="N182" s="51"/>
      <c r="O182" s="51"/>
      <c r="R182" s="51"/>
    </row>
    <row r="183" spans="1:18" s="50" customFormat="1" ht="15">
      <c r="A183" s="222"/>
      <c r="B183" s="222"/>
      <c r="C183" s="222"/>
      <c r="D183" s="53"/>
      <c r="E183" s="53"/>
      <c r="F183" s="53"/>
      <c r="G183" s="53"/>
      <c r="H183" s="53"/>
      <c r="I183" s="53"/>
      <c r="J183" s="53"/>
      <c r="K183" s="53"/>
      <c r="L183" s="53"/>
      <c r="M183" s="51"/>
      <c r="N183" s="51"/>
      <c r="O183" s="51"/>
      <c r="R183" s="51"/>
    </row>
    <row r="184" spans="1:18" s="50" customFormat="1" ht="15">
      <c r="A184" s="222"/>
      <c r="B184" s="222"/>
      <c r="C184" s="222"/>
      <c r="D184" s="53"/>
      <c r="E184" s="53"/>
      <c r="F184" s="53"/>
      <c r="G184" s="53"/>
      <c r="H184" s="53"/>
      <c r="I184" s="53"/>
      <c r="J184" s="53"/>
      <c r="K184" s="53"/>
      <c r="L184" s="53"/>
      <c r="M184" s="51"/>
      <c r="N184" s="51"/>
      <c r="O184" s="51"/>
      <c r="R184" s="51"/>
    </row>
    <row r="185" spans="1:18" s="50" customFormat="1" ht="15">
      <c r="A185" s="222"/>
      <c r="B185" s="222"/>
      <c r="C185" s="222"/>
      <c r="D185" s="53"/>
      <c r="E185" s="53"/>
      <c r="F185" s="53"/>
      <c r="G185" s="53"/>
      <c r="H185" s="53"/>
      <c r="I185" s="53"/>
      <c r="J185" s="53"/>
      <c r="K185" s="53"/>
      <c r="L185" s="53"/>
      <c r="M185" s="51"/>
      <c r="N185" s="51"/>
      <c r="O185" s="51"/>
      <c r="R185" s="51"/>
    </row>
    <row r="186" spans="1:18" s="50" customFormat="1" ht="15">
      <c r="A186" s="222"/>
      <c r="B186" s="222"/>
      <c r="C186" s="222"/>
      <c r="D186" s="53"/>
      <c r="E186" s="53"/>
      <c r="F186" s="53"/>
      <c r="G186" s="53"/>
      <c r="H186" s="53"/>
      <c r="I186" s="53"/>
      <c r="J186" s="53"/>
      <c r="K186" s="53"/>
      <c r="L186" s="53"/>
      <c r="M186" s="51"/>
      <c r="N186" s="51"/>
      <c r="O186" s="51"/>
      <c r="R186" s="51"/>
    </row>
    <row r="187" spans="1:18" s="50" customFormat="1" ht="15">
      <c r="A187" s="222"/>
      <c r="B187" s="222"/>
      <c r="C187" s="222"/>
      <c r="D187" s="53"/>
      <c r="E187" s="53"/>
      <c r="F187" s="53"/>
      <c r="G187" s="53"/>
      <c r="H187" s="53"/>
      <c r="I187" s="53"/>
      <c r="J187" s="53"/>
      <c r="K187" s="53"/>
      <c r="L187" s="53"/>
      <c r="M187" s="51"/>
      <c r="N187" s="51"/>
      <c r="O187" s="51"/>
      <c r="R187" s="51"/>
    </row>
    <row r="188" spans="1:18" s="50" customFormat="1" ht="15">
      <c r="A188" s="222"/>
      <c r="B188" s="222"/>
      <c r="C188" s="222"/>
      <c r="D188" s="53"/>
      <c r="E188" s="53"/>
      <c r="F188" s="53"/>
      <c r="G188" s="53"/>
      <c r="H188" s="53"/>
      <c r="I188" s="53"/>
      <c r="J188" s="53"/>
      <c r="K188" s="53"/>
      <c r="L188" s="53"/>
      <c r="M188" s="51"/>
      <c r="N188" s="51"/>
      <c r="O188" s="51"/>
      <c r="R188" s="51"/>
    </row>
    <row r="189" spans="1:18" s="50" customFormat="1" ht="15">
      <c r="A189" s="222"/>
      <c r="B189" s="222"/>
      <c r="C189" s="222"/>
      <c r="D189" s="53"/>
      <c r="E189" s="53"/>
      <c r="F189" s="53"/>
      <c r="G189" s="53"/>
      <c r="H189" s="53"/>
      <c r="I189" s="53"/>
      <c r="J189" s="53"/>
      <c r="K189" s="53"/>
      <c r="L189" s="53"/>
      <c r="M189" s="51"/>
      <c r="N189" s="51"/>
      <c r="O189" s="51"/>
      <c r="R189" s="51"/>
    </row>
    <row r="190" spans="1:18" s="50" customFormat="1" ht="15">
      <c r="A190" s="222"/>
      <c r="B190" s="222"/>
      <c r="C190" s="222"/>
      <c r="D190" s="53"/>
      <c r="E190" s="53"/>
      <c r="F190" s="53"/>
      <c r="G190" s="53"/>
      <c r="H190" s="53"/>
      <c r="I190" s="53"/>
      <c r="J190" s="53"/>
      <c r="K190" s="53"/>
      <c r="L190" s="53"/>
      <c r="M190" s="51"/>
      <c r="N190" s="51"/>
      <c r="O190" s="51"/>
      <c r="R190" s="51"/>
    </row>
    <row r="191" spans="1:18" s="50" customFormat="1" ht="15">
      <c r="A191" s="222"/>
      <c r="B191" s="222"/>
      <c r="C191" s="222"/>
      <c r="D191" s="53"/>
      <c r="E191" s="53"/>
      <c r="F191" s="53"/>
      <c r="G191" s="53"/>
      <c r="H191" s="53"/>
      <c r="I191" s="53"/>
      <c r="J191" s="53"/>
      <c r="K191" s="53"/>
      <c r="L191" s="53"/>
      <c r="M191" s="51"/>
      <c r="N191" s="51"/>
      <c r="O191" s="51"/>
      <c r="R191" s="51"/>
    </row>
    <row r="192" spans="1:18" s="50" customFormat="1" ht="15">
      <c r="A192" s="222"/>
      <c r="B192" s="222"/>
      <c r="C192" s="222"/>
      <c r="D192" s="53"/>
      <c r="E192" s="53"/>
      <c r="F192" s="53"/>
      <c r="G192" s="53"/>
      <c r="H192" s="53"/>
      <c r="I192" s="53"/>
      <c r="J192" s="53"/>
      <c r="K192" s="53"/>
      <c r="L192" s="53"/>
      <c r="M192" s="51"/>
      <c r="N192" s="51"/>
      <c r="O192" s="51"/>
      <c r="R192" s="51"/>
    </row>
    <row r="193" spans="1:18" s="50" customFormat="1" ht="15">
      <c r="A193" s="222"/>
      <c r="B193" s="222"/>
      <c r="C193" s="222"/>
      <c r="D193" s="53"/>
      <c r="E193" s="53"/>
      <c r="F193" s="53"/>
      <c r="G193" s="53"/>
      <c r="H193" s="53"/>
      <c r="I193" s="53"/>
      <c r="J193" s="53"/>
      <c r="K193" s="53"/>
      <c r="L193" s="53"/>
      <c r="M193" s="51"/>
      <c r="N193" s="51"/>
      <c r="O193" s="51"/>
      <c r="R193" s="51"/>
    </row>
    <row r="194" spans="1:18" s="50" customFormat="1" ht="15">
      <c r="A194" s="222"/>
      <c r="B194" s="222"/>
      <c r="C194" s="222"/>
      <c r="D194" s="53"/>
      <c r="E194" s="53"/>
      <c r="F194" s="53"/>
      <c r="G194" s="53"/>
      <c r="H194" s="53"/>
      <c r="I194" s="53"/>
      <c r="J194" s="53"/>
      <c r="K194" s="53"/>
      <c r="L194" s="53"/>
      <c r="M194" s="51"/>
      <c r="N194" s="51"/>
      <c r="O194" s="51"/>
      <c r="R194" s="51"/>
    </row>
    <row r="195" spans="1:18" s="50" customFormat="1" ht="15">
      <c r="A195" s="222"/>
      <c r="B195" s="222"/>
      <c r="C195" s="222"/>
      <c r="D195" s="53"/>
      <c r="E195" s="53"/>
      <c r="F195" s="53"/>
      <c r="G195" s="53"/>
      <c r="H195" s="53"/>
      <c r="I195" s="53"/>
      <c r="J195" s="53"/>
      <c r="K195" s="53"/>
      <c r="L195" s="53"/>
      <c r="M195" s="51"/>
      <c r="N195" s="51"/>
      <c r="O195" s="51"/>
      <c r="R195" s="51"/>
    </row>
    <row r="196" spans="1:18" s="50" customFormat="1" ht="15">
      <c r="A196" s="222"/>
      <c r="B196" s="222"/>
      <c r="C196" s="222"/>
      <c r="D196" s="53"/>
      <c r="E196" s="53"/>
      <c r="F196" s="53"/>
      <c r="G196" s="53"/>
      <c r="H196" s="53"/>
      <c r="I196" s="53"/>
      <c r="J196" s="53"/>
      <c r="K196" s="53"/>
      <c r="L196" s="53"/>
      <c r="M196" s="51"/>
      <c r="N196" s="51"/>
      <c r="O196" s="51"/>
      <c r="R196" s="51"/>
    </row>
    <row r="197" spans="1:18" s="50" customFormat="1" ht="15">
      <c r="A197" s="222"/>
      <c r="B197" s="222"/>
      <c r="C197" s="222"/>
      <c r="D197" s="53"/>
      <c r="E197" s="53"/>
      <c r="F197" s="53"/>
      <c r="G197" s="53"/>
      <c r="H197" s="53"/>
      <c r="I197" s="53"/>
      <c r="J197" s="53"/>
      <c r="K197" s="53"/>
      <c r="L197" s="53"/>
      <c r="M197" s="51"/>
      <c r="N197" s="51"/>
      <c r="O197" s="51"/>
      <c r="R197" s="51"/>
    </row>
    <row r="198" spans="1:18" s="50" customFormat="1" ht="15">
      <c r="A198" s="222"/>
      <c r="B198" s="222"/>
      <c r="C198" s="222"/>
      <c r="D198" s="53"/>
      <c r="E198" s="53"/>
      <c r="F198" s="53"/>
      <c r="G198" s="53"/>
      <c r="H198" s="53"/>
      <c r="I198" s="53"/>
      <c r="J198" s="53"/>
      <c r="K198" s="53"/>
      <c r="L198" s="53"/>
      <c r="M198" s="51"/>
      <c r="N198" s="51"/>
      <c r="O198" s="51"/>
      <c r="R198" s="51"/>
    </row>
    <row r="199" spans="1:18" s="50" customFormat="1" ht="15">
      <c r="A199" s="222"/>
      <c r="B199" s="222"/>
      <c r="C199" s="222"/>
      <c r="D199" s="53"/>
      <c r="E199" s="53"/>
      <c r="F199" s="53"/>
      <c r="G199" s="53"/>
      <c r="H199" s="53"/>
      <c r="I199" s="53"/>
      <c r="J199" s="53"/>
      <c r="K199" s="53"/>
      <c r="L199" s="53"/>
      <c r="M199" s="51"/>
      <c r="N199" s="51"/>
      <c r="O199" s="51"/>
      <c r="R199" s="51"/>
    </row>
    <row r="200" spans="1:18" s="50" customFormat="1" ht="15">
      <c r="A200" s="222"/>
      <c r="B200" s="222"/>
      <c r="C200" s="222"/>
      <c r="D200" s="53"/>
      <c r="E200" s="53"/>
      <c r="F200" s="53"/>
      <c r="G200" s="53"/>
      <c r="H200" s="53"/>
      <c r="I200" s="53"/>
      <c r="J200" s="53"/>
      <c r="K200" s="53"/>
      <c r="L200" s="53"/>
      <c r="M200" s="51"/>
      <c r="N200" s="51"/>
      <c r="O200" s="51"/>
      <c r="R200" s="51"/>
    </row>
    <row r="201" spans="1:18" s="50" customFormat="1" ht="15">
      <c r="A201" s="222"/>
      <c r="B201" s="222"/>
      <c r="C201" s="222"/>
      <c r="D201" s="53"/>
      <c r="E201" s="53"/>
      <c r="F201" s="53"/>
      <c r="G201" s="53"/>
      <c r="H201" s="53"/>
      <c r="I201" s="53"/>
      <c r="J201" s="53"/>
      <c r="K201" s="53"/>
      <c r="L201" s="53"/>
      <c r="M201" s="51"/>
      <c r="N201" s="51"/>
      <c r="O201" s="51"/>
      <c r="R201" s="51"/>
    </row>
    <row r="202" spans="1:18" s="50" customFormat="1" ht="15">
      <c r="A202" s="222"/>
      <c r="B202" s="222"/>
      <c r="C202" s="222"/>
      <c r="D202" s="53"/>
      <c r="E202" s="53"/>
      <c r="F202" s="53"/>
      <c r="G202" s="53"/>
      <c r="H202" s="53"/>
      <c r="I202" s="53"/>
      <c r="J202" s="53"/>
      <c r="K202" s="53"/>
      <c r="L202" s="53"/>
      <c r="M202" s="51"/>
      <c r="N202" s="51"/>
      <c r="O202" s="51"/>
      <c r="R202" s="51"/>
    </row>
    <row r="203" spans="1:18" s="50" customFormat="1" ht="15">
      <c r="A203" s="222"/>
      <c r="B203" s="222"/>
      <c r="C203" s="222"/>
      <c r="D203" s="53"/>
      <c r="E203" s="53"/>
      <c r="F203" s="53"/>
      <c r="G203" s="53"/>
      <c r="H203" s="53"/>
      <c r="I203" s="53"/>
      <c r="J203" s="53"/>
      <c r="K203" s="53"/>
      <c r="L203" s="53"/>
      <c r="M203" s="51"/>
      <c r="N203" s="51"/>
      <c r="O203" s="51"/>
      <c r="R203" s="51"/>
    </row>
    <row r="204" spans="1:18" s="50" customFormat="1" ht="15">
      <c r="A204" s="222"/>
      <c r="B204" s="222"/>
      <c r="C204" s="222"/>
      <c r="D204" s="53"/>
      <c r="E204" s="53"/>
      <c r="F204" s="53"/>
      <c r="G204" s="53"/>
      <c r="H204" s="53"/>
      <c r="I204" s="53"/>
      <c r="J204" s="53"/>
      <c r="K204" s="53"/>
      <c r="L204" s="53"/>
      <c r="M204" s="51"/>
      <c r="N204" s="51"/>
      <c r="O204" s="51"/>
      <c r="R204" s="51"/>
    </row>
    <row r="205" spans="1:18" s="50" customFormat="1" ht="15">
      <c r="A205" s="222"/>
      <c r="B205" s="222"/>
      <c r="C205" s="222"/>
      <c r="D205" s="53"/>
      <c r="E205" s="53"/>
      <c r="F205" s="53"/>
      <c r="G205" s="53"/>
      <c r="H205" s="53"/>
      <c r="I205" s="53"/>
      <c r="J205" s="53"/>
      <c r="K205" s="53"/>
      <c r="L205" s="53"/>
      <c r="M205" s="51"/>
      <c r="N205" s="51"/>
      <c r="O205" s="51"/>
      <c r="R205" s="51"/>
    </row>
    <row r="206" spans="1:18" s="50" customFormat="1" ht="15">
      <c r="A206" s="222"/>
      <c r="B206" s="222"/>
      <c r="C206" s="222"/>
      <c r="D206" s="53"/>
      <c r="E206" s="53"/>
      <c r="F206" s="53"/>
      <c r="G206" s="53"/>
      <c r="H206" s="53"/>
      <c r="I206" s="53"/>
      <c r="J206" s="53"/>
      <c r="K206" s="53"/>
      <c r="L206" s="53"/>
      <c r="M206" s="51"/>
      <c r="N206" s="51"/>
      <c r="O206" s="51"/>
      <c r="R206" s="51"/>
    </row>
    <row r="207" spans="1:18" s="50" customFormat="1" ht="15">
      <c r="A207" s="222"/>
      <c r="B207" s="222"/>
      <c r="C207" s="222"/>
      <c r="D207" s="53"/>
      <c r="E207" s="53"/>
      <c r="F207" s="53"/>
      <c r="G207" s="53"/>
      <c r="H207" s="53"/>
      <c r="I207" s="53"/>
      <c r="J207" s="53"/>
      <c r="K207" s="53"/>
      <c r="L207" s="53"/>
      <c r="M207" s="51"/>
      <c r="N207" s="51"/>
      <c r="O207" s="51"/>
      <c r="R207" s="51"/>
    </row>
    <row r="208" spans="1:18" s="50" customFormat="1" ht="15">
      <c r="A208" s="222"/>
      <c r="B208" s="222"/>
      <c r="C208" s="222"/>
      <c r="D208" s="53"/>
      <c r="E208" s="53"/>
      <c r="F208" s="53"/>
      <c r="G208" s="53"/>
      <c r="H208" s="53"/>
      <c r="I208" s="53"/>
      <c r="J208" s="53"/>
      <c r="K208" s="53"/>
      <c r="L208" s="53"/>
      <c r="M208" s="51"/>
      <c r="N208" s="51"/>
      <c r="O208" s="51"/>
      <c r="R208" s="51"/>
    </row>
    <row r="209" spans="1:18" s="50" customFormat="1" ht="15">
      <c r="A209" s="222"/>
      <c r="B209" s="222"/>
      <c r="C209" s="222"/>
      <c r="D209" s="53"/>
      <c r="E209" s="53"/>
      <c r="F209" s="53"/>
      <c r="G209" s="53"/>
      <c r="H209" s="53"/>
      <c r="I209" s="53"/>
      <c r="J209" s="53"/>
      <c r="K209" s="53"/>
      <c r="L209" s="53"/>
      <c r="M209" s="51"/>
      <c r="N209" s="51"/>
      <c r="O209" s="51"/>
      <c r="R209" s="51"/>
    </row>
    <row r="210" spans="1:18" s="50" customFormat="1" ht="15">
      <c r="A210" s="222"/>
      <c r="B210" s="222"/>
      <c r="C210" s="222"/>
      <c r="D210" s="53"/>
      <c r="E210" s="53"/>
      <c r="F210" s="53"/>
      <c r="G210" s="53"/>
      <c r="H210" s="53"/>
      <c r="I210" s="53"/>
      <c r="J210" s="53"/>
      <c r="K210" s="53"/>
      <c r="L210" s="53"/>
      <c r="M210" s="51"/>
      <c r="N210" s="51"/>
      <c r="O210" s="51"/>
      <c r="R210" s="51"/>
    </row>
    <row r="211" spans="1:18" s="50" customFormat="1" ht="15">
      <c r="A211" s="222"/>
      <c r="B211" s="222"/>
      <c r="C211" s="222"/>
      <c r="D211" s="53"/>
      <c r="E211" s="53"/>
      <c r="F211" s="53"/>
      <c r="G211" s="53"/>
      <c r="H211" s="53"/>
      <c r="I211" s="53"/>
      <c r="J211" s="53"/>
      <c r="K211" s="53"/>
      <c r="L211" s="53"/>
      <c r="M211" s="51"/>
      <c r="N211" s="51"/>
      <c r="O211" s="51"/>
      <c r="R211" s="51"/>
    </row>
    <row r="212" spans="1:18" s="50" customFormat="1" ht="15">
      <c r="A212" s="222"/>
      <c r="B212" s="222"/>
      <c r="C212" s="222"/>
      <c r="D212" s="53"/>
      <c r="E212" s="53"/>
      <c r="F212" s="53"/>
      <c r="G212" s="53"/>
      <c r="H212" s="53"/>
      <c r="I212" s="53"/>
      <c r="J212" s="53"/>
      <c r="K212" s="53"/>
      <c r="L212" s="53"/>
      <c r="M212" s="51"/>
      <c r="N212" s="51"/>
      <c r="O212" s="51"/>
      <c r="R212" s="51"/>
    </row>
    <row r="213" spans="1:18" s="50" customFormat="1" ht="15">
      <c r="A213" s="222"/>
      <c r="B213" s="222"/>
      <c r="C213" s="222"/>
      <c r="D213" s="53"/>
      <c r="E213" s="53"/>
      <c r="F213" s="53"/>
      <c r="G213" s="53"/>
      <c r="H213" s="53"/>
      <c r="I213" s="53"/>
      <c r="J213" s="53"/>
      <c r="K213" s="53"/>
      <c r="L213" s="53"/>
      <c r="M213" s="51"/>
      <c r="N213" s="51"/>
      <c r="O213" s="51"/>
      <c r="R213" s="51"/>
    </row>
    <row r="214" spans="1:18" s="50" customFormat="1" ht="15">
      <c r="A214" s="222"/>
      <c r="B214" s="222"/>
      <c r="C214" s="222"/>
      <c r="D214" s="53"/>
      <c r="E214" s="53"/>
      <c r="F214" s="53"/>
      <c r="G214" s="53"/>
      <c r="H214" s="53"/>
      <c r="I214" s="53"/>
      <c r="J214" s="53"/>
      <c r="K214" s="53"/>
      <c r="L214" s="53"/>
      <c r="M214" s="51"/>
      <c r="N214" s="51"/>
      <c r="O214" s="51"/>
      <c r="R214" s="51"/>
    </row>
    <row r="215" spans="1:18" s="50" customFormat="1" ht="15">
      <c r="A215" s="222"/>
      <c r="B215" s="222"/>
      <c r="C215" s="222"/>
      <c r="D215" s="53"/>
      <c r="E215" s="53"/>
      <c r="F215" s="53"/>
      <c r="G215" s="53"/>
      <c r="H215" s="53"/>
      <c r="I215" s="53"/>
      <c r="J215" s="53"/>
      <c r="K215" s="53"/>
      <c r="L215" s="53"/>
      <c r="M215" s="51"/>
      <c r="N215" s="51"/>
      <c r="O215" s="51"/>
      <c r="R215" s="51"/>
    </row>
    <row r="216" spans="1:18" s="50" customFormat="1" ht="15">
      <c r="A216" s="222"/>
      <c r="B216" s="222"/>
      <c r="C216" s="222"/>
      <c r="D216" s="53"/>
      <c r="E216" s="53"/>
      <c r="F216" s="53"/>
      <c r="G216" s="53"/>
      <c r="H216" s="53"/>
      <c r="I216" s="53"/>
      <c r="J216" s="53"/>
      <c r="K216" s="53"/>
      <c r="L216" s="53"/>
      <c r="M216" s="51"/>
      <c r="N216" s="51"/>
      <c r="O216" s="51"/>
      <c r="R216" s="51"/>
    </row>
    <row r="217" spans="1:18" s="50" customFormat="1" ht="15">
      <c r="A217" s="222"/>
      <c r="B217" s="222"/>
      <c r="C217" s="222"/>
      <c r="D217" s="53"/>
      <c r="E217" s="53"/>
      <c r="F217" s="53"/>
      <c r="G217" s="53"/>
      <c r="H217" s="53"/>
      <c r="I217" s="53"/>
      <c r="J217" s="53"/>
      <c r="K217" s="53"/>
      <c r="L217" s="53"/>
      <c r="M217" s="51"/>
      <c r="N217" s="51"/>
      <c r="O217" s="51"/>
      <c r="R217" s="51"/>
    </row>
    <row r="218" spans="1:18" s="50" customFormat="1" ht="15">
      <c r="A218" s="222"/>
      <c r="B218" s="222"/>
      <c r="C218" s="222"/>
      <c r="D218" s="53"/>
      <c r="E218" s="53"/>
      <c r="F218" s="53"/>
      <c r="G218" s="53"/>
      <c r="H218" s="53"/>
      <c r="I218" s="53"/>
      <c r="J218" s="53"/>
      <c r="K218" s="53"/>
      <c r="L218" s="53"/>
      <c r="M218" s="51"/>
      <c r="N218" s="51"/>
      <c r="O218" s="51"/>
      <c r="R218" s="51"/>
    </row>
    <row r="219" spans="1:18" s="50" customFormat="1" ht="15">
      <c r="A219" s="222"/>
      <c r="B219" s="222"/>
      <c r="C219" s="222"/>
      <c r="D219" s="53"/>
      <c r="E219" s="53"/>
      <c r="F219" s="53"/>
      <c r="G219" s="53"/>
      <c r="H219" s="53"/>
      <c r="I219" s="53"/>
      <c r="J219" s="53"/>
      <c r="K219" s="53"/>
      <c r="L219" s="53"/>
      <c r="M219" s="51"/>
      <c r="N219" s="51"/>
      <c r="O219" s="51"/>
      <c r="R219" s="51"/>
    </row>
    <row r="220" spans="1:18" s="50" customFormat="1" ht="15">
      <c r="A220" s="222"/>
      <c r="B220" s="222"/>
      <c r="C220" s="222"/>
      <c r="D220" s="53"/>
      <c r="E220" s="53"/>
      <c r="F220" s="53"/>
      <c r="G220" s="53"/>
      <c r="H220" s="53"/>
      <c r="I220" s="53"/>
      <c r="J220" s="53"/>
      <c r="K220" s="53"/>
      <c r="L220" s="53"/>
      <c r="M220" s="51"/>
      <c r="N220" s="51"/>
      <c r="O220" s="51"/>
      <c r="R220" s="51"/>
    </row>
    <row r="221" spans="1:18" s="50" customFormat="1" ht="15">
      <c r="A221" s="222"/>
      <c r="B221" s="222"/>
      <c r="C221" s="222"/>
      <c r="D221" s="53"/>
      <c r="E221" s="53"/>
      <c r="F221" s="53"/>
      <c r="G221" s="53"/>
      <c r="H221" s="53"/>
      <c r="I221" s="53"/>
      <c r="J221" s="53"/>
      <c r="K221" s="53"/>
      <c r="L221" s="53"/>
      <c r="M221" s="51"/>
      <c r="N221" s="51"/>
      <c r="O221" s="51"/>
      <c r="R221" s="51"/>
    </row>
    <row r="222" spans="1:18" s="50" customFormat="1" ht="15">
      <c r="A222" s="222"/>
      <c r="B222" s="222"/>
      <c r="C222" s="222"/>
      <c r="D222" s="53"/>
      <c r="E222" s="53"/>
      <c r="F222" s="53"/>
      <c r="G222" s="53"/>
      <c r="H222" s="53"/>
      <c r="I222" s="53"/>
      <c r="J222" s="53"/>
      <c r="K222" s="53"/>
      <c r="L222" s="53"/>
      <c r="M222" s="51"/>
      <c r="N222" s="51"/>
      <c r="O222" s="51"/>
      <c r="R222" s="51"/>
    </row>
    <row r="223" spans="1:18" s="50" customFormat="1" ht="15">
      <c r="A223" s="222"/>
      <c r="B223" s="222"/>
      <c r="C223" s="222"/>
      <c r="D223" s="53"/>
      <c r="E223" s="53"/>
      <c r="F223" s="53"/>
      <c r="G223" s="53"/>
      <c r="H223" s="53"/>
      <c r="I223" s="53"/>
      <c r="J223" s="53"/>
      <c r="K223" s="53"/>
      <c r="L223" s="53"/>
      <c r="M223" s="51"/>
      <c r="N223" s="51"/>
      <c r="O223" s="51"/>
      <c r="R223" s="51"/>
    </row>
    <row r="224" spans="1:18" s="50" customFormat="1" ht="15">
      <c r="A224" s="222"/>
      <c r="B224" s="222"/>
      <c r="C224" s="222"/>
      <c r="D224" s="53"/>
      <c r="E224" s="53"/>
      <c r="F224" s="53"/>
      <c r="G224" s="53"/>
      <c r="H224" s="53"/>
      <c r="I224" s="53"/>
      <c r="J224" s="53"/>
      <c r="K224" s="53"/>
      <c r="L224" s="53"/>
      <c r="M224" s="51"/>
      <c r="N224" s="51"/>
      <c r="O224" s="51"/>
      <c r="R224" s="51"/>
    </row>
    <row r="225" spans="1:18" s="50" customFormat="1" ht="15">
      <c r="A225" s="224"/>
      <c r="B225" s="224"/>
      <c r="C225" s="224"/>
      <c r="D225" s="52"/>
      <c r="E225" s="52"/>
      <c r="F225" s="52"/>
      <c r="G225" s="52"/>
      <c r="H225" s="52"/>
      <c r="I225" s="52"/>
      <c r="J225" s="52"/>
      <c r="K225" s="52"/>
      <c r="L225" s="52"/>
      <c r="R225" s="51"/>
    </row>
    <row r="226" spans="1:18" s="50" customFormat="1" ht="15">
      <c r="A226" s="224"/>
      <c r="B226" s="224"/>
      <c r="C226" s="224"/>
      <c r="D226" s="52"/>
      <c r="E226" s="52"/>
      <c r="F226" s="52"/>
      <c r="G226" s="52"/>
      <c r="H226" s="52"/>
      <c r="I226" s="52"/>
      <c r="J226" s="52"/>
      <c r="K226" s="52"/>
      <c r="L226" s="52"/>
      <c r="R226" s="51"/>
    </row>
    <row r="227" spans="1:18" s="50" customFormat="1" ht="15">
      <c r="A227" s="224"/>
      <c r="B227" s="224"/>
      <c r="C227" s="224"/>
      <c r="D227" s="52"/>
      <c r="E227" s="52"/>
      <c r="F227" s="52"/>
      <c r="G227" s="52"/>
      <c r="H227" s="52"/>
      <c r="I227" s="52"/>
      <c r="J227" s="52"/>
      <c r="K227" s="52"/>
      <c r="L227" s="52"/>
      <c r="R227" s="51"/>
    </row>
    <row r="228" spans="1:18" s="50" customFormat="1" ht="15">
      <c r="A228" s="224"/>
      <c r="B228" s="224"/>
      <c r="C228" s="224"/>
      <c r="D228" s="52"/>
      <c r="E228" s="52"/>
      <c r="F228" s="52"/>
      <c r="G228" s="52"/>
      <c r="H228" s="52"/>
      <c r="I228" s="52"/>
      <c r="J228" s="52"/>
      <c r="K228" s="52"/>
      <c r="L228" s="52"/>
      <c r="R228" s="51"/>
    </row>
    <row r="229" spans="1:18" s="50" customFormat="1" ht="15">
      <c r="A229" s="224"/>
      <c r="B229" s="224"/>
      <c r="C229" s="224"/>
      <c r="D229" s="52"/>
      <c r="E229" s="52"/>
      <c r="F229" s="52"/>
      <c r="G229" s="52"/>
      <c r="H229" s="52"/>
      <c r="I229" s="52"/>
      <c r="J229" s="52"/>
      <c r="K229" s="52"/>
      <c r="L229" s="52"/>
      <c r="R229" s="51"/>
    </row>
    <row r="230" spans="1:18" s="50" customFormat="1" ht="15">
      <c r="A230" s="224"/>
      <c r="B230" s="224"/>
      <c r="C230" s="224"/>
      <c r="D230" s="52"/>
      <c r="E230" s="52"/>
      <c r="F230" s="52"/>
      <c r="G230" s="52"/>
      <c r="H230" s="52"/>
      <c r="I230" s="52"/>
      <c r="J230" s="52"/>
      <c r="K230" s="52"/>
      <c r="L230" s="52"/>
      <c r="R230" s="51"/>
    </row>
    <row r="231" spans="1:18" s="50" customFormat="1" ht="15">
      <c r="A231" s="224"/>
      <c r="B231" s="224"/>
      <c r="C231" s="224"/>
      <c r="D231" s="52"/>
      <c r="E231" s="52"/>
      <c r="F231" s="52"/>
      <c r="G231" s="52"/>
      <c r="H231" s="52"/>
      <c r="I231" s="52"/>
      <c r="J231" s="52"/>
      <c r="K231" s="52"/>
      <c r="L231" s="52"/>
      <c r="R231" s="51"/>
    </row>
    <row r="232" spans="1:18" s="50" customFormat="1" ht="15">
      <c r="A232" s="224"/>
      <c r="B232" s="224"/>
      <c r="C232" s="224"/>
      <c r="D232" s="52"/>
      <c r="E232" s="52"/>
      <c r="F232" s="52"/>
      <c r="G232" s="52"/>
      <c r="H232" s="52"/>
      <c r="I232" s="52"/>
      <c r="J232" s="52"/>
      <c r="K232" s="52"/>
      <c r="L232" s="52"/>
      <c r="R232" s="51"/>
    </row>
    <row r="233" spans="1:18" s="50" customFormat="1" ht="15">
      <c r="A233" s="224"/>
      <c r="B233" s="224"/>
      <c r="C233" s="224"/>
      <c r="D233" s="52"/>
      <c r="E233" s="52"/>
      <c r="F233" s="52"/>
      <c r="G233" s="52"/>
      <c r="H233" s="52"/>
      <c r="I233" s="52"/>
      <c r="J233" s="52"/>
      <c r="K233" s="52"/>
      <c r="L233" s="52"/>
      <c r="R233" s="51"/>
    </row>
    <row r="234" spans="1:18" s="50" customFormat="1" ht="15">
      <c r="A234" s="224"/>
      <c r="B234" s="224"/>
      <c r="C234" s="224"/>
      <c r="D234" s="52"/>
      <c r="E234" s="52"/>
      <c r="F234" s="52"/>
      <c r="G234" s="52"/>
      <c r="H234" s="52"/>
      <c r="I234" s="52"/>
      <c r="J234" s="52"/>
      <c r="K234" s="52"/>
      <c r="L234" s="52"/>
      <c r="R234" s="51"/>
    </row>
    <row r="235" spans="1:18" s="50" customFormat="1" ht="15">
      <c r="A235" s="224"/>
      <c r="B235" s="224"/>
      <c r="C235" s="224"/>
      <c r="D235" s="52"/>
      <c r="E235" s="52"/>
      <c r="F235" s="52"/>
      <c r="G235" s="52"/>
      <c r="H235" s="52"/>
      <c r="I235" s="52"/>
      <c r="J235" s="52"/>
      <c r="K235" s="52"/>
      <c r="L235" s="52"/>
      <c r="R235" s="51"/>
    </row>
    <row r="236" spans="1:18" s="50" customFormat="1" ht="15">
      <c r="A236" s="224"/>
      <c r="B236" s="224"/>
      <c r="C236" s="224"/>
      <c r="D236" s="52"/>
      <c r="E236" s="52"/>
      <c r="F236" s="52"/>
      <c r="G236" s="52"/>
      <c r="H236" s="52"/>
      <c r="I236" s="52"/>
      <c r="J236" s="52"/>
      <c r="K236" s="52"/>
      <c r="L236" s="52"/>
      <c r="R236" s="51"/>
    </row>
    <row r="237" spans="1:18" s="50" customFormat="1" ht="15">
      <c r="A237" s="224"/>
      <c r="B237" s="224"/>
      <c r="C237" s="224"/>
      <c r="D237" s="52"/>
      <c r="E237" s="52"/>
      <c r="F237" s="52"/>
      <c r="G237" s="52"/>
      <c r="H237" s="52"/>
      <c r="I237" s="52"/>
      <c r="J237" s="52"/>
      <c r="K237" s="52"/>
      <c r="L237" s="52"/>
      <c r="R237" s="51"/>
    </row>
    <row r="238" spans="1:18" s="50" customFormat="1" ht="15">
      <c r="A238" s="224"/>
      <c r="B238" s="224"/>
      <c r="C238" s="224"/>
      <c r="D238" s="52"/>
      <c r="E238" s="52"/>
      <c r="F238" s="52"/>
      <c r="G238" s="52"/>
      <c r="H238" s="52"/>
      <c r="I238" s="52"/>
      <c r="J238" s="52"/>
      <c r="K238" s="52"/>
      <c r="L238" s="52"/>
      <c r="R238" s="51"/>
    </row>
    <row r="239" spans="1:18" s="50" customFormat="1" ht="15">
      <c r="A239" s="224"/>
      <c r="B239" s="224"/>
      <c r="C239" s="224"/>
      <c r="D239" s="52"/>
      <c r="E239" s="52"/>
      <c r="F239" s="52"/>
      <c r="G239" s="52"/>
      <c r="H239" s="52"/>
      <c r="I239" s="52"/>
      <c r="J239" s="52"/>
      <c r="K239" s="52"/>
      <c r="L239" s="52"/>
      <c r="R239" s="51"/>
    </row>
    <row r="240" spans="1:18" s="50" customFormat="1" ht="15">
      <c r="A240" s="224"/>
      <c r="B240" s="224"/>
      <c r="C240" s="224"/>
      <c r="D240" s="52"/>
      <c r="E240" s="52"/>
      <c r="F240" s="52"/>
      <c r="G240" s="52"/>
      <c r="H240" s="52"/>
      <c r="I240" s="52"/>
      <c r="J240" s="52"/>
      <c r="K240" s="52"/>
      <c r="L240" s="52"/>
      <c r="R240" s="51"/>
    </row>
    <row r="241" spans="1:18" s="50" customFormat="1" ht="15">
      <c r="A241" s="224"/>
      <c r="B241" s="224"/>
      <c r="C241" s="224"/>
      <c r="D241" s="52"/>
      <c r="E241" s="52"/>
      <c r="F241" s="52"/>
      <c r="G241" s="52"/>
      <c r="H241" s="52"/>
      <c r="I241" s="52"/>
      <c r="J241" s="52"/>
      <c r="K241" s="52"/>
      <c r="L241" s="52"/>
      <c r="R241" s="51"/>
    </row>
    <row r="242" spans="1:18" s="50" customFormat="1" ht="15">
      <c r="A242" s="224"/>
      <c r="B242" s="224"/>
      <c r="C242" s="224"/>
      <c r="D242" s="52"/>
      <c r="E242" s="52"/>
      <c r="F242" s="52"/>
      <c r="G242" s="52"/>
      <c r="H242" s="52"/>
      <c r="I242" s="52"/>
      <c r="J242" s="52"/>
      <c r="K242" s="52"/>
      <c r="L242" s="52"/>
      <c r="R242" s="51"/>
    </row>
    <row r="243" spans="1:18" s="50" customFormat="1" ht="15">
      <c r="A243" s="224"/>
      <c r="B243" s="224"/>
      <c r="C243" s="224"/>
      <c r="D243" s="52"/>
      <c r="E243" s="52"/>
      <c r="F243" s="52"/>
      <c r="G243" s="52"/>
      <c r="H243" s="52"/>
      <c r="I243" s="52"/>
      <c r="J243" s="52"/>
      <c r="K243" s="52"/>
      <c r="L243" s="52"/>
      <c r="R243" s="51"/>
    </row>
    <row r="244" spans="1:18" s="50" customFormat="1" ht="15">
      <c r="A244" s="224"/>
      <c r="B244" s="224"/>
      <c r="C244" s="224"/>
      <c r="D244" s="52"/>
      <c r="E244" s="52"/>
      <c r="F244" s="52"/>
      <c r="G244" s="52"/>
      <c r="H244" s="52"/>
      <c r="I244" s="52"/>
      <c r="J244" s="52"/>
      <c r="K244" s="52"/>
      <c r="L244" s="52"/>
      <c r="R244" s="51"/>
    </row>
    <row r="245" spans="1:18" s="50" customFormat="1" ht="15">
      <c r="A245" s="224"/>
      <c r="B245" s="224"/>
      <c r="C245" s="224"/>
      <c r="D245" s="52"/>
      <c r="E245" s="52"/>
      <c r="F245" s="52"/>
      <c r="G245" s="52"/>
      <c r="H245" s="52"/>
      <c r="I245" s="52"/>
      <c r="J245" s="52"/>
      <c r="K245" s="52"/>
      <c r="L245" s="52"/>
      <c r="R245" s="51"/>
    </row>
    <row r="246" spans="1:18" s="50" customFormat="1" ht="15">
      <c r="A246" s="224"/>
      <c r="B246" s="224"/>
      <c r="C246" s="224"/>
      <c r="D246" s="52"/>
      <c r="E246" s="52"/>
      <c r="F246" s="52"/>
      <c r="G246" s="52"/>
      <c r="H246" s="52"/>
      <c r="I246" s="52"/>
      <c r="J246" s="52"/>
      <c r="K246" s="52"/>
      <c r="L246" s="52"/>
      <c r="R246" s="51"/>
    </row>
    <row r="247" spans="1:18" s="50" customFormat="1" ht="15">
      <c r="A247" s="224"/>
      <c r="B247" s="224"/>
      <c r="C247" s="224"/>
      <c r="D247" s="52"/>
      <c r="E247" s="52"/>
      <c r="F247" s="52"/>
      <c r="G247" s="52"/>
      <c r="H247" s="52"/>
      <c r="I247" s="52"/>
      <c r="J247" s="52"/>
      <c r="K247" s="52"/>
      <c r="L247" s="52"/>
      <c r="R247" s="51"/>
    </row>
    <row r="248" spans="1:18" s="50" customFormat="1" ht="15">
      <c r="A248" s="224"/>
      <c r="B248" s="224"/>
      <c r="C248" s="224"/>
      <c r="D248" s="52"/>
      <c r="E248" s="52"/>
      <c r="F248" s="52"/>
      <c r="G248" s="52"/>
      <c r="H248" s="52"/>
      <c r="I248" s="52"/>
      <c r="J248" s="52"/>
      <c r="K248" s="52"/>
      <c r="L248" s="52"/>
      <c r="R248" s="51"/>
    </row>
    <row r="249" spans="1:18" s="50" customFormat="1" ht="15">
      <c r="A249" s="224"/>
      <c r="B249" s="224"/>
      <c r="C249" s="224"/>
      <c r="D249" s="52"/>
      <c r="E249" s="52"/>
      <c r="F249" s="52"/>
      <c r="G249" s="52"/>
      <c r="H249" s="52"/>
      <c r="I249" s="52"/>
      <c r="J249" s="52"/>
      <c r="K249" s="52"/>
      <c r="L249" s="52"/>
      <c r="R249" s="51"/>
    </row>
    <row r="250" spans="1:18" s="50" customFormat="1" ht="15">
      <c r="A250" s="224"/>
      <c r="B250" s="224"/>
      <c r="C250" s="224"/>
      <c r="D250" s="52"/>
      <c r="E250" s="52"/>
      <c r="F250" s="52"/>
      <c r="G250" s="52"/>
      <c r="H250" s="52"/>
      <c r="I250" s="52"/>
      <c r="J250" s="52"/>
      <c r="K250" s="52"/>
      <c r="L250" s="52"/>
      <c r="R250" s="51"/>
    </row>
    <row r="251" spans="1:18" s="50" customFormat="1" ht="15">
      <c r="A251" s="224"/>
      <c r="B251" s="224"/>
      <c r="C251" s="224"/>
      <c r="D251" s="52"/>
      <c r="E251" s="52"/>
      <c r="F251" s="52"/>
      <c r="G251" s="52"/>
      <c r="H251" s="52"/>
      <c r="I251" s="52"/>
      <c r="J251" s="52"/>
      <c r="K251" s="52"/>
      <c r="L251" s="52"/>
      <c r="R251" s="51"/>
    </row>
    <row r="252" spans="1:18" s="50" customFormat="1" ht="15">
      <c r="A252" s="224"/>
      <c r="B252" s="224"/>
      <c r="C252" s="224"/>
      <c r="D252" s="52"/>
      <c r="E252" s="52"/>
      <c r="F252" s="52"/>
      <c r="G252" s="52"/>
      <c r="H252" s="52"/>
      <c r="I252" s="52"/>
      <c r="J252" s="52"/>
      <c r="K252" s="52"/>
      <c r="L252" s="52"/>
      <c r="R252" s="51"/>
    </row>
    <row r="253" spans="1:18" s="50" customFormat="1" ht="15">
      <c r="A253" s="224"/>
      <c r="B253" s="224"/>
      <c r="C253" s="224"/>
      <c r="D253" s="52"/>
      <c r="E253" s="52"/>
      <c r="F253" s="52"/>
      <c r="G253" s="52"/>
      <c r="H253" s="52"/>
      <c r="I253" s="52"/>
      <c r="J253" s="52"/>
      <c r="K253" s="52"/>
      <c r="L253" s="52"/>
      <c r="R253" s="51"/>
    </row>
    <row r="254" spans="1:18" s="50" customFormat="1" ht="15">
      <c r="A254" s="224"/>
      <c r="B254" s="224"/>
      <c r="C254" s="224"/>
      <c r="D254" s="52"/>
      <c r="E254" s="52"/>
      <c r="F254" s="52"/>
      <c r="G254" s="52"/>
      <c r="H254" s="52"/>
      <c r="I254" s="52"/>
      <c r="J254" s="52"/>
      <c r="K254" s="52"/>
      <c r="L254" s="52"/>
      <c r="R254" s="51"/>
    </row>
    <row r="255" spans="1:18" s="50" customFormat="1" ht="15">
      <c r="A255" s="224"/>
      <c r="B255" s="224"/>
      <c r="C255" s="224"/>
      <c r="D255" s="52"/>
      <c r="E255" s="52"/>
      <c r="F255" s="52"/>
      <c r="G255" s="52"/>
      <c r="H255" s="52"/>
      <c r="I255" s="52"/>
      <c r="J255" s="52"/>
      <c r="K255" s="52"/>
      <c r="L255" s="52"/>
      <c r="R255" s="51"/>
    </row>
    <row r="256" spans="1:18" s="50" customFormat="1" ht="15">
      <c r="A256" s="224"/>
      <c r="B256" s="224"/>
      <c r="C256" s="224"/>
      <c r="D256" s="52"/>
      <c r="E256" s="52"/>
      <c r="F256" s="52"/>
      <c r="G256" s="52"/>
      <c r="H256" s="52"/>
      <c r="I256" s="52"/>
      <c r="J256" s="52"/>
      <c r="K256" s="52"/>
      <c r="L256" s="52"/>
      <c r="R256" s="51"/>
    </row>
    <row r="257" spans="1:18" s="50" customFormat="1" ht="15">
      <c r="A257" s="224"/>
      <c r="B257" s="224"/>
      <c r="C257" s="224"/>
      <c r="D257" s="52"/>
      <c r="E257" s="52"/>
      <c r="F257" s="52"/>
      <c r="G257" s="52"/>
      <c r="H257" s="52"/>
      <c r="I257" s="52"/>
      <c r="J257" s="52"/>
      <c r="K257" s="52"/>
      <c r="L257" s="52"/>
      <c r="R257" s="51"/>
    </row>
    <row r="258" spans="1:18" s="50" customFormat="1" ht="15">
      <c r="A258" s="224"/>
      <c r="B258" s="224"/>
      <c r="C258" s="224"/>
      <c r="D258" s="52"/>
      <c r="E258" s="52"/>
      <c r="F258" s="52"/>
      <c r="G258" s="52"/>
      <c r="H258" s="52"/>
      <c r="I258" s="52"/>
      <c r="J258" s="52"/>
      <c r="K258" s="52"/>
      <c r="L258" s="52"/>
      <c r="R258" s="51"/>
    </row>
    <row r="259" spans="1:18" s="50" customFormat="1" ht="15">
      <c r="A259" s="224"/>
      <c r="B259" s="224"/>
      <c r="C259" s="224"/>
      <c r="D259" s="52"/>
      <c r="E259" s="52"/>
      <c r="F259" s="52"/>
      <c r="G259" s="52"/>
      <c r="H259" s="52"/>
      <c r="I259" s="52"/>
      <c r="J259" s="52"/>
      <c r="K259" s="52"/>
      <c r="L259" s="52"/>
      <c r="R259" s="51"/>
    </row>
    <row r="260" spans="1:18" s="50" customFormat="1" ht="15">
      <c r="A260" s="224"/>
      <c r="B260" s="224"/>
      <c r="C260" s="224"/>
      <c r="D260" s="52"/>
      <c r="E260" s="52"/>
      <c r="F260" s="52"/>
      <c r="G260" s="52"/>
      <c r="H260" s="52"/>
      <c r="I260" s="52"/>
      <c r="J260" s="52"/>
      <c r="K260" s="52"/>
      <c r="L260" s="52"/>
      <c r="R260" s="51"/>
    </row>
    <row r="261" spans="1:18" s="50" customFormat="1" ht="15">
      <c r="A261" s="224"/>
      <c r="B261" s="224"/>
      <c r="C261" s="224"/>
      <c r="D261" s="52"/>
      <c r="E261" s="52"/>
      <c r="F261" s="52"/>
      <c r="G261" s="52"/>
      <c r="H261" s="52"/>
      <c r="I261" s="52"/>
      <c r="J261" s="52"/>
      <c r="K261" s="52"/>
      <c r="L261" s="52"/>
      <c r="R261" s="51"/>
    </row>
    <row r="262" spans="1:18" s="50" customFormat="1" ht="15">
      <c r="A262" s="224"/>
      <c r="B262" s="224"/>
      <c r="C262" s="224"/>
      <c r="D262" s="52"/>
      <c r="E262" s="52"/>
      <c r="F262" s="52"/>
      <c r="G262" s="52"/>
      <c r="H262" s="52"/>
      <c r="I262" s="52"/>
      <c r="J262" s="52"/>
      <c r="K262" s="52"/>
      <c r="L262" s="52"/>
      <c r="R262" s="51"/>
    </row>
    <row r="263" spans="1:18" s="50" customFormat="1" ht="15">
      <c r="A263" s="224"/>
      <c r="B263" s="224"/>
      <c r="C263" s="224"/>
      <c r="D263" s="52"/>
      <c r="E263" s="52"/>
      <c r="F263" s="52"/>
      <c r="G263" s="52"/>
      <c r="H263" s="52"/>
      <c r="I263" s="52"/>
      <c r="J263" s="52"/>
      <c r="K263" s="52"/>
      <c r="L263" s="52"/>
      <c r="R263" s="51"/>
    </row>
    <row r="264" spans="1:18" s="50" customFormat="1" ht="15">
      <c r="A264" s="224"/>
      <c r="B264" s="224"/>
      <c r="C264" s="224"/>
      <c r="D264" s="52"/>
      <c r="E264" s="52"/>
      <c r="F264" s="52"/>
      <c r="G264" s="52"/>
      <c r="H264" s="52"/>
      <c r="I264" s="52"/>
      <c r="J264" s="52"/>
      <c r="K264" s="52"/>
      <c r="L264" s="52"/>
      <c r="R264" s="51"/>
    </row>
    <row r="265" spans="1:18" s="50" customFormat="1" ht="15">
      <c r="A265" s="224"/>
      <c r="B265" s="224"/>
      <c r="C265" s="224"/>
      <c r="D265" s="52"/>
      <c r="E265" s="52"/>
      <c r="F265" s="52"/>
      <c r="G265" s="52"/>
      <c r="H265" s="52"/>
      <c r="I265" s="52"/>
      <c r="J265" s="52"/>
      <c r="K265" s="52"/>
      <c r="L265" s="52"/>
      <c r="R265" s="51"/>
    </row>
    <row r="266" spans="1:18" s="50" customFormat="1" ht="15">
      <c r="A266" s="224"/>
      <c r="B266" s="224"/>
      <c r="C266" s="224"/>
      <c r="D266" s="52"/>
      <c r="E266" s="52"/>
      <c r="F266" s="52"/>
      <c r="G266" s="52"/>
      <c r="H266" s="52"/>
      <c r="I266" s="52"/>
      <c r="J266" s="52"/>
      <c r="K266" s="52"/>
      <c r="L266" s="52"/>
      <c r="R266" s="51"/>
    </row>
    <row r="267" spans="1:18" s="50" customFormat="1" ht="15">
      <c r="A267" s="224"/>
      <c r="B267" s="224"/>
      <c r="C267" s="224"/>
      <c r="D267" s="52"/>
      <c r="E267" s="52"/>
      <c r="F267" s="52"/>
      <c r="G267" s="52"/>
      <c r="H267" s="52"/>
      <c r="I267" s="52"/>
      <c r="J267" s="52"/>
      <c r="K267" s="52"/>
      <c r="L267" s="52"/>
      <c r="R267" s="51"/>
    </row>
    <row r="268" spans="1:18" s="50" customFormat="1" ht="15">
      <c r="A268" s="224"/>
      <c r="B268" s="224"/>
      <c r="C268" s="224"/>
      <c r="D268" s="52"/>
      <c r="E268" s="52"/>
      <c r="F268" s="52"/>
      <c r="G268" s="52"/>
      <c r="H268" s="52"/>
      <c r="I268" s="52"/>
      <c r="J268" s="52"/>
      <c r="K268" s="52"/>
      <c r="L268" s="52"/>
      <c r="R268" s="51"/>
    </row>
    <row r="269" spans="1:18" s="50" customFormat="1" ht="15">
      <c r="A269" s="224"/>
      <c r="B269" s="224"/>
      <c r="C269" s="224"/>
      <c r="D269" s="52"/>
      <c r="E269" s="52"/>
      <c r="F269" s="52"/>
      <c r="G269" s="52"/>
      <c r="H269" s="52"/>
      <c r="I269" s="52"/>
      <c r="J269" s="52"/>
      <c r="K269" s="52"/>
      <c r="L269" s="52"/>
      <c r="R269" s="51"/>
    </row>
    <row r="270" spans="1:18" s="50" customFormat="1" ht="15">
      <c r="A270" s="224"/>
      <c r="B270" s="224"/>
      <c r="C270" s="224"/>
      <c r="D270" s="52"/>
      <c r="E270" s="52"/>
      <c r="F270" s="52"/>
      <c r="G270" s="52"/>
      <c r="H270" s="52"/>
      <c r="I270" s="52"/>
      <c r="J270" s="52"/>
      <c r="K270" s="52"/>
      <c r="L270" s="52"/>
      <c r="R270" s="51"/>
    </row>
    <row r="271" spans="1:18" s="50" customFormat="1" ht="15">
      <c r="A271" s="224"/>
      <c r="B271" s="224"/>
      <c r="C271" s="224"/>
      <c r="D271" s="52"/>
      <c r="E271" s="52"/>
      <c r="F271" s="52"/>
      <c r="G271" s="52"/>
      <c r="H271" s="52"/>
      <c r="I271" s="52"/>
      <c r="J271" s="52"/>
      <c r="K271" s="52"/>
      <c r="L271" s="52"/>
      <c r="R271" s="51"/>
    </row>
    <row r="272" spans="1:18" s="50" customFormat="1" ht="15">
      <c r="A272" s="224"/>
      <c r="B272" s="224"/>
      <c r="C272" s="224"/>
      <c r="D272" s="52"/>
      <c r="E272" s="52"/>
      <c r="F272" s="52"/>
      <c r="G272" s="52"/>
      <c r="H272" s="52"/>
      <c r="I272" s="52"/>
      <c r="J272" s="52"/>
      <c r="K272" s="52"/>
      <c r="L272" s="52"/>
      <c r="R272" s="51"/>
    </row>
    <row r="273" spans="1:18" s="50" customFormat="1" ht="15">
      <c r="A273" s="224"/>
      <c r="B273" s="224"/>
      <c r="C273" s="224"/>
      <c r="D273" s="52"/>
      <c r="E273" s="52"/>
      <c r="F273" s="52"/>
      <c r="G273" s="52"/>
      <c r="H273" s="52"/>
      <c r="I273" s="52"/>
      <c r="J273" s="52"/>
      <c r="K273" s="52"/>
      <c r="L273" s="52"/>
      <c r="R273" s="51"/>
    </row>
    <row r="274" spans="1:18" s="50" customFormat="1" ht="15">
      <c r="A274" s="224"/>
      <c r="B274" s="224"/>
      <c r="C274" s="224"/>
      <c r="D274" s="52"/>
      <c r="E274" s="52"/>
      <c r="F274" s="52"/>
      <c r="G274" s="52"/>
      <c r="H274" s="52"/>
      <c r="I274" s="52"/>
      <c r="J274" s="52"/>
      <c r="K274" s="52"/>
      <c r="L274" s="52"/>
      <c r="R274" s="51"/>
    </row>
    <row r="275" spans="1:18" s="50" customFormat="1" ht="15">
      <c r="A275" s="224"/>
      <c r="B275" s="224"/>
      <c r="C275" s="224"/>
      <c r="D275" s="52"/>
      <c r="E275" s="52"/>
      <c r="F275" s="52"/>
      <c r="G275" s="52"/>
      <c r="H275" s="52"/>
      <c r="I275" s="52"/>
      <c r="J275" s="52"/>
      <c r="K275" s="52"/>
      <c r="L275" s="52"/>
      <c r="R275" s="51"/>
    </row>
    <row r="276" spans="1:18" s="50" customFormat="1" ht="15">
      <c r="A276" s="224"/>
      <c r="B276" s="224"/>
      <c r="C276" s="224"/>
      <c r="D276" s="52"/>
      <c r="E276" s="52"/>
      <c r="F276" s="52"/>
      <c r="G276" s="52"/>
      <c r="H276" s="52"/>
      <c r="I276" s="52"/>
      <c r="J276" s="52"/>
      <c r="K276" s="52"/>
      <c r="L276" s="52"/>
      <c r="R276" s="51"/>
    </row>
    <row r="277" spans="1:18" s="50" customFormat="1" ht="15">
      <c r="A277" s="224"/>
      <c r="B277" s="224"/>
      <c r="C277" s="224"/>
      <c r="D277" s="52"/>
      <c r="E277" s="52"/>
      <c r="F277" s="52"/>
      <c r="G277" s="52"/>
      <c r="H277" s="52"/>
      <c r="I277" s="52"/>
      <c r="J277" s="52"/>
      <c r="K277" s="52"/>
      <c r="L277" s="52"/>
      <c r="R277" s="51"/>
    </row>
    <row r="278" spans="1:18" s="50" customFormat="1" ht="15">
      <c r="A278" s="224"/>
      <c r="B278" s="224"/>
      <c r="C278" s="224"/>
      <c r="D278" s="52"/>
      <c r="E278" s="52"/>
      <c r="F278" s="52"/>
      <c r="G278" s="52"/>
      <c r="H278" s="52"/>
      <c r="I278" s="52"/>
      <c r="J278" s="52"/>
      <c r="K278" s="52"/>
      <c r="L278" s="52"/>
      <c r="R278" s="51"/>
    </row>
    <row r="279" spans="1:18" s="50" customFormat="1" ht="15">
      <c r="A279" s="224"/>
      <c r="B279" s="224"/>
      <c r="C279" s="224"/>
      <c r="D279" s="52"/>
      <c r="E279" s="52"/>
      <c r="F279" s="52"/>
      <c r="G279" s="52"/>
      <c r="H279" s="52"/>
      <c r="I279" s="52"/>
      <c r="J279" s="52"/>
      <c r="K279" s="52"/>
      <c r="L279" s="52"/>
      <c r="R279" s="51"/>
    </row>
    <row r="280" spans="1:18" s="50" customFormat="1" ht="15">
      <c r="A280" s="224"/>
      <c r="B280" s="224"/>
      <c r="C280" s="224"/>
      <c r="D280" s="52"/>
      <c r="E280" s="52"/>
      <c r="F280" s="52"/>
      <c r="G280" s="52"/>
      <c r="H280" s="52"/>
      <c r="I280" s="52"/>
      <c r="J280" s="52"/>
      <c r="K280" s="52"/>
      <c r="L280" s="52"/>
      <c r="R280" s="51"/>
    </row>
    <row r="281" spans="1:18" s="50" customFormat="1" ht="15">
      <c r="A281" s="224"/>
      <c r="B281" s="224"/>
      <c r="C281" s="224"/>
      <c r="D281" s="52"/>
      <c r="E281" s="52"/>
      <c r="F281" s="52"/>
      <c r="G281" s="52"/>
      <c r="H281" s="52"/>
      <c r="I281" s="52"/>
      <c r="J281" s="52"/>
      <c r="K281" s="52"/>
      <c r="L281" s="52"/>
      <c r="R281" s="51"/>
    </row>
    <row r="282" spans="1:18" s="50" customFormat="1" ht="15">
      <c r="A282" s="224"/>
      <c r="B282" s="224"/>
      <c r="C282" s="224"/>
      <c r="D282" s="52"/>
      <c r="E282" s="52"/>
      <c r="F282" s="52"/>
      <c r="G282" s="52"/>
      <c r="H282" s="52"/>
      <c r="I282" s="52"/>
      <c r="J282" s="52"/>
      <c r="K282" s="52"/>
      <c r="L282" s="52"/>
      <c r="R282" s="51"/>
    </row>
    <row r="283" spans="1:18" s="50" customFormat="1" ht="15">
      <c r="A283" s="224"/>
      <c r="B283" s="224"/>
      <c r="C283" s="224"/>
      <c r="D283" s="52"/>
      <c r="E283" s="52"/>
      <c r="F283" s="52"/>
      <c r="G283" s="52"/>
      <c r="H283" s="52"/>
      <c r="I283" s="52"/>
      <c r="J283" s="52"/>
      <c r="K283" s="52"/>
      <c r="L283" s="52"/>
      <c r="R283" s="51"/>
    </row>
    <row r="284" spans="1:18" s="50" customFormat="1" ht="15">
      <c r="A284" s="224"/>
      <c r="B284" s="224"/>
      <c r="C284" s="224"/>
      <c r="D284" s="52"/>
      <c r="E284" s="52"/>
      <c r="F284" s="52"/>
      <c r="G284" s="52"/>
      <c r="H284" s="52"/>
      <c r="I284" s="52"/>
      <c r="J284" s="52"/>
      <c r="K284" s="52"/>
      <c r="L284" s="52"/>
      <c r="R284" s="51"/>
    </row>
    <row r="285" spans="1:18" s="50" customFormat="1" ht="15">
      <c r="A285" s="224"/>
      <c r="B285" s="224"/>
      <c r="C285" s="224"/>
      <c r="D285" s="52"/>
      <c r="E285" s="52"/>
      <c r="F285" s="52"/>
      <c r="G285" s="52"/>
      <c r="H285" s="52"/>
      <c r="I285" s="52"/>
      <c r="J285" s="52"/>
      <c r="K285" s="52"/>
      <c r="L285" s="52"/>
      <c r="R285" s="51"/>
    </row>
    <row r="286" spans="1:18" s="50" customFormat="1" ht="15">
      <c r="A286" s="224"/>
      <c r="B286" s="224"/>
      <c r="C286" s="224"/>
      <c r="D286" s="52"/>
      <c r="E286" s="52"/>
      <c r="F286" s="52"/>
      <c r="G286" s="52"/>
      <c r="H286" s="52"/>
      <c r="I286" s="52"/>
      <c r="J286" s="52"/>
      <c r="K286" s="52"/>
      <c r="L286" s="52"/>
      <c r="R286" s="51"/>
    </row>
    <row r="287" spans="1:18" s="50" customFormat="1" ht="15">
      <c r="A287" s="224"/>
      <c r="B287" s="224"/>
      <c r="C287" s="224"/>
      <c r="D287" s="52"/>
      <c r="E287" s="52"/>
      <c r="F287" s="52"/>
      <c r="G287" s="52"/>
      <c r="H287" s="52"/>
      <c r="I287" s="52"/>
      <c r="J287" s="52"/>
      <c r="K287" s="52"/>
      <c r="L287" s="52"/>
      <c r="R287" s="51"/>
    </row>
    <row r="288" spans="1:18" s="50" customFormat="1" ht="15">
      <c r="A288" s="224"/>
      <c r="B288" s="224"/>
      <c r="C288" s="224"/>
      <c r="D288" s="52"/>
      <c r="E288" s="52"/>
      <c r="F288" s="52"/>
      <c r="G288" s="52"/>
      <c r="H288" s="52"/>
      <c r="I288" s="52"/>
      <c r="J288" s="52"/>
      <c r="K288" s="52"/>
      <c r="L288" s="52"/>
      <c r="R288" s="51"/>
    </row>
    <row r="289" spans="1:18" s="50" customFormat="1" ht="15">
      <c r="A289" s="224"/>
      <c r="B289" s="224"/>
      <c r="C289" s="224"/>
      <c r="D289" s="52"/>
      <c r="E289" s="52"/>
      <c r="F289" s="52"/>
      <c r="G289" s="52"/>
      <c r="H289" s="52"/>
      <c r="I289" s="52"/>
      <c r="J289" s="52"/>
      <c r="K289" s="52"/>
      <c r="L289" s="52"/>
      <c r="R289" s="51"/>
    </row>
    <row r="290" spans="1:18" s="50" customFormat="1" ht="15">
      <c r="A290" s="225"/>
      <c r="B290" s="225"/>
      <c r="C290" s="225"/>
      <c r="R290" s="51"/>
    </row>
    <row r="291" spans="1:18" s="50" customFormat="1" ht="15">
      <c r="A291" s="225"/>
      <c r="B291" s="225"/>
      <c r="C291" s="225"/>
      <c r="R291" s="51"/>
    </row>
    <row r="292" spans="1:18" s="50" customFormat="1" ht="15">
      <c r="A292" s="225"/>
      <c r="B292" s="225"/>
      <c r="C292" s="225"/>
      <c r="R292" s="51"/>
    </row>
    <row r="293" spans="1:18" s="50" customFormat="1" ht="15">
      <c r="A293" s="225"/>
      <c r="B293" s="225"/>
      <c r="C293" s="225"/>
      <c r="R293" s="49"/>
    </row>
  </sheetData>
  <sheetProtection/>
  <mergeCells count="18">
    <mergeCell ref="B3:G3"/>
    <mergeCell ref="B4:G4"/>
    <mergeCell ref="B5:G5"/>
    <mergeCell ref="A7:R7"/>
    <mergeCell ref="A8:A9"/>
    <mergeCell ref="B8:B9"/>
    <mergeCell ref="K8:L8"/>
    <mergeCell ref="P3:Q3"/>
    <mergeCell ref="A73:Q73"/>
    <mergeCell ref="J8:J9"/>
    <mergeCell ref="E8:F8"/>
    <mergeCell ref="D8:D9"/>
    <mergeCell ref="C8:C9"/>
    <mergeCell ref="G8:G9"/>
    <mergeCell ref="H8:I8"/>
    <mergeCell ref="P8:Q8"/>
    <mergeCell ref="M8:M9"/>
    <mergeCell ref="N8:O8"/>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0" r:id="rId1"/>
</worksheet>
</file>

<file path=xl/worksheets/sheet4.xml><?xml version="1.0" encoding="utf-8"?>
<worksheet xmlns="http://schemas.openxmlformats.org/spreadsheetml/2006/main" xmlns:r="http://schemas.openxmlformats.org/officeDocument/2006/relationships">
  <sheetPr codeName="Лист4">
    <tabColor theme="9" tint="0.7999799847602844"/>
  </sheetPr>
  <dimension ref="A5:R44"/>
  <sheetViews>
    <sheetView showZeros="0" view="pageBreakPreview" zoomScale="30" zoomScaleNormal="75" zoomScaleSheetLayoutView="30" workbookViewId="0" topLeftCell="A1">
      <selection activeCell="A2" sqref="A2:Q7"/>
    </sheetView>
  </sheetViews>
  <sheetFormatPr defaultColWidth="9.140625" defaultRowHeight="12.75"/>
  <cols>
    <col min="1" max="1" width="124.140625" style="117" customWidth="1"/>
    <col min="2" max="2" width="29.00390625" style="117" customWidth="1"/>
    <col min="3" max="3" width="11.00390625" style="117" customWidth="1"/>
    <col min="4" max="4" width="21.421875" style="61" customWidth="1"/>
    <col min="5" max="5" width="17.00390625" style="61" customWidth="1"/>
    <col min="6" max="6" width="21.8515625" style="61" customWidth="1"/>
    <col min="7" max="7" width="12.140625" style="61" customWidth="1"/>
    <col min="8" max="8" width="18.00390625" style="61" customWidth="1"/>
    <col min="9" max="9" width="20.421875" style="61" customWidth="1"/>
    <col min="10" max="10" width="24.421875" style="61" customWidth="1"/>
    <col min="11" max="11" width="18.421875" style="61" customWidth="1"/>
    <col min="12" max="12" width="20.8515625" style="61" customWidth="1"/>
    <col min="13" max="13" width="16.421875" style="61" customWidth="1"/>
    <col min="14" max="14" width="16.57421875" style="61" customWidth="1"/>
    <col min="15" max="15" width="23.00390625" style="61" customWidth="1"/>
    <col min="16" max="16" width="15.140625" style="61" customWidth="1"/>
    <col min="17" max="17" width="23.421875" style="61" customWidth="1"/>
    <col min="18" max="18" width="33.421875" style="61" customWidth="1"/>
    <col min="19" max="16384" width="9.140625" style="61" customWidth="1"/>
  </cols>
  <sheetData>
    <row r="1" s="117" customFormat="1" ht="12.75"/>
    <row r="2" s="117" customFormat="1" ht="12.75"/>
    <row r="3" s="117" customFormat="1" ht="12.75"/>
    <row r="4" s="117" customFormat="1" ht="12.75"/>
    <row r="5" spans="1:18" s="99" customFormat="1" ht="70.5" customHeight="1">
      <c r="A5" s="395" t="s">
        <v>1841</v>
      </c>
      <c r="B5" s="396"/>
      <c r="C5" s="396"/>
      <c r="D5" s="396"/>
      <c r="E5" s="396"/>
      <c r="F5" s="396"/>
      <c r="G5" s="396"/>
      <c r="H5" s="396"/>
      <c r="I5" s="396"/>
      <c r="J5" s="396"/>
      <c r="K5" s="396"/>
      <c r="L5" s="396"/>
      <c r="M5" s="396"/>
      <c r="N5" s="396"/>
      <c r="O5" s="396"/>
      <c r="P5" s="396"/>
      <c r="Q5" s="396"/>
      <c r="R5" s="118"/>
    </row>
    <row r="6" spans="1:17" s="99" customFormat="1" ht="261" customHeight="1">
      <c r="A6" s="371" t="s">
        <v>69</v>
      </c>
      <c r="B6" s="397" t="s">
        <v>127</v>
      </c>
      <c r="C6" s="397" t="s">
        <v>408</v>
      </c>
      <c r="D6" s="382" t="s">
        <v>454</v>
      </c>
      <c r="E6" s="370" t="s">
        <v>453</v>
      </c>
      <c r="F6" s="370"/>
      <c r="G6" s="382" t="s">
        <v>619</v>
      </c>
      <c r="H6" s="370" t="s">
        <v>438</v>
      </c>
      <c r="I6" s="370"/>
      <c r="J6" s="374" t="s">
        <v>1814</v>
      </c>
      <c r="K6" s="370" t="s">
        <v>2110</v>
      </c>
      <c r="L6" s="370"/>
      <c r="M6" s="382" t="s">
        <v>450</v>
      </c>
      <c r="N6" s="370" t="s">
        <v>451</v>
      </c>
      <c r="O6" s="370"/>
      <c r="P6" s="380" t="s">
        <v>2039</v>
      </c>
      <c r="Q6" s="381"/>
    </row>
    <row r="7" spans="1:17" s="103" customFormat="1" ht="409.5" customHeight="1">
      <c r="A7" s="371"/>
      <c r="B7" s="399"/>
      <c r="C7" s="398"/>
      <c r="D7" s="371"/>
      <c r="E7" s="105" t="s">
        <v>301</v>
      </c>
      <c r="F7" s="105" t="s">
        <v>620</v>
      </c>
      <c r="G7" s="371"/>
      <c r="H7" s="105" t="s">
        <v>301</v>
      </c>
      <c r="I7" s="105" t="s">
        <v>620</v>
      </c>
      <c r="J7" s="375"/>
      <c r="K7" s="105" t="s">
        <v>301</v>
      </c>
      <c r="L7" s="105" t="s">
        <v>620</v>
      </c>
      <c r="M7" s="371"/>
      <c r="N7" s="105" t="s">
        <v>301</v>
      </c>
      <c r="O7" s="105" t="s">
        <v>620</v>
      </c>
      <c r="P7" s="105" t="s">
        <v>2040</v>
      </c>
      <c r="Q7" s="106" t="s">
        <v>2112</v>
      </c>
    </row>
    <row r="8" spans="1:17" s="103" customFormat="1" ht="33" customHeight="1">
      <c r="A8" s="119" t="s">
        <v>70</v>
      </c>
      <c r="B8" s="120" t="s">
        <v>71</v>
      </c>
      <c r="C8" s="121" t="s">
        <v>615</v>
      </c>
      <c r="D8" s="104">
        <v>1</v>
      </c>
      <c r="E8" s="104">
        <v>2</v>
      </c>
      <c r="F8" s="104">
        <v>3</v>
      </c>
      <c r="G8" s="104">
        <v>4</v>
      </c>
      <c r="H8" s="104">
        <v>5</v>
      </c>
      <c r="I8" s="104">
        <v>6</v>
      </c>
      <c r="J8" s="104">
        <v>7</v>
      </c>
      <c r="K8" s="104">
        <v>8</v>
      </c>
      <c r="L8" s="104">
        <v>9</v>
      </c>
      <c r="M8" s="104">
        <v>10</v>
      </c>
      <c r="N8" s="104">
        <v>11</v>
      </c>
      <c r="O8" s="104">
        <v>12</v>
      </c>
      <c r="P8" s="104">
        <v>13</v>
      </c>
      <c r="Q8" s="104">
        <v>14</v>
      </c>
    </row>
    <row r="9" spans="1:17" ht="39.75" customHeight="1">
      <c r="A9" s="270" t="s">
        <v>102</v>
      </c>
      <c r="B9" s="111" t="s">
        <v>675</v>
      </c>
      <c r="C9" s="112">
        <v>1</v>
      </c>
      <c r="D9" s="198">
        <v>0</v>
      </c>
      <c r="E9" s="198">
        <v>0</v>
      </c>
      <c r="F9" s="198">
        <v>0</v>
      </c>
      <c r="G9" s="198">
        <v>0</v>
      </c>
      <c r="H9" s="198">
        <v>0</v>
      </c>
      <c r="I9" s="198">
        <v>0</v>
      </c>
      <c r="J9" s="198">
        <v>0</v>
      </c>
      <c r="K9" s="198">
        <v>0</v>
      </c>
      <c r="L9" s="198">
        <v>0</v>
      </c>
      <c r="M9" s="198">
        <v>1</v>
      </c>
      <c r="N9" s="198">
        <v>0</v>
      </c>
      <c r="O9" s="198">
        <v>0</v>
      </c>
      <c r="P9" s="198">
        <v>0</v>
      </c>
      <c r="Q9" s="198">
        <v>0</v>
      </c>
    </row>
    <row r="10" spans="1:17" ht="39.75" customHeight="1">
      <c r="A10" s="212" t="s">
        <v>493</v>
      </c>
      <c r="B10" s="114" t="s">
        <v>676</v>
      </c>
      <c r="C10" s="112">
        <v>2</v>
      </c>
      <c r="D10" s="198">
        <v>2</v>
      </c>
      <c r="E10" s="198">
        <v>0</v>
      </c>
      <c r="F10" s="198">
        <v>0</v>
      </c>
      <c r="G10" s="198">
        <v>0</v>
      </c>
      <c r="H10" s="198">
        <v>0</v>
      </c>
      <c r="I10" s="198">
        <v>0</v>
      </c>
      <c r="J10" s="198">
        <v>0</v>
      </c>
      <c r="K10" s="198">
        <v>0</v>
      </c>
      <c r="L10" s="198">
        <v>0</v>
      </c>
      <c r="M10" s="198">
        <v>0</v>
      </c>
      <c r="N10" s="198">
        <v>0</v>
      </c>
      <c r="O10" s="198">
        <v>0</v>
      </c>
      <c r="P10" s="198">
        <v>0</v>
      </c>
      <c r="Q10" s="198">
        <v>0</v>
      </c>
    </row>
    <row r="11" spans="1:17" ht="75" customHeight="1">
      <c r="A11" s="212" t="s">
        <v>494</v>
      </c>
      <c r="B11" s="111" t="s">
        <v>677</v>
      </c>
      <c r="C11" s="112">
        <v>3</v>
      </c>
      <c r="D11" s="198">
        <v>0</v>
      </c>
      <c r="E11" s="198">
        <v>0</v>
      </c>
      <c r="F11" s="198">
        <v>0</v>
      </c>
      <c r="G11" s="198">
        <v>0</v>
      </c>
      <c r="H11" s="198">
        <v>0</v>
      </c>
      <c r="I11" s="198">
        <v>0</v>
      </c>
      <c r="J11" s="198">
        <v>0</v>
      </c>
      <c r="K11" s="198">
        <v>0</v>
      </c>
      <c r="L11" s="198">
        <v>0</v>
      </c>
      <c r="M11" s="198">
        <v>0</v>
      </c>
      <c r="N11" s="198">
        <v>0</v>
      </c>
      <c r="O11" s="198">
        <v>0</v>
      </c>
      <c r="P11" s="198">
        <v>0</v>
      </c>
      <c r="Q11" s="198">
        <v>0</v>
      </c>
    </row>
    <row r="12" spans="1:17" ht="39.75" customHeight="1">
      <c r="A12" s="270" t="s">
        <v>103</v>
      </c>
      <c r="B12" s="111" t="s">
        <v>678</v>
      </c>
      <c r="C12" s="112">
        <v>4</v>
      </c>
      <c r="D12" s="198">
        <v>0</v>
      </c>
      <c r="E12" s="198">
        <v>1</v>
      </c>
      <c r="F12" s="198">
        <v>1</v>
      </c>
      <c r="G12" s="198">
        <v>0</v>
      </c>
      <c r="H12" s="198">
        <v>0</v>
      </c>
      <c r="I12" s="198">
        <v>0</v>
      </c>
      <c r="J12" s="198">
        <v>0</v>
      </c>
      <c r="K12" s="198">
        <v>0</v>
      </c>
      <c r="L12" s="198">
        <v>0</v>
      </c>
      <c r="M12" s="198">
        <v>0</v>
      </c>
      <c r="N12" s="198">
        <v>0</v>
      </c>
      <c r="O12" s="198">
        <v>0</v>
      </c>
      <c r="P12" s="198">
        <v>0</v>
      </c>
      <c r="Q12" s="198">
        <v>0</v>
      </c>
    </row>
    <row r="13" spans="1:17" ht="84.75" customHeight="1">
      <c r="A13" s="212" t="s">
        <v>495</v>
      </c>
      <c r="B13" s="111" t="s">
        <v>679</v>
      </c>
      <c r="C13" s="112">
        <v>5</v>
      </c>
      <c r="D13" s="198">
        <v>5</v>
      </c>
      <c r="E13" s="198">
        <v>2</v>
      </c>
      <c r="F13" s="198">
        <v>2</v>
      </c>
      <c r="G13" s="198">
        <v>0</v>
      </c>
      <c r="H13" s="198">
        <v>1</v>
      </c>
      <c r="I13" s="198">
        <v>1</v>
      </c>
      <c r="J13" s="198">
        <v>0</v>
      </c>
      <c r="K13" s="198">
        <v>0</v>
      </c>
      <c r="L13" s="198">
        <v>0</v>
      </c>
      <c r="M13" s="198">
        <v>1</v>
      </c>
      <c r="N13" s="198">
        <v>0</v>
      </c>
      <c r="O13" s="198">
        <v>0</v>
      </c>
      <c r="P13" s="198">
        <v>0</v>
      </c>
      <c r="Q13" s="198">
        <v>0</v>
      </c>
    </row>
    <row r="14" spans="1:17" ht="85.5" customHeight="1">
      <c r="A14" s="212" t="s">
        <v>496</v>
      </c>
      <c r="B14" s="111" t="s">
        <v>680</v>
      </c>
      <c r="C14" s="112">
        <v>6</v>
      </c>
      <c r="D14" s="198">
        <v>1</v>
      </c>
      <c r="E14" s="198">
        <v>6</v>
      </c>
      <c r="F14" s="198">
        <v>6</v>
      </c>
      <c r="G14" s="198">
        <v>0</v>
      </c>
      <c r="H14" s="198">
        <v>0</v>
      </c>
      <c r="I14" s="198">
        <v>0</v>
      </c>
      <c r="J14" s="198">
        <v>0</v>
      </c>
      <c r="K14" s="198">
        <v>0</v>
      </c>
      <c r="L14" s="198">
        <v>0</v>
      </c>
      <c r="M14" s="198">
        <v>0</v>
      </c>
      <c r="N14" s="198">
        <v>0</v>
      </c>
      <c r="O14" s="198">
        <v>0</v>
      </c>
      <c r="P14" s="198">
        <v>0</v>
      </c>
      <c r="Q14" s="198">
        <v>0</v>
      </c>
    </row>
    <row r="15" spans="1:17" ht="39.75" customHeight="1">
      <c r="A15" s="212" t="s">
        <v>1520</v>
      </c>
      <c r="B15" s="114" t="s">
        <v>681</v>
      </c>
      <c r="C15" s="123">
        <v>7</v>
      </c>
      <c r="D15" s="198">
        <v>0</v>
      </c>
      <c r="E15" s="198">
        <v>0</v>
      </c>
      <c r="F15" s="198">
        <v>0</v>
      </c>
      <c r="G15" s="198">
        <v>0</v>
      </c>
      <c r="H15" s="198">
        <v>0</v>
      </c>
      <c r="I15" s="198">
        <v>0</v>
      </c>
      <c r="J15" s="198">
        <v>0</v>
      </c>
      <c r="K15" s="198">
        <v>0</v>
      </c>
      <c r="L15" s="198">
        <v>0</v>
      </c>
      <c r="M15" s="198">
        <v>0</v>
      </c>
      <c r="N15" s="198">
        <v>0</v>
      </c>
      <c r="O15" s="198">
        <v>0</v>
      </c>
      <c r="P15" s="198">
        <v>0</v>
      </c>
      <c r="Q15" s="198">
        <v>0</v>
      </c>
    </row>
    <row r="16" spans="1:17" ht="95.25" customHeight="1">
      <c r="A16" s="212" t="s">
        <v>1840</v>
      </c>
      <c r="B16" s="114" t="s">
        <v>682</v>
      </c>
      <c r="C16" s="123">
        <v>8</v>
      </c>
      <c r="D16" s="198">
        <v>0</v>
      </c>
      <c r="E16" s="198">
        <v>0</v>
      </c>
      <c r="F16" s="198">
        <v>0</v>
      </c>
      <c r="G16" s="198">
        <v>0</v>
      </c>
      <c r="H16" s="198">
        <v>0</v>
      </c>
      <c r="I16" s="198">
        <v>0</v>
      </c>
      <c r="J16" s="198">
        <v>0</v>
      </c>
      <c r="K16" s="198">
        <v>0</v>
      </c>
      <c r="L16" s="198">
        <v>0</v>
      </c>
      <c r="M16" s="198">
        <v>0</v>
      </c>
      <c r="N16" s="198">
        <v>0</v>
      </c>
      <c r="O16" s="198">
        <v>0</v>
      </c>
      <c r="P16" s="198">
        <v>0</v>
      </c>
      <c r="Q16" s="198">
        <v>0</v>
      </c>
    </row>
    <row r="17" spans="1:17" ht="147.75" customHeight="1">
      <c r="A17" s="212" t="s">
        <v>297</v>
      </c>
      <c r="B17" s="114" t="s">
        <v>683</v>
      </c>
      <c r="C17" s="123">
        <v>9</v>
      </c>
      <c r="D17" s="198">
        <v>0</v>
      </c>
      <c r="E17" s="198">
        <v>0</v>
      </c>
      <c r="F17" s="198">
        <v>0</v>
      </c>
      <c r="G17" s="198">
        <v>0</v>
      </c>
      <c r="H17" s="198">
        <v>0</v>
      </c>
      <c r="I17" s="198">
        <v>0</v>
      </c>
      <c r="J17" s="198">
        <v>0</v>
      </c>
      <c r="K17" s="198">
        <v>0</v>
      </c>
      <c r="L17" s="198">
        <v>0</v>
      </c>
      <c r="M17" s="198">
        <v>0</v>
      </c>
      <c r="N17" s="198">
        <v>0</v>
      </c>
      <c r="O17" s="198">
        <v>0</v>
      </c>
      <c r="P17" s="198">
        <v>0</v>
      </c>
      <c r="Q17" s="198">
        <v>0</v>
      </c>
    </row>
    <row r="18" spans="1:17" ht="186" customHeight="1">
      <c r="A18" s="212" t="s">
        <v>1428</v>
      </c>
      <c r="B18" s="114" t="s">
        <v>684</v>
      </c>
      <c r="C18" s="123">
        <v>10</v>
      </c>
      <c r="D18" s="198">
        <v>0</v>
      </c>
      <c r="E18" s="198">
        <v>0</v>
      </c>
      <c r="F18" s="198">
        <v>0</v>
      </c>
      <c r="G18" s="198">
        <v>0</v>
      </c>
      <c r="H18" s="198">
        <v>0</v>
      </c>
      <c r="I18" s="198">
        <v>0</v>
      </c>
      <c r="J18" s="198">
        <v>0</v>
      </c>
      <c r="K18" s="198">
        <v>0</v>
      </c>
      <c r="L18" s="198">
        <v>0</v>
      </c>
      <c r="M18" s="198">
        <v>0</v>
      </c>
      <c r="N18" s="198">
        <v>0</v>
      </c>
      <c r="O18" s="198">
        <v>0</v>
      </c>
      <c r="P18" s="198">
        <v>0</v>
      </c>
      <c r="Q18" s="198">
        <v>0</v>
      </c>
    </row>
    <row r="19" spans="1:17" ht="173.25" customHeight="1">
      <c r="A19" s="212" t="s">
        <v>1427</v>
      </c>
      <c r="B19" s="114" t="s">
        <v>685</v>
      </c>
      <c r="C19" s="123">
        <v>11</v>
      </c>
      <c r="D19" s="198">
        <v>0</v>
      </c>
      <c r="E19" s="198">
        <v>0</v>
      </c>
      <c r="F19" s="198">
        <v>0</v>
      </c>
      <c r="G19" s="198">
        <v>0</v>
      </c>
      <c r="H19" s="198">
        <v>0</v>
      </c>
      <c r="I19" s="198">
        <v>0</v>
      </c>
      <c r="J19" s="198">
        <v>0</v>
      </c>
      <c r="K19" s="198">
        <v>0</v>
      </c>
      <c r="L19" s="198">
        <v>0</v>
      </c>
      <c r="M19" s="198">
        <v>0</v>
      </c>
      <c r="N19" s="198">
        <v>0</v>
      </c>
      <c r="O19" s="198">
        <v>0</v>
      </c>
      <c r="P19" s="198">
        <v>0</v>
      </c>
      <c r="Q19" s="198">
        <v>0</v>
      </c>
    </row>
    <row r="20" spans="1:17" ht="171.75" customHeight="1">
      <c r="A20" s="212" t="s">
        <v>138</v>
      </c>
      <c r="B20" s="114" t="s">
        <v>686</v>
      </c>
      <c r="C20" s="123">
        <v>12</v>
      </c>
      <c r="D20" s="198">
        <v>0</v>
      </c>
      <c r="E20" s="198">
        <v>0</v>
      </c>
      <c r="F20" s="198">
        <v>0</v>
      </c>
      <c r="G20" s="198">
        <v>0</v>
      </c>
      <c r="H20" s="198">
        <v>0</v>
      </c>
      <c r="I20" s="198">
        <v>0</v>
      </c>
      <c r="J20" s="198">
        <v>0</v>
      </c>
      <c r="K20" s="198">
        <v>0</v>
      </c>
      <c r="L20" s="198">
        <v>0</v>
      </c>
      <c r="M20" s="198">
        <v>0</v>
      </c>
      <c r="N20" s="198">
        <v>0</v>
      </c>
      <c r="O20" s="198">
        <v>0</v>
      </c>
      <c r="P20" s="198">
        <v>0</v>
      </c>
      <c r="Q20" s="198">
        <v>0</v>
      </c>
    </row>
    <row r="21" spans="1:17" ht="89.25" customHeight="1">
      <c r="A21" s="212" t="s">
        <v>1356</v>
      </c>
      <c r="B21" s="114" t="s">
        <v>687</v>
      </c>
      <c r="C21" s="123">
        <v>13</v>
      </c>
      <c r="D21" s="198">
        <v>0</v>
      </c>
      <c r="E21" s="198">
        <v>0</v>
      </c>
      <c r="F21" s="198">
        <v>0</v>
      </c>
      <c r="G21" s="198">
        <v>0</v>
      </c>
      <c r="H21" s="198">
        <v>0</v>
      </c>
      <c r="I21" s="198">
        <v>0</v>
      </c>
      <c r="J21" s="198">
        <v>0</v>
      </c>
      <c r="K21" s="198">
        <v>0</v>
      </c>
      <c r="L21" s="198">
        <v>0</v>
      </c>
      <c r="M21" s="198">
        <v>0</v>
      </c>
      <c r="N21" s="198">
        <v>0</v>
      </c>
      <c r="O21" s="198">
        <v>0</v>
      </c>
      <c r="P21" s="198">
        <v>0</v>
      </c>
      <c r="Q21" s="198">
        <v>0</v>
      </c>
    </row>
    <row r="22" spans="1:17" ht="87" customHeight="1">
      <c r="A22" s="212" t="s">
        <v>1426</v>
      </c>
      <c r="B22" s="114" t="s">
        <v>688</v>
      </c>
      <c r="C22" s="123">
        <v>14</v>
      </c>
      <c r="D22" s="198">
        <v>0</v>
      </c>
      <c r="E22" s="198">
        <v>0</v>
      </c>
      <c r="F22" s="198">
        <v>0</v>
      </c>
      <c r="G22" s="198">
        <v>0</v>
      </c>
      <c r="H22" s="198">
        <v>0</v>
      </c>
      <c r="I22" s="198">
        <v>0</v>
      </c>
      <c r="J22" s="198">
        <v>0</v>
      </c>
      <c r="K22" s="198">
        <v>0</v>
      </c>
      <c r="L22" s="198">
        <v>0</v>
      </c>
      <c r="M22" s="198">
        <v>0</v>
      </c>
      <c r="N22" s="198">
        <v>0</v>
      </c>
      <c r="O22" s="198">
        <v>0</v>
      </c>
      <c r="P22" s="198">
        <v>0</v>
      </c>
      <c r="Q22" s="198">
        <v>0</v>
      </c>
    </row>
    <row r="23" spans="1:17" ht="39.75" customHeight="1">
      <c r="A23" s="212" t="s">
        <v>721</v>
      </c>
      <c r="B23" s="111" t="s">
        <v>689</v>
      </c>
      <c r="C23" s="112">
        <v>15</v>
      </c>
      <c r="D23" s="198">
        <v>2</v>
      </c>
      <c r="E23" s="198">
        <v>0</v>
      </c>
      <c r="F23" s="198">
        <v>0</v>
      </c>
      <c r="G23" s="198">
        <v>4</v>
      </c>
      <c r="H23" s="198">
        <v>0</v>
      </c>
      <c r="I23" s="198">
        <v>0</v>
      </c>
      <c r="J23" s="198">
        <v>1</v>
      </c>
      <c r="K23" s="198">
        <v>0</v>
      </c>
      <c r="L23" s="198">
        <v>0</v>
      </c>
      <c r="M23" s="198">
        <v>1</v>
      </c>
      <c r="N23" s="198">
        <v>0</v>
      </c>
      <c r="O23" s="198">
        <v>0</v>
      </c>
      <c r="P23" s="198">
        <v>0</v>
      </c>
      <c r="Q23" s="198">
        <v>0</v>
      </c>
    </row>
    <row r="24" spans="1:17" ht="180">
      <c r="A24" s="212" t="s">
        <v>2249</v>
      </c>
      <c r="B24" s="111" t="s">
        <v>690</v>
      </c>
      <c r="C24" s="112">
        <v>16</v>
      </c>
      <c r="D24" s="198">
        <v>1</v>
      </c>
      <c r="E24" s="198">
        <v>0</v>
      </c>
      <c r="F24" s="198">
        <v>0</v>
      </c>
      <c r="G24" s="198">
        <v>0</v>
      </c>
      <c r="H24" s="198">
        <v>0</v>
      </c>
      <c r="I24" s="198">
        <v>0</v>
      </c>
      <c r="J24" s="198">
        <v>0</v>
      </c>
      <c r="K24" s="198">
        <v>0</v>
      </c>
      <c r="L24" s="198">
        <v>0</v>
      </c>
      <c r="M24" s="198">
        <v>0</v>
      </c>
      <c r="N24" s="198">
        <v>0</v>
      </c>
      <c r="O24" s="198">
        <v>0</v>
      </c>
      <c r="P24" s="198">
        <v>1</v>
      </c>
      <c r="Q24" s="198">
        <v>0</v>
      </c>
    </row>
    <row r="25" spans="1:17" ht="80.25" customHeight="1">
      <c r="A25" s="212" t="s">
        <v>367</v>
      </c>
      <c r="B25" s="111" t="s">
        <v>691</v>
      </c>
      <c r="C25" s="112">
        <v>17</v>
      </c>
      <c r="D25" s="198">
        <v>0</v>
      </c>
      <c r="E25" s="198">
        <v>0</v>
      </c>
      <c r="F25" s="198">
        <v>0</v>
      </c>
      <c r="G25" s="198">
        <v>0</v>
      </c>
      <c r="H25" s="198">
        <v>0</v>
      </c>
      <c r="I25" s="198">
        <v>0</v>
      </c>
      <c r="J25" s="198">
        <v>0</v>
      </c>
      <c r="K25" s="198">
        <v>0</v>
      </c>
      <c r="L25" s="198">
        <v>0</v>
      </c>
      <c r="M25" s="198">
        <v>0</v>
      </c>
      <c r="N25" s="198">
        <v>0</v>
      </c>
      <c r="O25" s="198">
        <v>0</v>
      </c>
      <c r="P25" s="198">
        <v>0</v>
      </c>
      <c r="Q25" s="198">
        <v>0</v>
      </c>
    </row>
    <row r="26" spans="1:17" ht="159" customHeight="1">
      <c r="A26" s="212" t="s">
        <v>2248</v>
      </c>
      <c r="B26" s="111" t="s">
        <v>692</v>
      </c>
      <c r="C26" s="112">
        <v>18</v>
      </c>
      <c r="D26" s="198">
        <v>0</v>
      </c>
      <c r="E26" s="198">
        <v>0</v>
      </c>
      <c r="F26" s="198">
        <v>0</v>
      </c>
      <c r="G26" s="198">
        <v>0</v>
      </c>
      <c r="H26" s="198">
        <v>0</v>
      </c>
      <c r="I26" s="198">
        <v>0</v>
      </c>
      <c r="J26" s="198">
        <v>0</v>
      </c>
      <c r="K26" s="198">
        <v>0</v>
      </c>
      <c r="L26" s="198">
        <v>0</v>
      </c>
      <c r="M26" s="198">
        <v>0</v>
      </c>
      <c r="N26" s="198">
        <v>0</v>
      </c>
      <c r="O26" s="198">
        <v>0</v>
      </c>
      <c r="P26" s="198">
        <v>0</v>
      </c>
      <c r="Q26" s="198">
        <v>0</v>
      </c>
    </row>
    <row r="27" spans="1:17" ht="86.25" customHeight="1">
      <c r="A27" s="212" t="s">
        <v>2250</v>
      </c>
      <c r="B27" s="111" t="s">
        <v>693</v>
      </c>
      <c r="C27" s="112">
        <v>19</v>
      </c>
      <c r="D27" s="198">
        <v>0</v>
      </c>
      <c r="E27" s="198">
        <v>0</v>
      </c>
      <c r="F27" s="198">
        <v>0</v>
      </c>
      <c r="G27" s="198">
        <v>0</v>
      </c>
      <c r="H27" s="198">
        <v>0</v>
      </c>
      <c r="I27" s="198">
        <v>0</v>
      </c>
      <c r="J27" s="198">
        <v>0</v>
      </c>
      <c r="K27" s="198">
        <v>0</v>
      </c>
      <c r="L27" s="198">
        <v>0</v>
      </c>
      <c r="M27" s="198">
        <v>0</v>
      </c>
      <c r="N27" s="198">
        <v>0</v>
      </c>
      <c r="O27" s="198">
        <v>0</v>
      </c>
      <c r="P27" s="198">
        <v>0</v>
      </c>
      <c r="Q27" s="198">
        <v>0</v>
      </c>
    </row>
    <row r="28" spans="1:17" ht="39.75" customHeight="1">
      <c r="A28" s="212" t="s">
        <v>1422</v>
      </c>
      <c r="B28" s="111" t="s">
        <v>694</v>
      </c>
      <c r="C28" s="112">
        <v>20</v>
      </c>
      <c r="D28" s="199">
        <v>0</v>
      </c>
      <c r="E28" s="199">
        <v>0</v>
      </c>
      <c r="F28" s="199">
        <v>0</v>
      </c>
      <c r="G28" s="199">
        <v>0</v>
      </c>
      <c r="H28" s="199">
        <v>0</v>
      </c>
      <c r="I28" s="199">
        <v>0</v>
      </c>
      <c r="J28" s="199">
        <v>0</v>
      </c>
      <c r="K28" s="199">
        <v>0</v>
      </c>
      <c r="L28" s="199">
        <v>0</v>
      </c>
      <c r="M28" s="199">
        <v>0</v>
      </c>
      <c r="N28" s="199">
        <v>0</v>
      </c>
      <c r="O28" s="199">
        <v>0</v>
      </c>
      <c r="P28" s="199">
        <v>0</v>
      </c>
      <c r="Q28" s="199">
        <v>0</v>
      </c>
    </row>
    <row r="29" spans="1:17" ht="108.75" customHeight="1">
      <c r="A29" s="212" t="s">
        <v>1423</v>
      </c>
      <c r="B29" s="111" t="s">
        <v>695</v>
      </c>
      <c r="C29" s="112">
        <v>21</v>
      </c>
      <c r="D29" s="199">
        <v>0</v>
      </c>
      <c r="E29" s="199">
        <v>0</v>
      </c>
      <c r="F29" s="199">
        <v>0</v>
      </c>
      <c r="G29" s="199">
        <v>0</v>
      </c>
      <c r="H29" s="199">
        <v>0</v>
      </c>
      <c r="I29" s="199">
        <v>0</v>
      </c>
      <c r="J29" s="199">
        <v>0</v>
      </c>
      <c r="K29" s="199">
        <v>0</v>
      </c>
      <c r="L29" s="199">
        <v>0</v>
      </c>
      <c r="M29" s="199">
        <v>0</v>
      </c>
      <c r="N29" s="199">
        <v>0</v>
      </c>
      <c r="O29" s="199">
        <v>0</v>
      </c>
      <c r="P29" s="199">
        <v>0</v>
      </c>
      <c r="Q29" s="199">
        <v>0</v>
      </c>
    </row>
    <row r="30" spans="1:17" ht="116.25" customHeight="1">
      <c r="A30" s="212" t="s">
        <v>1424</v>
      </c>
      <c r="B30" s="111" t="s">
        <v>696</v>
      </c>
      <c r="C30" s="112">
        <v>22</v>
      </c>
      <c r="D30" s="199">
        <v>0</v>
      </c>
      <c r="E30" s="199">
        <v>0</v>
      </c>
      <c r="F30" s="199">
        <v>0</v>
      </c>
      <c r="G30" s="199">
        <v>0</v>
      </c>
      <c r="H30" s="199">
        <v>0</v>
      </c>
      <c r="I30" s="199">
        <v>0</v>
      </c>
      <c r="J30" s="199">
        <v>0</v>
      </c>
      <c r="K30" s="199">
        <v>0</v>
      </c>
      <c r="L30" s="199">
        <v>0</v>
      </c>
      <c r="M30" s="199">
        <v>0</v>
      </c>
      <c r="N30" s="199">
        <v>0</v>
      </c>
      <c r="O30" s="199">
        <v>0</v>
      </c>
      <c r="P30" s="199">
        <v>0</v>
      </c>
      <c r="Q30" s="199">
        <v>0</v>
      </c>
    </row>
    <row r="31" spans="1:17" ht="39.75" customHeight="1">
      <c r="A31" s="212" t="s">
        <v>1839</v>
      </c>
      <c r="B31" s="111" t="s">
        <v>697</v>
      </c>
      <c r="C31" s="112">
        <v>23</v>
      </c>
      <c r="D31" s="199">
        <v>0</v>
      </c>
      <c r="E31" s="199">
        <v>0</v>
      </c>
      <c r="F31" s="199">
        <v>0</v>
      </c>
      <c r="G31" s="199">
        <v>0</v>
      </c>
      <c r="H31" s="199">
        <v>0</v>
      </c>
      <c r="I31" s="199">
        <v>0</v>
      </c>
      <c r="J31" s="199">
        <v>0</v>
      </c>
      <c r="K31" s="199">
        <v>0</v>
      </c>
      <c r="L31" s="199">
        <v>0</v>
      </c>
      <c r="M31" s="199">
        <v>0</v>
      </c>
      <c r="N31" s="199">
        <v>0</v>
      </c>
      <c r="O31" s="199">
        <v>0</v>
      </c>
      <c r="P31" s="199">
        <v>0</v>
      </c>
      <c r="Q31" s="199">
        <v>0</v>
      </c>
    </row>
    <row r="32" spans="1:17" ht="108.75" customHeight="1">
      <c r="A32" s="271" t="s">
        <v>1425</v>
      </c>
      <c r="B32" s="110" t="s">
        <v>698</v>
      </c>
      <c r="C32" s="112">
        <v>24</v>
      </c>
      <c r="D32" s="199">
        <v>0</v>
      </c>
      <c r="E32" s="199">
        <v>0</v>
      </c>
      <c r="F32" s="199">
        <v>0</v>
      </c>
      <c r="G32" s="199">
        <v>0</v>
      </c>
      <c r="H32" s="199">
        <v>0</v>
      </c>
      <c r="I32" s="199">
        <v>0</v>
      </c>
      <c r="J32" s="199">
        <v>0</v>
      </c>
      <c r="K32" s="199">
        <v>0</v>
      </c>
      <c r="L32" s="199">
        <v>0</v>
      </c>
      <c r="M32" s="199">
        <v>0</v>
      </c>
      <c r="N32" s="199">
        <v>0</v>
      </c>
      <c r="O32" s="199">
        <v>0</v>
      </c>
      <c r="P32" s="199">
        <v>0</v>
      </c>
      <c r="Q32" s="199">
        <v>0</v>
      </c>
    </row>
    <row r="33" spans="1:17" ht="49.5" customHeight="1">
      <c r="A33" s="208" t="s">
        <v>2251</v>
      </c>
      <c r="B33" s="124"/>
      <c r="C33" s="112">
        <v>25</v>
      </c>
      <c r="D33" s="199"/>
      <c r="E33" s="199"/>
      <c r="F33" s="199"/>
      <c r="G33" s="199"/>
      <c r="H33" s="199"/>
      <c r="I33" s="199"/>
      <c r="J33" s="199"/>
      <c r="K33" s="199"/>
      <c r="L33" s="199"/>
      <c r="M33" s="199"/>
      <c r="N33" s="199"/>
      <c r="O33" s="199"/>
      <c r="P33" s="199"/>
      <c r="Q33" s="199"/>
    </row>
    <row r="34" spans="1:17" ht="49.5" customHeight="1">
      <c r="A34" s="208" t="s">
        <v>2251</v>
      </c>
      <c r="B34" s="125"/>
      <c r="C34" s="112">
        <v>26</v>
      </c>
      <c r="D34" s="199"/>
      <c r="E34" s="199"/>
      <c r="F34" s="199"/>
      <c r="G34" s="199"/>
      <c r="H34" s="199"/>
      <c r="I34" s="199"/>
      <c r="J34" s="199"/>
      <c r="K34" s="199"/>
      <c r="L34" s="199"/>
      <c r="M34" s="199"/>
      <c r="N34" s="199"/>
      <c r="O34" s="199"/>
      <c r="P34" s="199"/>
      <c r="Q34" s="199"/>
    </row>
    <row r="35" spans="1:17" ht="49.5" customHeight="1">
      <c r="A35" s="208" t="s">
        <v>2251</v>
      </c>
      <c r="B35" s="125"/>
      <c r="C35" s="112">
        <v>27</v>
      </c>
      <c r="D35" s="199"/>
      <c r="E35" s="199"/>
      <c r="F35" s="199"/>
      <c r="G35" s="199"/>
      <c r="H35" s="199"/>
      <c r="I35" s="199"/>
      <c r="J35" s="199"/>
      <c r="K35" s="199"/>
      <c r="L35" s="199"/>
      <c r="M35" s="199"/>
      <c r="N35" s="199"/>
      <c r="O35" s="199"/>
      <c r="P35" s="199"/>
      <c r="Q35" s="199"/>
    </row>
    <row r="36" spans="1:18" ht="75" customHeight="1">
      <c r="A36" s="394" t="s">
        <v>2031</v>
      </c>
      <c r="B36" s="394"/>
      <c r="C36" s="394"/>
      <c r="D36" s="394"/>
      <c r="E36" s="394"/>
      <c r="F36" s="394"/>
      <c r="G36" s="394"/>
      <c r="H36" s="394"/>
      <c r="I36" s="394"/>
      <c r="J36" s="394"/>
      <c r="K36" s="394"/>
      <c r="L36" s="394"/>
      <c r="M36" s="394"/>
      <c r="N36" s="394"/>
      <c r="O36" s="394"/>
      <c r="P36" s="394"/>
      <c r="Q36" s="394"/>
      <c r="R36" s="62"/>
    </row>
    <row r="44" ht="22.5">
      <c r="B44" s="126"/>
    </row>
  </sheetData>
  <sheetProtection/>
  <mergeCells count="14">
    <mergeCell ref="A36:Q36"/>
    <mergeCell ref="A5:Q5"/>
    <mergeCell ref="C6:C7"/>
    <mergeCell ref="A6:A7"/>
    <mergeCell ref="B6:B7"/>
    <mergeCell ref="D6:D7"/>
    <mergeCell ref="E6:F6"/>
    <mergeCell ref="P6:Q6"/>
    <mergeCell ref="G6:G7"/>
    <mergeCell ref="H6:I6"/>
    <mergeCell ref="J6:J7"/>
    <mergeCell ref="K6:L6"/>
    <mergeCell ref="M6:M7"/>
    <mergeCell ref="N6:O6"/>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2" r:id="rId1"/>
</worksheet>
</file>

<file path=xl/worksheets/sheet5.xml><?xml version="1.0" encoding="utf-8"?>
<worksheet xmlns="http://schemas.openxmlformats.org/spreadsheetml/2006/main" xmlns:r="http://schemas.openxmlformats.org/officeDocument/2006/relationships">
  <sheetPr codeName="Лист5">
    <tabColor theme="9" tint="0.7999799847602844"/>
  </sheetPr>
  <dimension ref="A1:Q45"/>
  <sheetViews>
    <sheetView showZeros="0" view="pageBreakPreview" zoomScale="30" zoomScaleNormal="78" zoomScaleSheetLayoutView="30" zoomScalePageLayoutView="0" workbookViewId="0" topLeftCell="A1">
      <selection activeCell="A2" sqref="A2:Q7"/>
    </sheetView>
  </sheetViews>
  <sheetFormatPr defaultColWidth="9.140625" defaultRowHeight="12.75"/>
  <cols>
    <col min="1" max="1" width="125.57421875" style="117" customWidth="1"/>
    <col min="2" max="2" width="32.57421875" style="117" customWidth="1"/>
    <col min="3" max="3" width="11.00390625" style="117" customWidth="1"/>
    <col min="4" max="4" width="20.57421875" style="61" customWidth="1"/>
    <col min="5" max="5" width="18.421875" style="61" customWidth="1"/>
    <col min="6" max="6" width="21.8515625" style="61" customWidth="1"/>
    <col min="7" max="7" width="17.57421875" style="61" customWidth="1"/>
    <col min="8" max="8" width="17.421875" style="61" customWidth="1"/>
    <col min="9" max="9" width="20.421875" style="61" customWidth="1"/>
    <col min="10" max="10" width="23.8515625" style="61" customWidth="1"/>
    <col min="11" max="12" width="18.57421875" style="61" customWidth="1"/>
    <col min="13" max="13" width="18.00390625" style="61" customWidth="1"/>
    <col min="14" max="14" width="18.57421875" style="61" customWidth="1"/>
    <col min="15" max="15" width="23.00390625" style="61" customWidth="1"/>
    <col min="16" max="16" width="15.140625" style="61" customWidth="1"/>
    <col min="17" max="17" width="30.00390625" style="61" customWidth="1"/>
    <col min="18" max="16384" width="9.140625" style="61" customWidth="1"/>
  </cols>
  <sheetData>
    <row r="1" spans="1:6" s="95" customFormat="1" ht="22.5" customHeight="1">
      <c r="A1" s="92"/>
      <c r="B1" s="93"/>
      <c r="C1" s="94"/>
      <c r="D1" s="94"/>
      <c r="F1" s="96"/>
    </row>
    <row r="2" s="99" customFormat="1" ht="35.25" customHeight="1">
      <c r="A2" s="109"/>
    </row>
    <row r="3" spans="1:17" s="99" customFormat="1" ht="58.5" customHeight="1">
      <c r="A3" s="400" t="s">
        <v>2153</v>
      </c>
      <c r="B3" s="391"/>
      <c r="C3" s="391"/>
      <c r="D3" s="391"/>
      <c r="E3" s="391"/>
      <c r="F3" s="391"/>
      <c r="G3" s="391"/>
      <c r="H3" s="391"/>
      <c r="I3" s="391"/>
      <c r="J3" s="391"/>
      <c r="K3" s="391"/>
      <c r="L3" s="391"/>
      <c r="M3" s="391"/>
      <c r="N3" s="391"/>
      <c r="O3" s="391"/>
      <c r="P3" s="391"/>
      <c r="Q3" s="391"/>
    </row>
    <row r="4" spans="1:17" s="99" customFormat="1" ht="282" customHeight="1">
      <c r="A4" s="371" t="s">
        <v>69</v>
      </c>
      <c r="B4" s="371" t="s">
        <v>127</v>
      </c>
      <c r="C4" s="371" t="s">
        <v>408</v>
      </c>
      <c r="D4" s="382" t="s">
        <v>454</v>
      </c>
      <c r="E4" s="370" t="s">
        <v>453</v>
      </c>
      <c r="F4" s="370"/>
      <c r="G4" s="382" t="s">
        <v>619</v>
      </c>
      <c r="H4" s="370" t="s">
        <v>438</v>
      </c>
      <c r="I4" s="370"/>
      <c r="J4" s="374" t="s">
        <v>1814</v>
      </c>
      <c r="K4" s="370" t="s">
        <v>2110</v>
      </c>
      <c r="L4" s="370"/>
      <c r="M4" s="382" t="s">
        <v>450</v>
      </c>
      <c r="N4" s="370" t="s">
        <v>451</v>
      </c>
      <c r="O4" s="370"/>
      <c r="P4" s="380" t="s">
        <v>2039</v>
      </c>
      <c r="Q4" s="381"/>
    </row>
    <row r="5" spans="1:17" s="103" customFormat="1" ht="303" customHeight="1">
      <c r="A5" s="371"/>
      <c r="B5" s="371"/>
      <c r="C5" s="372"/>
      <c r="D5" s="371"/>
      <c r="E5" s="105" t="s">
        <v>301</v>
      </c>
      <c r="F5" s="105" t="s">
        <v>620</v>
      </c>
      <c r="G5" s="371"/>
      <c r="H5" s="105" t="s">
        <v>301</v>
      </c>
      <c r="I5" s="105" t="s">
        <v>620</v>
      </c>
      <c r="J5" s="375"/>
      <c r="K5" s="105" t="s">
        <v>301</v>
      </c>
      <c r="L5" s="105" t="s">
        <v>620</v>
      </c>
      <c r="M5" s="371"/>
      <c r="N5" s="105" t="s">
        <v>301</v>
      </c>
      <c r="O5" s="105" t="s">
        <v>620</v>
      </c>
      <c r="P5" s="105" t="s">
        <v>2040</v>
      </c>
      <c r="Q5" s="106" t="s">
        <v>2112</v>
      </c>
    </row>
    <row r="6" spans="1:17" s="103" customFormat="1" ht="41.25" customHeight="1">
      <c r="A6" s="119" t="s">
        <v>70</v>
      </c>
      <c r="B6" s="119" t="s">
        <v>71</v>
      </c>
      <c r="C6" s="123" t="s">
        <v>615</v>
      </c>
      <c r="D6" s="104">
        <v>1</v>
      </c>
      <c r="E6" s="104">
        <v>2</v>
      </c>
      <c r="F6" s="104">
        <v>3</v>
      </c>
      <c r="G6" s="104">
        <v>4</v>
      </c>
      <c r="H6" s="104">
        <v>5</v>
      </c>
      <c r="I6" s="104">
        <v>6</v>
      </c>
      <c r="J6" s="104">
        <v>7</v>
      </c>
      <c r="K6" s="104">
        <v>8</v>
      </c>
      <c r="L6" s="104">
        <v>9</v>
      </c>
      <c r="M6" s="104">
        <v>10</v>
      </c>
      <c r="N6" s="104">
        <v>11</v>
      </c>
      <c r="O6" s="104">
        <v>12</v>
      </c>
      <c r="P6" s="104">
        <v>13</v>
      </c>
      <c r="Q6" s="104">
        <v>14</v>
      </c>
    </row>
    <row r="7" spans="1:17" ht="54" customHeight="1">
      <c r="A7" s="122" t="s">
        <v>31</v>
      </c>
      <c r="B7" s="111" t="s">
        <v>699</v>
      </c>
      <c r="C7" s="112">
        <v>1</v>
      </c>
      <c r="D7" s="189">
        <v>2</v>
      </c>
      <c r="E7" s="189">
        <v>4</v>
      </c>
      <c r="F7" s="189">
        <v>4</v>
      </c>
      <c r="G7" s="189">
        <v>0</v>
      </c>
      <c r="H7" s="189">
        <v>0</v>
      </c>
      <c r="I7" s="189">
        <v>0</v>
      </c>
      <c r="J7" s="189">
        <v>0</v>
      </c>
      <c r="K7" s="189">
        <v>0</v>
      </c>
      <c r="L7" s="189">
        <v>0</v>
      </c>
      <c r="M7" s="189">
        <v>0</v>
      </c>
      <c r="N7" s="189">
        <v>0</v>
      </c>
      <c r="O7" s="189">
        <v>0</v>
      </c>
      <c r="P7" s="189">
        <v>0</v>
      </c>
      <c r="Q7" s="189">
        <v>0</v>
      </c>
    </row>
    <row r="8" spans="1:17" ht="48" customHeight="1">
      <c r="A8" s="122" t="s">
        <v>32</v>
      </c>
      <c r="B8" s="111" t="s">
        <v>700</v>
      </c>
      <c r="C8" s="112">
        <v>2</v>
      </c>
      <c r="D8" s="189">
        <v>6</v>
      </c>
      <c r="E8" s="189">
        <v>0</v>
      </c>
      <c r="F8" s="189">
        <v>5</v>
      </c>
      <c r="G8" s="189">
        <v>0</v>
      </c>
      <c r="H8" s="189">
        <v>0</v>
      </c>
      <c r="I8" s="189">
        <v>0</v>
      </c>
      <c r="J8" s="189">
        <v>0</v>
      </c>
      <c r="K8" s="189">
        <v>0</v>
      </c>
      <c r="L8" s="189">
        <v>0</v>
      </c>
      <c r="M8" s="189">
        <v>0</v>
      </c>
      <c r="N8" s="189">
        <v>0</v>
      </c>
      <c r="O8" s="189">
        <v>0</v>
      </c>
      <c r="P8" s="189">
        <v>0</v>
      </c>
      <c r="Q8" s="189">
        <v>0</v>
      </c>
    </row>
    <row r="9" spans="1:17" ht="50.25" customHeight="1">
      <c r="A9" s="122" t="s">
        <v>1390</v>
      </c>
      <c r="B9" s="111" t="s">
        <v>701</v>
      </c>
      <c r="C9" s="112">
        <v>3</v>
      </c>
      <c r="D9" s="189">
        <v>2</v>
      </c>
      <c r="E9" s="189">
        <v>0</v>
      </c>
      <c r="F9" s="189">
        <v>8</v>
      </c>
      <c r="G9" s="189">
        <v>0</v>
      </c>
      <c r="H9" s="189">
        <v>0</v>
      </c>
      <c r="I9" s="189">
        <v>0</v>
      </c>
      <c r="J9" s="189">
        <v>0</v>
      </c>
      <c r="K9" s="189">
        <v>0</v>
      </c>
      <c r="L9" s="189">
        <v>0</v>
      </c>
      <c r="M9" s="189">
        <v>0</v>
      </c>
      <c r="N9" s="189">
        <v>0</v>
      </c>
      <c r="O9" s="189">
        <v>0</v>
      </c>
      <c r="P9" s="189">
        <v>0</v>
      </c>
      <c r="Q9" s="189">
        <v>0</v>
      </c>
    </row>
    <row r="10" spans="1:17" ht="154.5" customHeight="1">
      <c r="A10" s="115" t="s">
        <v>1397</v>
      </c>
      <c r="B10" s="111" t="s">
        <v>702</v>
      </c>
      <c r="C10" s="112">
        <v>4</v>
      </c>
      <c r="D10" s="189">
        <v>1</v>
      </c>
      <c r="E10" s="189">
        <v>0</v>
      </c>
      <c r="F10" s="189">
        <v>0</v>
      </c>
      <c r="G10" s="189">
        <v>0</v>
      </c>
      <c r="H10" s="189">
        <v>0</v>
      </c>
      <c r="I10" s="189">
        <v>0</v>
      </c>
      <c r="J10" s="189">
        <v>0</v>
      </c>
      <c r="K10" s="189">
        <v>0</v>
      </c>
      <c r="L10" s="189">
        <v>0</v>
      </c>
      <c r="M10" s="189">
        <v>0</v>
      </c>
      <c r="N10" s="189">
        <v>0</v>
      </c>
      <c r="O10" s="189">
        <v>0</v>
      </c>
      <c r="P10" s="189">
        <v>1</v>
      </c>
      <c r="Q10" s="189">
        <v>0</v>
      </c>
    </row>
    <row r="11" spans="1:17" ht="150.75" customHeight="1">
      <c r="A11" s="115" t="s">
        <v>362</v>
      </c>
      <c r="B11" s="111" t="s">
        <v>703</v>
      </c>
      <c r="C11" s="112">
        <v>5</v>
      </c>
      <c r="D11" s="189">
        <v>0</v>
      </c>
      <c r="E11" s="189">
        <v>0</v>
      </c>
      <c r="F11" s="189">
        <v>0</v>
      </c>
      <c r="G11" s="189">
        <v>0</v>
      </c>
      <c r="H11" s="189">
        <v>0</v>
      </c>
      <c r="I11" s="189">
        <v>0</v>
      </c>
      <c r="J11" s="189">
        <v>0</v>
      </c>
      <c r="K11" s="189">
        <v>0</v>
      </c>
      <c r="L11" s="189">
        <v>0</v>
      </c>
      <c r="M11" s="189">
        <v>0</v>
      </c>
      <c r="N11" s="189">
        <v>0</v>
      </c>
      <c r="O11" s="189">
        <v>0</v>
      </c>
      <c r="P11" s="189">
        <v>0</v>
      </c>
      <c r="Q11" s="189">
        <v>0</v>
      </c>
    </row>
    <row r="12" spans="1:17" ht="51" customHeight="1">
      <c r="A12" s="122" t="s">
        <v>1391</v>
      </c>
      <c r="B12" s="111" t="s">
        <v>704</v>
      </c>
      <c r="C12" s="112">
        <v>6</v>
      </c>
      <c r="D12" s="189">
        <v>1</v>
      </c>
      <c r="E12" s="189">
        <v>1</v>
      </c>
      <c r="F12" s="189">
        <v>1</v>
      </c>
      <c r="G12" s="189">
        <v>0</v>
      </c>
      <c r="H12" s="189">
        <v>0</v>
      </c>
      <c r="I12" s="189">
        <v>0</v>
      </c>
      <c r="J12" s="189">
        <v>0</v>
      </c>
      <c r="K12" s="189">
        <v>0</v>
      </c>
      <c r="L12" s="189">
        <v>0</v>
      </c>
      <c r="M12" s="189">
        <v>0</v>
      </c>
      <c r="N12" s="189">
        <v>0</v>
      </c>
      <c r="O12" s="189">
        <v>0</v>
      </c>
      <c r="P12" s="189">
        <v>0</v>
      </c>
      <c r="Q12" s="189">
        <v>0</v>
      </c>
    </row>
    <row r="13" spans="1:17" ht="83.25" customHeight="1">
      <c r="A13" s="115" t="s">
        <v>1571</v>
      </c>
      <c r="B13" s="111" t="s">
        <v>705</v>
      </c>
      <c r="C13" s="112">
        <v>7</v>
      </c>
      <c r="D13" s="189">
        <v>6</v>
      </c>
      <c r="E13" s="189">
        <v>3</v>
      </c>
      <c r="F13" s="189">
        <v>3</v>
      </c>
      <c r="G13" s="189">
        <v>0</v>
      </c>
      <c r="H13" s="189">
        <v>0</v>
      </c>
      <c r="I13" s="189">
        <v>0</v>
      </c>
      <c r="J13" s="189">
        <v>0</v>
      </c>
      <c r="K13" s="189">
        <v>0</v>
      </c>
      <c r="L13" s="189">
        <v>0</v>
      </c>
      <c r="M13" s="189">
        <v>0</v>
      </c>
      <c r="N13" s="189">
        <v>0</v>
      </c>
      <c r="O13" s="189">
        <v>0</v>
      </c>
      <c r="P13" s="189">
        <v>0</v>
      </c>
      <c r="Q13" s="189">
        <v>0</v>
      </c>
    </row>
    <row r="14" spans="1:17" ht="79.5" customHeight="1">
      <c r="A14" s="115" t="s">
        <v>1429</v>
      </c>
      <c r="B14" s="111" t="s">
        <v>706</v>
      </c>
      <c r="C14" s="112">
        <v>8</v>
      </c>
      <c r="D14" s="189">
        <v>1</v>
      </c>
      <c r="E14" s="189">
        <v>0</v>
      </c>
      <c r="F14" s="189">
        <v>0</v>
      </c>
      <c r="G14" s="189">
        <v>0</v>
      </c>
      <c r="H14" s="189">
        <v>0</v>
      </c>
      <c r="I14" s="189">
        <v>0</v>
      </c>
      <c r="J14" s="189">
        <v>0</v>
      </c>
      <c r="K14" s="189">
        <v>0</v>
      </c>
      <c r="L14" s="189">
        <v>0</v>
      </c>
      <c r="M14" s="189">
        <v>0</v>
      </c>
      <c r="N14" s="189">
        <v>0</v>
      </c>
      <c r="O14" s="189">
        <v>0</v>
      </c>
      <c r="P14" s="189">
        <v>0</v>
      </c>
      <c r="Q14" s="189">
        <v>0</v>
      </c>
    </row>
    <row r="15" spans="1:17" ht="150.75" customHeight="1">
      <c r="A15" s="115" t="s">
        <v>1133</v>
      </c>
      <c r="B15" s="111" t="s">
        <v>707</v>
      </c>
      <c r="C15" s="112">
        <v>9</v>
      </c>
      <c r="D15" s="189">
        <v>11</v>
      </c>
      <c r="E15" s="189">
        <v>0</v>
      </c>
      <c r="F15" s="189">
        <v>14</v>
      </c>
      <c r="G15" s="189">
        <v>0</v>
      </c>
      <c r="H15" s="189">
        <v>0</v>
      </c>
      <c r="I15" s="189">
        <v>0</v>
      </c>
      <c r="J15" s="189">
        <v>0</v>
      </c>
      <c r="K15" s="189">
        <v>0</v>
      </c>
      <c r="L15" s="189">
        <v>0</v>
      </c>
      <c r="M15" s="189">
        <v>1</v>
      </c>
      <c r="N15" s="189">
        <v>0</v>
      </c>
      <c r="O15" s="189">
        <v>0</v>
      </c>
      <c r="P15" s="189">
        <v>2</v>
      </c>
      <c r="Q15" s="189">
        <v>2</v>
      </c>
    </row>
    <row r="16" spans="1:17" ht="159" customHeight="1">
      <c r="A16" s="115" t="s">
        <v>363</v>
      </c>
      <c r="B16" s="111" t="s">
        <v>708</v>
      </c>
      <c r="C16" s="112">
        <v>10</v>
      </c>
      <c r="D16" s="189">
        <v>0</v>
      </c>
      <c r="E16" s="189">
        <v>0</v>
      </c>
      <c r="F16" s="189">
        <v>0</v>
      </c>
      <c r="G16" s="189">
        <v>0</v>
      </c>
      <c r="H16" s="189">
        <v>0</v>
      </c>
      <c r="I16" s="189">
        <v>0</v>
      </c>
      <c r="J16" s="189">
        <v>0</v>
      </c>
      <c r="K16" s="189">
        <v>0</v>
      </c>
      <c r="L16" s="189">
        <v>0</v>
      </c>
      <c r="M16" s="189">
        <v>0</v>
      </c>
      <c r="N16" s="189">
        <v>0</v>
      </c>
      <c r="O16" s="189">
        <v>0</v>
      </c>
      <c r="P16" s="189">
        <v>0</v>
      </c>
      <c r="Q16" s="189">
        <v>0</v>
      </c>
    </row>
    <row r="17" spans="1:17" ht="124.5" customHeight="1">
      <c r="A17" s="115" t="s">
        <v>1441</v>
      </c>
      <c r="B17" s="111" t="s">
        <v>709</v>
      </c>
      <c r="C17" s="112">
        <v>11</v>
      </c>
      <c r="D17" s="189">
        <v>0</v>
      </c>
      <c r="E17" s="189">
        <v>0</v>
      </c>
      <c r="F17" s="189">
        <v>0</v>
      </c>
      <c r="G17" s="189">
        <v>0</v>
      </c>
      <c r="H17" s="189">
        <v>0</v>
      </c>
      <c r="I17" s="189">
        <v>0</v>
      </c>
      <c r="J17" s="189">
        <v>0</v>
      </c>
      <c r="K17" s="189">
        <v>0</v>
      </c>
      <c r="L17" s="189">
        <v>0</v>
      </c>
      <c r="M17" s="189">
        <v>0</v>
      </c>
      <c r="N17" s="189">
        <v>0</v>
      </c>
      <c r="O17" s="189">
        <v>0</v>
      </c>
      <c r="P17" s="189">
        <v>0</v>
      </c>
      <c r="Q17" s="189">
        <v>0</v>
      </c>
    </row>
    <row r="18" spans="1:17" ht="111.75" customHeight="1">
      <c r="A18" s="115" t="s">
        <v>1358</v>
      </c>
      <c r="B18" s="111" t="s">
        <v>710</v>
      </c>
      <c r="C18" s="112">
        <v>12</v>
      </c>
      <c r="D18" s="189">
        <v>1</v>
      </c>
      <c r="E18" s="189">
        <v>1</v>
      </c>
      <c r="F18" s="189">
        <v>1</v>
      </c>
      <c r="G18" s="189">
        <v>0</v>
      </c>
      <c r="H18" s="189">
        <v>0</v>
      </c>
      <c r="I18" s="189">
        <v>0</v>
      </c>
      <c r="J18" s="189">
        <v>0</v>
      </c>
      <c r="K18" s="189">
        <v>0</v>
      </c>
      <c r="L18" s="189">
        <v>0</v>
      </c>
      <c r="M18" s="189">
        <v>0</v>
      </c>
      <c r="N18" s="189">
        <v>0</v>
      </c>
      <c r="O18" s="189">
        <v>0</v>
      </c>
      <c r="P18" s="189">
        <v>0</v>
      </c>
      <c r="Q18" s="189">
        <v>0</v>
      </c>
    </row>
    <row r="19" spans="1:17" ht="114" customHeight="1">
      <c r="A19" s="115" t="s">
        <v>1430</v>
      </c>
      <c r="B19" s="111" t="s">
        <v>711</v>
      </c>
      <c r="C19" s="112">
        <v>13</v>
      </c>
      <c r="D19" s="189">
        <v>0</v>
      </c>
      <c r="E19" s="189">
        <v>0</v>
      </c>
      <c r="F19" s="189">
        <v>0</v>
      </c>
      <c r="G19" s="189">
        <v>0</v>
      </c>
      <c r="H19" s="189">
        <v>0</v>
      </c>
      <c r="I19" s="189">
        <v>0</v>
      </c>
      <c r="J19" s="189">
        <v>0</v>
      </c>
      <c r="K19" s="189">
        <v>0</v>
      </c>
      <c r="L19" s="189">
        <v>0</v>
      </c>
      <c r="M19" s="189">
        <v>0</v>
      </c>
      <c r="N19" s="189">
        <v>0</v>
      </c>
      <c r="O19" s="189">
        <v>0</v>
      </c>
      <c r="P19" s="189">
        <v>0</v>
      </c>
      <c r="Q19" s="189">
        <v>0</v>
      </c>
    </row>
    <row r="20" spans="1:17" ht="181.5" customHeight="1">
      <c r="A20" s="115" t="s">
        <v>1392</v>
      </c>
      <c r="B20" s="111" t="s">
        <v>712</v>
      </c>
      <c r="C20" s="112">
        <v>14</v>
      </c>
      <c r="D20" s="189">
        <v>0</v>
      </c>
      <c r="E20" s="189">
        <v>0</v>
      </c>
      <c r="F20" s="189">
        <v>0</v>
      </c>
      <c r="G20" s="189">
        <v>0</v>
      </c>
      <c r="H20" s="189">
        <v>0</v>
      </c>
      <c r="I20" s="189">
        <v>0</v>
      </c>
      <c r="J20" s="189">
        <v>0</v>
      </c>
      <c r="K20" s="189">
        <v>0</v>
      </c>
      <c r="L20" s="189">
        <v>0</v>
      </c>
      <c r="M20" s="189">
        <v>0</v>
      </c>
      <c r="N20" s="189">
        <v>0</v>
      </c>
      <c r="O20" s="189">
        <v>0</v>
      </c>
      <c r="P20" s="189">
        <v>0</v>
      </c>
      <c r="Q20" s="189">
        <v>0</v>
      </c>
    </row>
    <row r="21" spans="1:17" ht="145.5" customHeight="1">
      <c r="A21" s="115" t="s">
        <v>724</v>
      </c>
      <c r="B21" s="111" t="s">
        <v>713</v>
      </c>
      <c r="C21" s="112">
        <v>15</v>
      </c>
      <c r="D21" s="189">
        <v>0</v>
      </c>
      <c r="E21" s="189">
        <v>0</v>
      </c>
      <c r="F21" s="189">
        <v>0</v>
      </c>
      <c r="G21" s="189">
        <v>0</v>
      </c>
      <c r="H21" s="189">
        <v>0</v>
      </c>
      <c r="I21" s="189">
        <v>0</v>
      </c>
      <c r="J21" s="189">
        <v>0</v>
      </c>
      <c r="K21" s="189">
        <v>0</v>
      </c>
      <c r="L21" s="189">
        <v>0</v>
      </c>
      <c r="M21" s="189">
        <v>0</v>
      </c>
      <c r="N21" s="189">
        <v>0</v>
      </c>
      <c r="O21" s="189">
        <v>0</v>
      </c>
      <c r="P21" s="189">
        <v>0</v>
      </c>
      <c r="Q21" s="189">
        <v>0</v>
      </c>
    </row>
    <row r="22" spans="1:17" ht="171" customHeight="1">
      <c r="A22" s="115" t="s">
        <v>1413</v>
      </c>
      <c r="B22" s="111" t="s">
        <v>714</v>
      </c>
      <c r="C22" s="112">
        <v>16</v>
      </c>
      <c r="D22" s="189">
        <v>0</v>
      </c>
      <c r="E22" s="189">
        <v>0</v>
      </c>
      <c r="F22" s="189">
        <v>0</v>
      </c>
      <c r="G22" s="189">
        <v>0</v>
      </c>
      <c r="H22" s="189">
        <v>0</v>
      </c>
      <c r="I22" s="189">
        <v>0</v>
      </c>
      <c r="J22" s="189">
        <v>0</v>
      </c>
      <c r="K22" s="189">
        <v>0</v>
      </c>
      <c r="L22" s="189">
        <v>0</v>
      </c>
      <c r="M22" s="189">
        <v>0</v>
      </c>
      <c r="N22" s="189">
        <v>0</v>
      </c>
      <c r="O22" s="189">
        <v>0</v>
      </c>
      <c r="P22" s="189">
        <v>0</v>
      </c>
      <c r="Q22" s="189">
        <v>0</v>
      </c>
    </row>
    <row r="23" spans="1:17" ht="142.5" customHeight="1">
      <c r="A23" s="115" t="s">
        <v>1431</v>
      </c>
      <c r="B23" s="111" t="s">
        <v>711</v>
      </c>
      <c r="C23" s="112">
        <v>17</v>
      </c>
      <c r="D23" s="189">
        <v>18</v>
      </c>
      <c r="E23" s="189">
        <v>7</v>
      </c>
      <c r="F23" s="189">
        <v>43</v>
      </c>
      <c r="G23" s="189">
        <v>0</v>
      </c>
      <c r="H23" s="189">
        <v>0</v>
      </c>
      <c r="I23" s="189">
        <v>0</v>
      </c>
      <c r="J23" s="189">
        <v>0</v>
      </c>
      <c r="K23" s="189">
        <v>0</v>
      </c>
      <c r="L23" s="189">
        <v>0</v>
      </c>
      <c r="M23" s="189">
        <v>20</v>
      </c>
      <c r="N23" s="189">
        <v>4</v>
      </c>
      <c r="O23" s="189">
        <v>10</v>
      </c>
      <c r="P23" s="189">
        <v>0</v>
      </c>
      <c r="Q23" s="189">
        <v>0</v>
      </c>
    </row>
    <row r="24" spans="1:17" ht="141.75" customHeight="1">
      <c r="A24" s="115" t="s">
        <v>1432</v>
      </c>
      <c r="B24" s="111" t="s">
        <v>712</v>
      </c>
      <c r="C24" s="112">
        <v>18</v>
      </c>
      <c r="D24" s="189">
        <v>0</v>
      </c>
      <c r="E24" s="189">
        <v>0</v>
      </c>
      <c r="F24" s="189">
        <v>0</v>
      </c>
      <c r="G24" s="189">
        <v>0</v>
      </c>
      <c r="H24" s="189">
        <v>0</v>
      </c>
      <c r="I24" s="189">
        <v>0</v>
      </c>
      <c r="J24" s="189">
        <v>0</v>
      </c>
      <c r="K24" s="189">
        <v>0</v>
      </c>
      <c r="L24" s="189">
        <v>0</v>
      </c>
      <c r="M24" s="189">
        <v>0</v>
      </c>
      <c r="N24" s="189">
        <v>0</v>
      </c>
      <c r="O24" s="189">
        <v>0</v>
      </c>
      <c r="P24" s="189">
        <v>0</v>
      </c>
      <c r="Q24" s="189">
        <v>0</v>
      </c>
    </row>
    <row r="25" spans="1:17" ht="154.5" customHeight="1">
      <c r="A25" s="115" t="s">
        <v>1433</v>
      </c>
      <c r="B25" s="111" t="s">
        <v>713</v>
      </c>
      <c r="C25" s="112">
        <v>19</v>
      </c>
      <c r="D25" s="189">
        <v>4</v>
      </c>
      <c r="E25" s="189">
        <v>0</v>
      </c>
      <c r="F25" s="189">
        <v>13</v>
      </c>
      <c r="G25" s="189">
        <v>0</v>
      </c>
      <c r="H25" s="189">
        <v>0</v>
      </c>
      <c r="I25" s="189">
        <v>0</v>
      </c>
      <c r="J25" s="189">
        <v>0</v>
      </c>
      <c r="K25" s="189">
        <v>0</v>
      </c>
      <c r="L25" s="189">
        <v>0</v>
      </c>
      <c r="M25" s="189">
        <v>0</v>
      </c>
      <c r="N25" s="189">
        <v>0</v>
      </c>
      <c r="O25" s="189">
        <v>0</v>
      </c>
      <c r="P25" s="189">
        <v>0</v>
      </c>
      <c r="Q25" s="189">
        <v>0</v>
      </c>
    </row>
    <row r="26" spans="1:17" ht="123" customHeight="1">
      <c r="A26" s="115" t="s">
        <v>1434</v>
      </c>
      <c r="B26" s="111" t="s">
        <v>714</v>
      </c>
      <c r="C26" s="112">
        <v>20</v>
      </c>
      <c r="D26" s="189">
        <v>0</v>
      </c>
      <c r="E26" s="189">
        <v>0</v>
      </c>
      <c r="F26" s="189">
        <v>0</v>
      </c>
      <c r="G26" s="189">
        <v>0</v>
      </c>
      <c r="H26" s="189">
        <v>0</v>
      </c>
      <c r="I26" s="189">
        <v>0</v>
      </c>
      <c r="J26" s="189">
        <v>0</v>
      </c>
      <c r="K26" s="189">
        <v>0</v>
      </c>
      <c r="L26" s="189">
        <v>0</v>
      </c>
      <c r="M26" s="189">
        <v>0</v>
      </c>
      <c r="N26" s="189">
        <v>0</v>
      </c>
      <c r="O26" s="189">
        <v>0</v>
      </c>
      <c r="P26" s="189">
        <v>0</v>
      </c>
      <c r="Q26" s="189">
        <v>0</v>
      </c>
    </row>
    <row r="27" spans="1:17" ht="171" customHeight="1">
      <c r="A27" s="115" t="s">
        <v>1442</v>
      </c>
      <c r="B27" s="111" t="s">
        <v>715</v>
      </c>
      <c r="C27" s="112">
        <v>21</v>
      </c>
      <c r="D27" s="189">
        <v>2</v>
      </c>
      <c r="E27" s="189">
        <v>0</v>
      </c>
      <c r="F27" s="189">
        <v>4</v>
      </c>
      <c r="G27" s="189">
        <v>0</v>
      </c>
      <c r="H27" s="189">
        <v>0</v>
      </c>
      <c r="I27" s="189">
        <v>0</v>
      </c>
      <c r="J27" s="189">
        <v>0</v>
      </c>
      <c r="K27" s="189">
        <v>0</v>
      </c>
      <c r="L27" s="189">
        <v>0</v>
      </c>
      <c r="M27" s="189">
        <v>0</v>
      </c>
      <c r="N27" s="189">
        <v>0</v>
      </c>
      <c r="O27" s="189">
        <v>0</v>
      </c>
      <c r="P27" s="189">
        <v>0</v>
      </c>
      <c r="Q27" s="189">
        <v>0</v>
      </c>
    </row>
    <row r="28" spans="1:17" ht="168" customHeight="1">
      <c r="A28" s="115" t="s">
        <v>1435</v>
      </c>
      <c r="B28" s="111" t="s">
        <v>716</v>
      </c>
      <c r="C28" s="112">
        <v>22</v>
      </c>
      <c r="D28" s="189">
        <v>0</v>
      </c>
      <c r="E28" s="189">
        <v>0</v>
      </c>
      <c r="F28" s="189">
        <v>0</v>
      </c>
      <c r="G28" s="189">
        <v>0</v>
      </c>
      <c r="H28" s="189">
        <v>0</v>
      </c>
      <c r="I28" s="189">
        <v>0</v>
      </c>
      <c r="J28" s="189">
        <v>0</v>
      </c>
      <c r="K28" s="189">
        <v>0</v>
      </c>
      <c r="L28" s="189">
        <v>0</v>
      </c>
      <c r="M28" s="189">
        <v>0</v>
      </c>
      <c r="N28" s="189">
        <v>0</v>
      </c>
      <c r="O28" s="189">
        <v>0</v>
      </c>
      <c r="P28" s="189">
        <v>0</v>
      </c>
      <c r="Q28" s="189">
        <v>0</v>
      </c>
    </row>
    <row r="29" spans="1:17" ht="180" customHeight="1">
      <c r="A29" s="115" t="s">
        <v>725</v>
      </c>
      <c r="B29" s="111" t="s">
        <v>717</v>
      </c>
      <c r="C29" s="112">
        <v>23</v>
      </c>
      <c r="D29" s="189">
        <v>0</v>
      </c>
      <c r="E29" s="189">
        <v>0</v>
      </c>
      <c r="F29" s="189">
        <v>0</v>
      </c>
      <c r="G29" s="189">
        <v>0</v>
      </c>
      <c r="H29" s="189">
        <v>0</v>
      </c>
      <c r="I29" s="189">
        <v>0</v>
      </c>
      <c r="J29" s="189">
        <v>0</v>
      </c>
      <c r="K29" s="189">
        <v>0</v>
      </c>
      <c r="L29" s="189">
        <v>0</v>
      </c>
      <c r="M29" s="189">
        <v>0</v>
      </c>
      <c r="N29" s="189">
        <v>0</v>
      </c>
      <c r="O29" s="189">
        <v>0</v>
      </c>
      <c r="P29" s="189">
        <v>0</v>
      </c>
      <c r="Q29" s="189">
        <v>0</v>
      </c>
    </row>
    <row r="30" spans="1:17" ht="171.75" customHeight="1">
      <c r="A30" s="115" t="s">
        <v>726</v>
      </c>
      <c r="B30" s="111" t="s">
        <v>608</v>
      </c>
      <c r="C30" s="112">
        <v>24</v>
      </c>
      <c r="D30" s="189">
        <v>0</v>
      </c>
      <c r="E30" s="189">
        <v>0</v>
      </c>
      <c r="F30" s="189">
        <v>0</v>
      </c>
      <c r="G30" s="189">
        <v>0</v>
      </c>
      <c r="H30" s="189">
        <v>0</v>
      </c>
      <c r="I30" s="189">
        <v>0</v>
      </c>
      <c r="J30" s="189">
        <v>0</v>
      </c>
      <c r="K30" s="189">
        <v>0</v>
      </c>
      <c r="L30" s="189">
        <v>0</v>
      </c>
      <c r="M30" s="189">
        <v>0</v>
      </c>
      <c r="N30" s="189">
        <v>0</v>
      </c>
      <c r="O30" s="189">
        <v>0</v>
      </c>
      <c r="P30" s="189">
        <v>0</v>
      </c>
      <c r="Q30" s="189">
        <v>0</v>
      </c>
    </row>
    <row r="31" spans="1:17" ht="151.5" customHeight="1">
      <c r="A31" s="115" t="s">
        <v>727</v>
      </c>
      <c r="B31" s="111" t="s">
        <v>718</v>
      </c>
      <c r="C31" s="112">
        <v>25</v>
      </c>
      <c r="D31" s="189">
        <v>0</v>
      </c>
      <c r="E31" s="189">
        <v>0</v>
      </c>
      <c r="F31" s="189">
        <v>0</v>
      </c>
      <c r="G31" s="189">
        <v>0</v>
      </c>
      <c r="H31" s="189">
        <v>0</v>
      </c>
      <c r="I31" s="189">
        <v>0</v>
      </c>
      <c r="J31" s="189">
        <v>0</v>
      </c>
      <c r="K31" s="189">
        <v>0</v>
      </c>
      <c r="L31" s="189">
        <v>0</v>
      </c>
      <c r="M31" s="189">
        <v>0</v>
      </c>
      <c r="N31" s="189">
        <v>0</v>
      </c>
      <c r="O31" s="189">
        <v>0</v>
      </c>
      <c r="P31" s="189">
        <v>0</v>
      </c>
      <c r="Q31" s="189">
        <v>0</v>
      </c>
    </row>
    <row r="32" spans="1:17" ht="162.75" customHeight="1">
      <c r="A32" s="115" t="s">
        <v>1440</v>
      </c>
      <c r="B32" s="111" t="s">
        <v>719</v>
      </c>
      <c r="C32" s="112">
        <v>26</v>
      </c>
      <c r="D32" s="189">
        <v>0</v>
      </c>
      <c r="E32" s="189">
        <v>0</v>
      </c>
      <c r="F32" s="189">
        <v>0</v>
      </c>
      <c r="G32" s="189">
        <v>0</v>
      </c>
      <c r="H32" s="189">
        <v>0</v>
      </c>
      <c r="I32" s="189">
        <v>0</v>
      </c>
      <c r="J32" s="189">
        <v>0</v>
      </c>
      <c r="K32" s="189">
        <v>0</v>
      </c>
      <c r="L32" s="189">
        <v>0</v>
      </c>
      <c r="M32" s="189">
        <v>0</v>
      </c>
      <c r="N32" s="189">
        <v>0</v>
      </c>
      <c r="O32" s="189">
        <v>0</v>
      </c>
      <c r="P32" s="189">
        <v>0</v>
      </c>
      <c r="Q32" s="189">
        <v>0</v>
      </c>
    </row>
    <row r="33" spans="1:17" ht="171" customHeight="1">
      <c r="A33" s="115" t="s">
        <v>1436</v>
      </c>
      <c r="B33" s="111" t="s">
        <v>717</v>
      </c>
      <c r="C33" s="112">
        <v>27</v>
      </c>
      <c r="D33" s="189">
        <v>6</v>
      </c>
      <c r="E33" s="189">
        <v>2</v>
      </c>
      <c r="F33" s="189">
        <v>4</v>
      </c>
      <c r="G33" s="189">
        <v>0</v>
      </c>
      <c r="H33" s="189">
        <v>0</v>
      </c>
      <c r="I33" s="189">
        <v>0</v>
      </c>
      <c r="J33" s="189">
        <v>0</v>
      </c>
      <c r="K33" s="189">
        <v>0</v>
      </c>
      <c r="L33" s="189">
        <v>0</v>
      </c>
      <c r="M33" s="189">
        <v>2</v>
      </c>
      <c r="N33" s="189">
        <v>1</v>
      </c>
      <c r="O33" s="189">
        <v>1</v>
      </c>
      <c r="P33" s="189">
        <v>0</v>
      </c>
      <c r="Q33" s="189">
        <v>0</v>
      </c>
    </row>
    <row r="34" spans="1:17" ht="207" customHeight="1">
      <c r="A34" s="115" t="s">
        <v>1437</v>
      </c>
      <c r="B34" s="111" t="s">
        <v>608</v>
      </c>
      <c r="C34" s="112">
        <v>28</v>
      </c>
      <c r="D34" s="189">
        <v>0</v>
      </c>
      <c r="E34" s="189">
        <v>1</v>
      </c>
      <c r="F34" s="189">
        <v>1</v>
      </c>
      <c r="G34" s="189">
        <v>0</v>
      </c>
      <c r="H34" s="189">
        <v>0</v>
      </c>
      <c r="I34" s="189">
        <v>0</v>
      </c>
      <c r="J34" s="189">
        <v>0</v>
      </c>
      <c r="K34" s="189">
        <v>0</v>
      </c>
      <c r="L34" s="189">
        <v>0</v>
      </c>
      <c r="M34" s="189">
        <v>0</v>
      </c>
      <c r="N34" s="189">
        <v>0</v>
      </c>
      <c r="O34" s="189">
        <v>0</v>
      </c>
      <c r="P34" s="189">
        <v>2</v>
      </c>
      <c r="Q34" s="189">
        <v>0</v>
      </c>
    </row>
    <row r="35" spans="1:17" ht="132" customHeight="1">
      <c r="A35" s="115" t="s">
        <v>728</v>
      </c>
      <c r="B35" s="111" t="s">
        <v>718</v>
      </c>
      <c r="C35" s="112">
        <v>29</v>
      </c>
      <c r="D35" s="189">
        <v>0</v>
      </c>
      <c r="E35" s="189">
        <v>0</v>
      </c>
      <c r="F35" s="189">
        <v>0</v>
      </c>
      <c r="G35" s="189">
        <v>0</v>
      </c>
      <c r="H35" s="189">
        <v>0</v>
      </c>
      <c r="I35" s="189">
        <v>0</v>
      </c>
      <c r="J35" s="189">
        <v>0</v>
      </c>
      <c r="K35" s="189">
        <v>0</v>
      </c>
      <c r="L35" s="189">
        <v>0</v>
      </c>
      <c r="M35" s="189">
        <v>0</v>
      </c>
      <c r="N35" s="189">
        <v>0</v>
      </c>
      <c r="O35" s="189">
        <v>0</v>
      </c>
      <c r="P35" s="189">
        <v>0</v>
      </c>
      <c r="Q35" s="189">
        <v>0</v>
      </c>
    </row>
    <row r="36" spans="1:17" ht="153" customHeight="1">
      <c r="A36" s="115" t="s">
        <v>1438</v>
      </c>
      <c r="B36" s="111" t="s">
        <v>719</v>
      </c>
      <c r="C36" s="112">
        <v>30</v>
      </c>
      <c r="D36" s="189">
        <v>0</v>
      </c>
      <c r="E36" s="189">
        <v>0</v>
      </c>
      <c r="F36" s="189">
        <v>0</v>
      </c>
      <c r="G36" s="189">
        <v>0</v>
      </c>
      <c r="H36" s="189">
        <v>0</v>
      </c>
      <c r="I36" s="189">
        <v>0</v>
      </c>
      <c r="J36" s="189">
        <v>0</v>
      </c>
      <c r="K36" s="189">
        <v>0</v>
      </c>
      <c r="L36" s="189">
        <v>0</v>
      </c>
      <c r="M36" s="189">
        <v>0</v>
      </c>
      <c r="N36" s="189">
        <v>0</v>
      </c>
      <c r="O36" s="189">
        <v>0</v>
      </c>
      <c r="P36" s="189">
        <v>0</v>
      </c>
      <c r="Q36" s="189">
        <v>0</v>
      </c>
    </row>
    <row r="37" spans="1:17" ht="181.5" customHeight="1">
      <c r="A37" s="115" t="s">
        <v>1439</v>
      </c>
      <c r="B37" s="111" t="s">
        <v>720</v>
      </c>
      <c r="C37" s="112">
        <v>31</v>
      </c>
      <c r="D37" s="189">
        <v>0</v>
      </c>
      <c r="E37" s="189">
        <v>0</v>
      </c>
      <c r="F37" s="189">
        <v>0</v>
      </c>
      <c r="G37" s="189">
        <v>0</v>
      </c>
      <c r="H37" s="189">
        <v>0</v>
      </c>
      <c r="I37" s="189">
        <v>0</v>
      </c>
      <c r="J37" s="189">
        <v>0</v>
      </c>
      <c r="K37" s="189">
        <v>0</v>
      </c>
      <c r="L37" s="189">
        <v>0</v>
      </c>
      <c r="M37" s="189">
        <v>0</v>
      </c>
      <c r="N37" s="189">
        <v>0</v>
      </c>
      <c r="O37" s="189">
        <v>0</v>
      </c>
      <c r="P37" s="189">
        <v>0</v>
      </c>
      <c r="Q37" s="189">
        <v>0</v>
      </c>
    </row>
    <row r="38" spans="1:17" ht="49.5" customHeight="1">
      <c r="A38" s="127" t="s">
        <v>2251</v>
      </c>
      <c r="B38" s="128"/>
      <c r="C38" s="112">
        <v>32</v>
      </c>
      <c r="D38" s="193"/>
      <c r="E38" s="193"/>
      <c r="F38" s="193"/>
      <c r="G38" s="193"/>
      <c r="H38" s="193"/>
      <c r="I38" s="193"/>
      <c r="J38" s="193"/>
      <c r="K38" s="193"/>
      <c r="L38" s="193"/>
      <c r="M38" s="193"/>
      <c r="N38" s="193"/>
      <c r="O38" s="193"/>
      <c r="P38" s="193"/>
      <c r="Q38" s="193"/>
    </row>
    <row r="39" spans="1:17" ht="49.5" customHeight="1">
      <c r="A39" s="127" t="s">
        <v>2251</v>
      </c>
      <c r="B39" s="128"/>
      <c r="C39" s="112">
        <v>33</v>
      </c>
      <c r="D39" s="193"/>
      <c r="E39" s="193"/>
      <c r="F39" s="193"/>
      <c r="G39" s="193"/>
      <c r="H39" s="193"/>
      <c r="I39" s="193"/>
      <c r="J39" s="193"/>
      <c r="K39" s="193"/>
      <c r="L39" s="193"/>
      <c r="M39" s="193"/>
      <c r="N39" s="193"/>
      <c r="O39" s="193"/>
      <c r="P39" s="193"/>
      <c r="Q39" s="193"/>
    </row>
    <row r="40" spans="1:17" ht="49.5" customHeight="1">
      <c r="A40" s="127" t="s">
        <v>2251</v>
      </c>
      <c r="B40" s="128"/>
      <c r="C40" s="112">
        <v>34</v>
      </c>
      <c r="D40" s="193"/>
      <c r="E40" s="193"/>
      <c r="F40" s="193"/>
      <c r="G40" s="193"/>
      <c r="H40" s="193"/>
      <c r="I40" s="193"/>
      <c r="J40" s="193"/>
      <c r="K40" s="193"/>
      <c r="L40" s="193"/>
      <c r="M40" s="193"/>
      <c r="N40" s="193"/>
      <c r="O40" s="193"/>
      <c r="P40" s="193"/>
      <c r="Q40" s="193"/>
    </row>
    <row r="41" spans="1:17" ht="102.75" customHeight="1">
      <c r="A41" s="394" t="s">
        <v>2031</v>
      </c>
      <c r="B41" s="394"/>
      <c r="C41" s="394"/>
      <c r="D41" s="394"/>
      <c r="E41" s="394"/>
      <c r="F41" s="394"/>
      <c r="G41" s="394"/>
      <c r="H41" s="394"/>
      <c r="I41" s="394"/>
      <c r="J41" s="394"/>
      <c r="K41" s="394"/>
      <c r="L41" s="394"/>
      <c r="M41" s="394"/>
      <c r="N41" s="394"/>
      <c r="O41" s="394"/>
      <c r="P41" s="394"/>
      <c r="Q41" s="394"/>
    </row>
    <row r="42" spans="1:2" ht="22.5">
      <c r="A42" s="126"/>
      <c r="B42" s="129"/>
    </row>
    <row r="43" ht="15">
      <c r="A43" s="116"/>
    </row>
    <row r="44" spans="1:2" ht="22.5">
      <c r="A44" s="116"/>
      <c r="B44" s="126"/>
    </row>
    <row r="45" ht="15">
      <c r="A45" s="116"/>
    </row>
  </sheetData>
  <sheetProtection/>
  <mergeCells count="14">
    <mergeCell ref="A41:Q41"/>
    <mergeCell ref="P4:Q4"/>
    <mergeCell ref="A3:Q3"/>
    <mergeCell ref="A4:A5"/>
    <mergeCell ref="B4:B5"/>
    <mergeCell ref="C4:C5"/>
    <mergeCell ref="D4:D5"/>
    <mergeCell ref="E4:F4"/>
    <mergeCell ref="H4:I4"/>
    <mergeCell ref="J4:J5"/>
    <mergeCell ref="K4:L4"/>
    <mergeCell ref="M4:M5"/>
    <mergeCell ref="N4:O4"/>
    <mergeCell ref="G4:G5"/>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0" r:id="rId1"/>
</worksheet>
</file>

<file path=xl/worksheets/sheet6.xml><?xml version="1.0" encoding="utf-8"?>
<worksheet xmlns="http://schemas.openxmlformats.org/spreadsheetml/2006/main" xmlns:r="http://schemas.openxmlformats.org/officeDocument/2006/relationships">
  <sheetPr codeName="Лист6">
    <tabColor theme="9" tint="0.7999799847602844"/>
  </sheetPr>
  <dimension ref="A1:S56"/>
  <sheetViews>
    <sheetView showZeros="0" view="pageBreakPreview" zoomScale="30" zoomScaleNormal="50" zoomScaleSheetLayoutView="30" zoomScalePageLayoutView="0" workbookViewId="0" topLeftCell="A1">
      <selection activeCell="A2" sqref="A2:S7"/>
    </sheetView>
  </sheetViews>
  <sheetFormatPr defaultColWidth="0" defaultRowHeight="12.75"/>
  <cols>
    <col min="1" max="1" width="125.140625" style="117" customWidth="1"/>
    <col min="2" max="2" width="41.00390625" style="117" customWidth="1"/>
    <col min="3" max="3" width="10.57421875" style="134" customWidth="1"/>
    <col min="4" max="4" width="23.57421875" style="61" customWidth="1"/>
    <col min="5" max="5" width="21.8515625" style="61" customWidth="1"/>
    <col min="6" max="6" width="21.00390625" style="61" customWidth="1"/>
    <col min="7" max="7" width="15.421875" style="61" customWidth="1"/>
    <col min="8" max="8" width="18.57421875" style="61" customWidth="1"/>
    <col min="9" max="9" width="21.57421875" style="61" customWidth="1"/>
    <col min="10" max="10" width="25.421875" style="61" customWidth="1"/>
    <col min="11" max="11" width="17.57421875" style="61" customWidth="1"/>
    <col min="12" max="12" width="19.421875" style="61" customWidth="1"/>
    <col min="13" max="13" width="21.421875" style="61" customWidth="1"/>
    <col min="14" max="14" width="18.57421875" style="61" customWidth="1"/>
    <col min="15" max="15" width="20.140625" style="61" customWidth="1"/>
    <col min="16" max="16" width="14.57421875" style="61" customWidth="1"/>
    <col min="17" max="17" width="24.421875" style="61" customWidth="1"/>
    <col min="18" max="18" width="22.421875" style="61" customWidth="1"/>
    <col min="19" max="19" width="0.5625" style="61" hidden="1" customWidth="1"/>
    <col min="20" max="27" width="9.140625" style="61" hidden="1" customWidth="1"/>
    <col min="28" max="28" width="0.13671875" style="61" hidden="1" customWidth="1"/>
    <col min="29" max="45" width="9.140625" style="61" hidden="1" customWidth="1"/>
    <col min="46" max="46" width="0.13671875" style="61" hidden="1" customWidth="1"/>
    <col min="47" max="55" width="9.140625" style="61" hidden="1" customWidth="1"/>
    <col min="56" max="56" width="0.42578125" style="61" hidden="1" customWidth="1"/>
    <col min="57" max="70" width="9.140625" style="61" hidden="1" customWidth="1"/>
    <col min="71" max="71" width="0.5625" style="61" hidden="1" customWidth="1"/>
    <col min="72" max="78" width="9.140625" style="61" hidden="1" customWidth="1"/>
    <col min="79" max="79" width="0.42578125" style="61" hidden="1" customWidth="1"/>
    <col min="80" max="95" width="9.140625" style="61" hidden="1" customWidth="1"/>
    <col min="96" max="96" width="2.421875" style="61" hidden="1" customWidth="1"/>
    <col min="97" max="104" width="9.140625" style="61" hidden="1" customWidth="1"/>
    <col min="105" max="105" width="3.57421875" style="61" hidden="1" customWidth="1"/>
    <col min="106" max="138" width="9.140625" style="61" hidden="1" customWidth="1"/>
    <col min="139" max="139" width="0.13671875" style="61" hidden="1" customWidth="1"/>
    <col min="140" max="147" width="9.140625" style="61" hidden="1" customWidth="1"/>
    <col min="148" max="148" width="0.42578125" style="61" hidden="1" customWidth="1"/>
    <col min="149" max="170" width="9.140625" style="61" hidden="1" customWidth="1"/>
    <col min="171" max="171" width="0.5625" style="61" hidden="1" customWidth="1"/>
    <col min="172" max="197" width="9.140625" style="61" hidden="1" customWidth="1"/>
    <col min="198" max="198" width="0.42578125" style="61" hidden="1" customWidth="1"/>
    <col min="199" max="207" width="9.140625" style="61" hidden="1" customWidth="1"/>
    <col min="208" max="208" width="5.421875" style="61" hidden="1" customWidth="1"/>
    <col min="209" max="210" width="0.42578125" style="61" hidden="1" customWidth="1"/>
    <col min="211" max="16384" width="9.140625" style="61" hidden="1" customWidth="1"/>
  </cols>
  <sheetData>
    <row r="1" spans="1:3" s="99" customFormat="1" ht="18" customHeight="1">
      <c r="A1" s="109"/>
      <c r="C1" s="98"/>
    </row>
    <row r="2" spans="1:19" s="99" customFormat="1" ht="90.75" customHeight="1">
      <c r="A2" s="400" t="s">
        <v>1848</v>
      </c>
      <c r="B2" s="391"/>
      <c r="C2" s="391"/>
      <c r="D2" s="391"/>
      <c r="E2" s="391"/>
      <c r="F2" s="391"/>
      <c r="G2" s="391"/>
      <c r="H2" s="391"/>
      <c r="I2" s="391"/>
      <c r="J2" s="391"/>
      <c r="K2" s="391"/>
      <c r="L2" s="391"/>
      <c r="M2" s="391"/>
      <c r="N2" s="391"/>
      <c r="O2" s="391"/>
      <c r="P2" s="391"/>
      <c r="Q2" s="391"/>
      <c r="R2" s="392"/>
      <c r="S2" s="392"/>
    </row>
    <row r="3" spans="1:19" s="99" customFormat="1" ht="254.25" customHeight="1">
      <c r="A3" s="402" t="s">
        <v>69</v>
      </c>
      <c r="B3" s="402" t="s">
        <v>127</v>
      </c>
      <c r="C3" s="401" t="s">
        <v>618</v>
      </c>
      <c r="D3" s="382" t="s">
        <v>454</v>
      </c>
      <c r="E3" s="370" t="s">
        <v>453</v>
      </c>
      <c r="F3" s="370"/>
      <c r="G3" s="382" t="s">
        <v>619</v>
      </c>
      <c r="H3" s="370" t="s">
        <v>438</v>
      </c>
      <c r="I3" s="370"/>
      <c r="J3" s="374" t="s">
        <v>1814</v>
      </c>
      <c r="K3" s="370" t="s">
        <v>2110</v>
      </c>
      <c r="L3" s="370"/>
      <c r="M3" s="382" t="s">
        <v>450</v>
      </c>
      <c r="N3" s="370" t="s">
        <v>451</v>
      </c>
      <c r="O3" s="370"/>
      <c r="P3" s="380" t="s">
        <v>2039</v>
      </c>
      <c r="Q3" s="381"/>
      <c r="R3" s="130"/>
      <c r="S3" s="131"/>
    </row>
    <row r="4" spans="1:19" s="103" customFormat="1" ht="300" customHeight="1">
      <c r="A4" s="402"/>
      <c r="B4" s="402"/>
      <c r="C4" s="401"/>
      <c r="D4" s="371"/>
      <c r="E4" s="105" t="s">
        <v>301</v>
      </c>
      <c r="F4" s="105" t="s">
        <v>620</v>
      </c>
      <c r="G4" s="371"/>
      <c r="H4" s="105" t="s">
        <v>301</v>
      </c>
      <c r="I4" s="105" t="s">
        <v>620</v>
      </c>
      <c r="J4" s="375"/>
      <c r="K4" s="105" t="s">
        <v>301</v>
      </c>
      <c r="L4" s="105" t="s">
        <v>620</v>
      </c>
      <c r="M4" s="371"/>
      <c r="N4" s="105" t="s">
        <v>301</v>
      </c>
      <c r="O4" s="105" t="s">
        <v>620</v>
      </c>
      <c r="P4" s="105" t="s">
        <v>2040</v>
      </c>
      <c r="Q4" s="106" t="s">
        <v>2112</v>
      </c>
      <c r="S4" s="132"/>
    </row>
    <row r="5" spans="1:17" s="59" customFormat="1" ht="33.75" customHeight="1">
      <c r="A5" s="119" t="s">
        <v>70</v>
      </c>
      <c r="B5" s="119" t="s">
        <v>71</v>
      </c>
      <c r="C5" s="133" t="s">
        <v>615</v>
      </c>
      <c r="D5" s="85">
        <v>1</v>
      </c>
      <c r="E5" s="85">
        <v>2</v>
      </c>
      <c r="F5" s="85">
        <v>3</v>
      </c>
      <c r="G5" s="85">
        <v>4</v>
      </c>
      <c r="H5" s="85">
        <v>5</v>
      </c>
      <c r="I5" s="85">
        <v>6</v>
      </c>
      <c r="J5" s="85">
        <v>7</v>
      </c>
      <c r="K5" s="85">
        <v>8</v>
      </c>
      <c r="L5" s="85">
        <v>9</v>
      </c>
      <c r="M5" s="85">
        <v>10</v>
      </c>
      <c r="N5" s="85">
        <v>11</v>
      </c>
      <c r="O5" s="85">
        <v>12</v>
      </c>
      <c r="P5" s="85">
        <v>13</v>
      </c>
      <c r="Q5" s="85">
        <v>14</v>
      </c>
    </row>
    <row r="6" spans="1:17" s="64" customFormat="1" ht="88.5" customHeight="1">
      <c r="A6" s="212" t="s">
        <v>1134</v>
      </c>
      <c r="B6" s="209" t="s">
        <v>729</v>
      </c>
      <c r="C6" s="112">
        <v>1</v>
      </c>
      <c r="D6" s="194">
        <v>0</v>
      </c>
      <c r="E6" s="194">
        <v>0</v>
      </c>
      <c r="F6" s="194">
        <v>0</v>
      </c>
      <c r="G6" s="194">
        <v>0</v>
      </c>
      <c r="H6" s="194">
        <v>0</v>
      </c>
      <c r="I6" s="194">
        <v>0</v>
      </c>
      <c r="J6" s="194">
        <v>0</v>
      </c>
      <c r="K6" s="194">
        <v>0</v>
      </c>
      <c r="L6" s="194">
        <v>0</v>
      </c>
      <c r="M6" s="194">
        <v>0</v>
      </c>
      <c r="N6" s="194">
        <v>0</v>
      </c>
      <c r="O6" s="194">
        <v>0</v>
      </c>
      <c r="P6" s="194">
        <v>0</v>
      </c>
      <c r="Q6" s="194">
        <v>0</v>
      </c>
    </row>
    <row r="7" spans="1:17" s="64" customFormat="1" ht="100.5" customHeight="1">
      <c r="A7" s="212" t="s">
        <v>1443</v>
      </c>
      <c r="B7" s="211" t="s">
        <v>1444</v>
      </c>
      <c r="C7" s="112">
        <v>2</v>
      </c>
      <c r="D7" s="189">
        <v>0</v>
      </c>
      <c r="E7" s="189">
        <v>0</v>
      </c>
      <c r="F7" s="189">
        <v>0</v>
      </c>
      <c r="G7" s="189">
        <v>0</v>
      </c>
      <c r="H7" s="189">
        <v>0</v>
      </c>
      <c r="I7" s="189">
        <v>0</v>
      </c>
      <c r="J7" s="189">
        <v>0</v>
      </c>
      <c r="K7" s="189">
        <v>0</v>
      </c>
      <c r="L7" s="189">
        <v>0</v>
      </c>
      <c r="M7" s="189">
        <v>0</v>
      </c>
      <c r="N7" s="189">
        <v>0</v>
      </c>
      <c r="O7" s="189">
        <v>0</v>
      </c>
      <c r="P7" s="189">
        <v>0</v>
      </c>
      <c r="Q7" s="189">
        <v>0</v>
      </c>
    </row>
    <row r="8" spans="1:17" s="64" customFormat="1" ht="51.75" customHeight="1">
      <c r="A8" s="212" t="s">
        <v>341</v>
      </c>
      <c r="B8" s="209" t="s">
        <v>730</v>
      </c>
      <c r="C8" s="112">
        <v>3</v>
      </c>
      <c r="D8" s="189">
        <v>3</v>
      </c>
      <c r="E8" s="189">
        <v>0</v>
      </c>
      <c r="F8" s="189">
        <v>0</v>
      </c>
      <c r="G8" s="189">
        <v>0</v>
      </c>
      <c r="H8" s="189">
        <v>0</v>
      </c>
      <c r="I8" s="189">
        <v>0</v>
      </c>
      <c r="J8" s="189">
        <v>0</v>
      </c>
      <c r="K8" s="189">
        <v>0</v>
      </c>
      <c r="L8" s="189">
        <v>0</v>
      </c>
      <c r="M8" s="189">
        <v>2</v>
      </c>
      <c r="N8" s="189">
        <v>1</v>
      </c>
      <c r="O8" s="189">
        <v>1</v>
      </c>
      <c r="P8" s="189">
        <v>0</v>
      </c>
      <c r="Q8" s="189">
        <v>1</v>
      </c>
    </row>
    <row r="9" spans="1:17" s="64" customFormat="1" ht="108.75" customHeight="1">
      <c r="A9" s="212" t="s">
        <v>497</v>
      </c>
      <c r="B9" s="209" t="s">
        <v>731</v>
      </c>
      <c r="C9" s="112">
        <v>4</v>
      </c>
      <c r="D9" s="189">
        <v>0</v>
      </c>
      <c r="E9" s="189">
        <v>0</v>
      </c>
      <c r="F9" s="189">
        <v>0</v>
      </c>
      <c r="G9" s="189">
        <v>0</v>
      </c>
      <c r="H9" s="189">
        <v>0</v>
      </c>
      <c r="I9" s="189">
        <v>0</v>
      </c>
      <c r="J9" s="189">
        <v>0</v>
      </c>
      <c r="K9" s="189">
        <v>0</v>
      </c>
      <c r="L9" s="189">
        <v>0</v>
      </c>
      <c r="M9" s="189">
        <v>0</v>
      </c>
      <c r="N9" s="189">
        <v>0</v>
      </c>
      <c r="O9" s="189">
        <v>0</v>
      </c>
      <c r="P9" s="189">
        <v>0</v>
      </c>
      <c r="Q9" s="189">
        <v>0</v>
      </c>
    </row>
    <row r="10" spans="1:17" s="64" customFormat="1" ht="87" customHeight="1">
      <c r="A10" s="212" t="s">
        <v>396</v>
      </c>
      <c r="B10" s="209" t="s">
        <v>732</v>
      </c>
      <c r="C10" s="112">
        <v>5</v>
      </c>
      <c r="D10" s="189">
        <v>0</v>
      </c>
      <c r="E10" s="189">
        <v>0</v>
      </c>
      <c r="F10" s="189">
        <v>0</v>
      </c>
      <c r="G10" s="189">
        <v>0</v>
      </c>
      <c r="H10" s="189">
        <v>0</v>
      </c>
      <c r="I10" s="189">
        <v>0</v>
      </c>
      <c r="J10" s="189">
        <v>0</v>
      </c>
      <c r="K10" s="189">
        <v>0</v>
      </c>
      <c r="L10" s="189">
        <v>0</v>
      </c>
      <c r="M10" s="189">
        <v>0</v>
      </c>
      <c r="N10" s="189">
        <v>0</v>
      </c>
      <c r="O10" s="189">
        <v>0</v>
      </c>
      <c r="P10" s="189">
        <v>0</v>
      </c>
      <c r="Q10" s="189">
        <v>0</v>
      </c>
    </row>
    <row r="11" spans="1:17" s="64" customFormat="1" ht="87" customHeight="1">
      <c r="A11" s="212" t="s">
        <v>342</v>
      </c>
      <c r="B11" s="209" t="s">
        <v>733</v>
      </c>
      <c r="C11" s="112">
        <v>6</v>
      </c>
      <c r="D11" s="189">
        <v>1</v>
      </c>
      <c r="E11" s="189">
        <v>0</v>
      </c>
      <c r="F11" s="189">
        <v>0</v>
      </c>
      <c r="G11" s="189">
        <v>0</v>
      </c>
      <c r="H11" s="189">
        <v>0</v>
      </c>
      <c r="I11" s="189">
        <v>0</v>
      </c>
      <c r="J11" s="189">
        <v>0</v>
      </c>
      <c r="K11" s="189">
        <v>0</v>
      </c>
      <c r="L11" s="189">
        <v>0</v>
      </c>
      <c r="M11" s="189">
        <v>0</v>
      </c>
      <c r="N11" s="189">
        <v>0</v>
      </c>
      <c r="O11" s="189">
        <v>0</v>
      </c>
      <c r="P11" s="189">
        <v>0</v>
      </c>
      <c r="Q11" s="189">
        <v>0</v>
      </c>
    </row>
    <row r="12" spans="1:17" s="64" customFormat="1" ht="123.75" customHeight="1">
      <c r="A12" s="212" t="s">
        <v>498</v>
      </c>
      <c r="B12" s="209" t="s">
        <v>734</v>
      </c>
      <c r="C12" s="112">
        <v>7</v>
      </c>
      <c r="D12" s="189">
        <v>2</v>
      </c>
      <c r="E12" s="189">
        <v>1</v>
      </c>
      <c r="F12" s="189">
        <v>3</v>
      </c>
      <c r="G12" s="189">
        <v>0</v>
      </c>
      <c r="H12" s="189">
        <v>0</v>
      </c>
      <c r="I12" s="189">
        <v>0</v>
      </c>
      <c r="J12" s="189">
        <v>0</v>
      </c>
      <c r="K12" s="189">
        <v>0</v>
      </c>
      <c r="L12" s="189">
        <v>0</v>
      </c>
      <c r="M12" s="189">
        <v>0</v>
      </c>
      <c r="N12" s="189">
        <v>0</v>
      </c>
      <c r="O12" s="189">
        <v>0</v>
      </c>
      <c r="P12" s="189">
        <v>0</v>
      </c>
      <c r="Q12" s="189">
        <v>0</v>
      </c>
    </row>
    <row r="13" spans="1:17" s="64" customFormat="1" ht="123" customHeight="1">
      <c r="A13" s="212" t="s">
        <v>1847</v>
      </c>
      <c r="B13" s="209" t="s">
        <v>735</v>
      </c>
      <c r="C13" s="112">
        <v>8</v>
      </c>
      <c r="D13" s="194">
        <v>0</v>
      </c>
      <c r="E13" s="194">
        <v>0</v>
      </c>
      <c r="F13" s="194">
        <v>0</v>
      </c>
      <c r="G13" s="194">
        <v>0</v>
      </c>
      <c r="H13" s="194">
        <v>0</v>
      </c>
      <c r="I13" s="194">
        <v>0</v>
      </c>
      <c r="J13" s="194">
        <v>0</v>
      </c>
      <c r="K13" s="194">
        <v>0</v>
      </c>
      <c r="L13" s="194">
        <v>0</v>
      </c>
      <c r="M13" s="194">
        <v>0</v>
      </c>
      <c r="N13" s="194">
        <v>0</v>
      </c>
      <c r="O13" s="194">
        <v>0</v>
      </c>
      <c r="P13" s="194">
        <v>0</v>
      </c>
      <c r="Q13" s="194">
        <v>0</v>
      </c>
    </row>
    <row r="14" spans="1:17" s="64" customFormat="1" ht="96" customHeight="1">
      <c r="A14" s="212" t="s">
        <v>349</v>
      </c>
      <c r="B14" s="209" t="s">
        <v>350</v>
      </c>
      <c r="C14" s="112">
        <v>9</v>
      </c>
      <c r="D14" s="189">
        <v>1</v>
      </c>
      <c r="E14" s="189">
        <v>0</v>
      </c>
      <c r="F14" s="189">
        <v>0</v>
      </c>
      <c r="G14" s="189">
        <v>0</v>
      </c>
      <c r="H14" s="189">
        <v>0</v>
      </c>
      <c r="I14" s="189">
        <v>0</v>
      </c>
      <c r="J14" s="189">
        <v>0</v>
      </c>
      <c r="K14" s="189">
        <v>0</v>
      </c>
      <c r="L14" s="189">
        <v>0</v>
      </c>
      <c r="M14" s="189">
        <v>0</v>
      </c>
      <c r="N14" s="189">
        <v>0</v>
      </c>
      <c r="O14" s="189">
        <v>0</v>
      </c>
      <c r="P14" s="189">
        <v>0</v>
      </c>
      <c r="Q14" s="189">
        <v>0</v>
      </c>
    </row>
    <row r="15" spans="1:17" s="64" customFormat="1" ht="48" customHeight="1">
      <c r="A15" s="212" t="s">
        <v>343</v>
      </c>
      <c r="B15" s="209" t="s">
        <v>803</v>
      </c>
      <c r="C15" s="112">
        <v>10</v>
      </c>
      <c r="D15" s="189">
        <v>63</v>
      </c>
      <c r="E15" s="189">
        <v>32</v>
      </c>
      <c r="F15" s="189">
        <v>42</v>
      </c>
      <c r="G15" s="189">
        <v>0</v>
      </c>
      <c r="H15" s="189">
        <v>0</v>
      </c>
      <c r="I15" s="189">
        <v>0</v>
      </c>
      <c r="J15" s="189">
        <v>0</v>
      </c>
      <c r="K15" s="189">
        <v>0</v>
      </c>
      <c r="L15" s="189">
        <v>0</v>
      </c>
      <c r="M15" s="189">
        <v>46</v>
      </c>
      <c r="N15" s="189">
        <v>7</v>
      </c>
      <c r="O15" s="189">
        <v>7</v>
      </c>
      <c r="P15" s="189">
        <v>2</v>
      </c>
      <c r="Q15" s="189">
        <v>0</v>
      </c>
    </row>
    <row r="16" spans="1:17" s="64" customFormat="1" ht="72.75" customHeight="1">
      <c r="A16" s="212" t="s">
        <v>499</v>
      </c>
      <c r="B16" s="209" t="s">
        <v>804</v>
      </c>
      <c r="C16" s="112">
        <v>11</v>
      </c>
      <c r="D16" s="189">
        <v>9</v>
      </c>
      <c r="E16" s="189">
        <v>4</v>
      </c>
      <c r="F16" s="189">
        <v>4</v>
      </c>
      <c r="G16" s="189">
        <v>0</v>
      </c>
      <c r="H16" s="189">
        <v>0</v>
      </c>
      <c r="I16" s="189">
        <v>0</v>
      </c>
      <c r="J16" s="189">
        <v>0</v>
      </c>
      <c r="K16" s="189">
        <v>0</v>
      </c>
      <c r="L16" s="189">
        <v>0</v>
      </c>
      <c r="M16" s="189">
        <v>5</v>
      </c>
      <c r="N16" s="189">
        <v>4</v>
      </c>
      <c r="O16" s="189">
        <v>4</v>
      </c>
      <c r="P16" s="189">
        <v>0</v>
      </c>
      <c r="Q16" s="189">
        <v>0</v>
      </c>
    </row>
    <row r="17" spans="1:17" s="64" customFormat="1" ht="90" customHeight="1">
      <c r="A17" s="212" t="s">
        <v>500</v>
      </c>
      <c r="B17" s="209" t="s">
        <v>805</v>
      </c>
      <c r="C17" s="112">
        <v>12</v>
      </c>
      <c r="D17" s="189">
        <v>0</v>
      </c>
      <c r="E17" s="189">
        <v>0</v>
      </c>
      <c r="F17" s="189">
        <v>0</v>
      </c>
      <c r="G17" s="189">
        <v>0</v>
      </c>
      <c r="H17" s="189">
        <v>0</v>
      </c>
      <c r="I17" s="189">
        <v>0</v>
      </c>
      <c r="J17" s="189">
        <v>0</v>
      </c>
      <c r="K17" s="189">
        <v>0</v>
      </c>
      <c r="L17" s="189">
        <v>0</v>
      </c>
      <c r="M17" s="189">
        <v>0</v>
      </c>
      <c r="N17" s="189">
        <v>0</v>
      </c>
      <c r="O17" s="189">
        <v>0</v>
      </c>
      <c r="P17" s="189">
        <v>0</v>
      </c>
      <c r="Q17" s="189">
        <v>0</v>
      </c>
    </row>
    <row r="18" spans="1:17" s="64" customFormat="1" ht="63.75" customHeight="1">
      <c r="A18" s="212" t="s">
        <v>344</v>
      </c>
      <c r="B18" s="209">
        <v>140</v>
      </c>
      <c r="C18" s="112">
        <v>13</v>
      </c>
      <c r="D18" s="189">
        <v>0</v>
      </c>
      <c r="E18" s="189">
        <v>0</v>
      </c>
      <c r="F18" s="189">
        <v>0</v>
      </c>
      <c r="G18" s="189">
        <v>0</v>
      </c>
      <c r="H18" s="189">
        <v>0</v>
      </c>
      <c r="I18" s="189">
        <v>0</v>
      </c>
      <c r="J18" s="189">
        <v>0</v>
      </c>
      <c r="K18" s="189">
        <v>0</v>
      </c>
      <c r="L18" s="189">
        <v>0</v>
      </c>
      <c r="M18" s="189">
        <v>0</v>
      </c>
      <c r="N18" s="189">
        <v>0</v>
      </c>
      <c r="O18" s="189">
        <v>0</v>
      </c>
      <c r="P18" s="189">
        <v>0</v>
      </c>
      <c r="Q18" s="189">
        <v>0</v>
      </c>
    </row>
    <row r="19" spans="1:17" s="64" customFormat="1" ht="90" customHeight="1">
      <c r="A19" s="212" t="s">
        <v>2162</v>
      </c>
      <c r="B19" s="209" t="s">
        <v>806</v>
      </c>
      <c r="C19" s="112">
        <v>14</v>
      </c>
      <c r="D19" s="189">
        <v>0</v>
      </c>
      <c r="E19" s="189">
        <v>0</v>
      </c>
      <c r="F19" s="189">
        <v>0</v>
      </c>
      <c r="G19" s="189">
        <v>0</v>
      </c>
      <c r="H19" s="189">
        <v>0</v>
      </c>
      <c r="I19" s="189">
        <v>0</v>
      </c>
      <c r="J19" s="189">
        <v>0</v>
      </c>
      <c r="K19" s="189">
        <v>0</v>
      </c>
      <c r="L19" s="189">
        <v>0</v>
      </c>
      <c r="M19" s="189">
        <v>0</v>
      </c>
      <c r="N19" s="189">
        <v>0</v>
      </c>
      <c r="O19" s="189">
        <v>0</v>
      </c>
      <c r="P19" s="189">
        <v>0</v>
      </c>
      <c r="Q19" s="189">
        <v>0</v>
      </c>
    </row>
    <row r="20" spans="1:17" s="64" customFormat="1" ht="122.25" customHeight="1">
      <c r="A20" s="212" t="s">
        <v>2163</v>
      </c>
      <c r="B20" s="209" t="s">
        <v>807</v>
      </c>
      <c r="C20" s="112">
        <v>15</v>
      </c>
      <c r="D20" s="189">
        <v>0</v>
      </c>
      <c r="E20" s="189">
        <v>0</v>
      </c>
      <c r="F20" s="189">
        <v>0</v>
      </c>
      <c r="G20" s="189">
        <v>0</v>
      </c>
      <c r="H20" s="189">
        <v>0</v>
      </c>
      <c r="I20" s="189">
        <v>0</v>
      </c>
      <c r="J20" s="189">
        <v>0</v>
      </c>
      <c r="K20" s="189">
        <v>0</v>
      </c>
      <c r="L20" s="189">
        <v>0</v>
      </c>
      <c r="M20" s="189">
        <v>0</v>
      </c>
      <c r="N20" s="189">
        <v>0</v>
      </c>
      <c r="O20" s="189">
        <v>0</v>
      </c>
      <c r="P20" s="189">
        <v>0</v>
      </c>
      <c r="Q20" s="189">
        <v>0</v>
      </c>
    </row>
    <row r="21" spans="1:17" s="64" customFormat="1" ht="191.25" customHeight="1">
      <c r="A21" s="212" t="s">
        <v>2164</v>
      </c>
      <c r="B21" s="209" t="s">
        <v>808</v>
      </c>
      <c r="C21" s="112">
        <v>16</v>
      </c>
      <c r="D21" s="189">
        <v>0</v>
      </c>
      <c r="E21" s="189">
        <v>0</v>
      </c>
      <c r="F21" s="189">
        <v>0</v>
      </c>
      <c r="G21" s="189">
        <v>0</v>
      </c>
      <c r="H21" s="189">
        <v>0</v>
      </c>
      <c r="I21" s="189">
        <v>0</v>
      </c>
      <c r="J21" s="189">
        <v>0</v>
      </c>
      <c r="K21" s="189">
        <v>0</v>
      </c>
      <c r="L21" s="189">
        <v>0</v>
      </c>
      <c r="M21" s="189">
        <v>0</v>
      </c>
      <c r="N21" s="189">
        <v>0</v>
      </c>
      <c r="O21" s="189">
        <v>0</v>
      </c>
      <c r="P21" s="189">
        <v>0</v>
      </c>
      <c r="Q21" s="189">
        <v>0</v>
      </c>
    </row>
    <row r="22" spans="1:17" s="64" customFormat="1" ht="171.75" customHeight="1">
      <c r="A22" s="212" t="s">
        <v>2224</v>
      </c>
      <c r="B22" s="209" t="s">
        <v>736</v>
      </c>
      <c r="C22" s="112">
        <v>17</v>
      </c>
      <c r="D22" s="189">
        <v>0</v>
      </c>
      <c r="E22" s="189">
        <v>0</v>
      </c>
      <c r="F22" s="189">
        <v>0</v>
      </c>
      <c r="G22" s="189">
        <v>0</v>
      </c>
      <c r="H22" s="189">
        <v>0</v>
      </c>
      <c r="I22" s="189">
        <v>0</v>
      </c>
      <c r="J22" s="189">
        <v>0</v>
      </c>
      <c r="K22" s="189">
        <v>0</v>
      </c>
      <c r="L22" s="189">
        <v>0</v>
      </c>
      <c r="M22" s="189">
        <v>0</v>
      </c>
      <c r="N22" s="189">
        <v>0</v>
      </c>
      <c r="O22" s="189">
        <v>0</v>
      </c>
      <c r="P22" s="189">
        <v>0</v>
      </c>
      <c r="Q22" s="189">
        <v>0</v>
      </c>
    </row>
    <row r="23" spans="1:17" s="64" customFormat="1" ht="166.5" customHeight="1">
      <c r="A23" s="212" t="s">
        <v>2225</v>
      </c>
      <c r="B23" s="209" t="s">
        <v>737</v>
      </c>
      <c r="C23" s="112">
        <v>18</v>
      </c>
      <c r="D23" s="189">
        <v>0</v>
      </c>
      <c r="E23" s="189">
        <v>0</v>
      </c>
      <c r="F23" s="189">
        <v>0</v>
      </c>
      <c r="G23" s="189">
        <v>0</v>
      </c>
      <c r="H23" s="189">
        <v>0</v>
      </c>
      <c r="I23" s="189">
        <v>0</v>
      </c>
      <c r="J23" s="189">
        <v>0</v>
      </c>
      <c r="K23" s="189">
        <v>0</v>
      </c>
      <c r="L23" s="189">
        <v>0</v>
      </c>
      <c r="M23" s="189">
        <v>0</v>
      </c>
      <c r="N23" s="189">
        <v>0</v>
      </c>
      <c r="O23" s="189">
        <v>0</v>
      </c>
      <c r="P23" s="189">
        <v>0</v>
      </c>
      <c r="Q23" s="189">
        <v>0</v>
      </c>
    </row>
    <row r="24" spans="1:17" s="64" customFormat="1" ht="99" customHeight="1">
      <c r="A24" s="212" t="s">
        <v>2165</v>
      </c>
      <c r="B24" s="209" t="s">
        <v>738</v>
      </c>
      <c r="C24" s="112">
        <v>19</v>
      </c>
      <c r="D24" s="189">
        <v>0</v>
      </c>
      <c r="E24" s="189">
        <v>0</v>
      </c>
      <c r="F24" s="189">
        <v>0</v>
      </c>
      <c r="G24" s="189">
        <v>0</v>
      </c>
      <c r="H24" s="189">
        <v>0</v>
      </c>
      <c r="I24" s="189">
        <v>0</v>
      </c>
      <c r="J24" s="189">
        <v>0</v>
      </c>
      <c r="K24" s="189">
        <v>0</v>
      </c>
      <c r="L24" s="189">
        <v>0</v>
      </c>
      <c r="M24" s="189">
        <v>0</v>
      </c>
      <c r="N24" s="189">
        <v>0</v>
      </c>
      <c r="O24" s="189">
        <v>0</v>
      </c>
      <c r="P24" s="189">
        <v>0</v>
      </c>
      <c r="Q24" s="189">
        <v>0</v>
      </c>
    </row>
    <row r="25" spans="1:17" s="64" customFormat="1" ht="106.5" customHeight="1">
      <c r="A25" s="212" t="s">
        <v>1369</v>
      </c>
      <c r="B25" s="209" t="s">
        <v>739</v>
      </c>
      <c r="C25" s="112">
        <v>20</v>
      </c>
      <c r="D25" s="189">
        <v>0</v>
      </c>
      <c r="E25" s="189">
        <v>0</v>
      </c>
      <c r="F25" s="189">
        <v>0</v>
      </c>
      <c r="G25" s="189">
        <v>0</v>
      </c>
      <c r="H25" s="189">
        <v>0</v>
      </c>
      <c r="I25" s="189">
        <v>0</v>
      </c>
      <c r="J25" s="189">
        <v>0</v>
      </c>
      <c r="K25" s="189">
        <v>0</v>
      </c>
      <c r="L25" s="189">
        <v>0</v>
      </c>
      <c r="M25" s="189">
        <v>0</v>
      </c>
      <c r="N25" s="189">
        <v>0</v>
      </c>
      <c r="O25" s="189">
        <v>0</v>
      </c>
      <c r="P25" s="189">
        <v>0</v>
      </c>
      <c r="Q25" s="189">
        <v>0</v>
      </c>
    </row>
    <row r="26" spans="1:17" s="64" customFormat="1" ht="129" customHeight="1">
      <c r="A26" s="212" t="s">
        <v>2166</v>
      </c>
      <c r="B26" s="209" t="s">
        <v>740</v>
      </c>
      <c r="C26" s="112">
        <v>21</v>
      </c>
      <c r="D26" s="189">
        <v>0</v>
      </c>
      <c r="E26" s="189">
        <v>0</v>
      </c>
      <c r="F26" s="189">
        <v>0</v>
      </c>
      <c r="G26" s="189">
        <v>0</v>
      </c>
      <c r="H26" s="189">
        <v>0</v>
      </c>
      <c r="I26" s="189">
        <v>0</v>
      </c>
      <c r="J26" s="189">
        <v>0</v>
      </c>
      <c r="K26" s="189">
        <v>0</v>
      </c>
      <c r="L26" s="189">
        <v>0</v>
      </c>
      <c r="M26" s="189">
        <v>0</v>
      </c>
      <c r="N26" s="189">
        <v>0</v>
      </c>
      <c r="O26" s="189">
        <v>0</v>
      </c>
      <c r="P26" s="189">
        <v>0</v>
      </c>
      <c r="Q26" s="189">
        <v>0</v>
      </c>
    </row>
    <row r="27" spans="1:17" s="64" customFormat="1" ht="49.5" customHeight="1">
      <c r="A27" s="212" t="s">
        <v>2161</v>
      </c>
      <c r="B27" s="209" t="s">
        <v>240</v>
      </c>
      <c r="C27" s="112">
        <v>22</v>
      </c>
      <c r="D27" s="189">
        <v>0</v>
      </c>
      <c r="E27" s="189">
        <v>0</v>
      </c>
      <c r="F27" s="189">
        <v>0</v>
      </c>
      <c r="G27" s="189">
        <v>0</v>
      </c>
      <c r="H27" s="189">
        <v>0</v>
      </c>
      <c r="I27" s="189">
        <v>0</v>
      </c>
      <c r="J27" s="189">
        <v>0</v>
      </c>
      <c r="K27" s="189">
        <v>0</v>
      </c>
      <c r="L27" s="189">
        <v>0</v>
      </c>
      <c r="M27" s="189">
        <v>0</v>
      </c>
      <c r="N27" s="189">
        <v>0</v>
      </c>
      <c r="O27" s="189">
        <v>0</v>
      </c>
      <c r="P27" s="189">
        <v>0</v>
      </c>
      <c r="Q27" s="189">
        <v>0</v>
      </c>
    </row>
    <row r="28" spans="1:17" s="64" customFormat="1" ht="174" customHeight="1">
      <c r="A28" s="212" t="s">
        <v>2167</v>
      </c>
      <c r="B28" s="211" t="s">
        <v>1846</v>
      </c>
      <c r="C28" s="112">
        <v>23</v>
      </c>
      <c r="D28" s="189">
        <v>0</v>
      </c>
      <c r="E28" s="189">
        <v>0</v>
      </c>
      <c r="F28" s="189">
        <v>0</v>
      </c>
      <c r="G28" s="189">
        <v>0</v>
      </c>
      <c r="H28" s="189">
        <v>0</v>
      </c>
      <c r="I28" s="189">
        <v>0</v>
      </c>
      <c r="J28" s="189">
        <v>0</v>
      </c>
      <c r="K28" s="189">
        <v>0</v>
      </c>
      <c r="L28" s="189">
        <v>0</v>
      </c>
      <c r="M28" s="189">
        <v>0</v>
      </c>
      <c r="N28" s="189">
        <v>0</v>
      </c>
      <c r="O28" s="189">
        <v>0</v>
      </c>
      <c r="P28" s="189">
        <v>0</v>
      </c>
      <c r="Q28" s="189">
        <v>0</v>
      </c>
    </row>
    <row r="29" spans="1:17" s="64" customFormat="1" ht="135" customHeight="1">
      <c r="A29" s="212" t="s">
        <v>2168</v>
      </c>
      <c r="B29" s="209" t="s">
        <v>1845</v>
      </c>
      <c r="C29" s="112">
        <v>24</v>
      </c>
      <c r="D29" s="189">
        <v>0</v>
      </c>
      <c r="E29" s="189">
        <v>0</v>
      </c>
      <c r="F29" s="189">
        <v>0</v>
      </c>
      <c r="G29" s="189">
        <v>0</v>
      </c>
      <c r="H29" s="189">
        <v>0</v>
      </c>
      <c r="I29" s="189">
        <v>0</v>
      </c>
      <c r="J29" s="189">
        <v>0</v>
      </c>
      <c r="K29" s="189">
        <v>0</v>
      </c>
      <c r="L29" s="189">
        <v>0</v>
      </c>
      <c r="M29" s="189">
        <v>0</v>
      </c>
      <c r="N29" s="189">
        <v>0</v>
      </c>
      <c r="O29" s="189">
        <v>0</v>
      </c>
      <c r="P29" s="189">
        <v>0</v>
      </c>
      <c r="Q29" s="189">
        <v>0</v>
      </c>
    </row>
    <row r="30" spans="1:17" s="64" customFormat="1" ht="121.5" customHeight="1">
      <c r="A30" s="212" t="s">
        <v>1844</v>
      </c>
      <c r="B30" s="209" t="s">
        <v>1843</v>
      </c>
      <c r="C30" s="112">
        <v>25</v>
      </c>
      <c r="D30" s="189">
        <v>0</v>
      </c>
      <c r="E30" s="189">
        <v>0</v>
      </c>
      <c r="F30" s="189">
        <v>0</v>
      </c>
      <c r="G30" s="189">
        <v>0</v>
      </c>
      <c r="H30" s="189">
        <v>0</v>
      </c>
      <c r="I30" s="189">
        <v>0</v>
      </c>
      <c r="J30" s="189">
        <v>0</v>
      </c>
      <c r="K30" s="189">
        <v>0</v>
      </c>
      <c r="L30" s="189">
        <v>0</v>
      </c>
      <c r="M30" s="189">
        <v>0</v>
      </c>
      <c r="N30" s="189">
        <v>0</v>
      </c>
      <c r="O30" s="189">
        <v>0</v>
      </c>
      <c r="P30" s="189">
        <v>0</v>
      </c>
      <c r="Q30" s="189">
        <v>0</v>
      </c>
    </row>
    <row r="31" spans="1:17" s="64" customFormat="1" ht="54.75" customHeight="1">
      <c r="A31" s="212" t="s">
        <v>269</v>
      </c>
      <c r="B31" s="209" t="s">
        <v>741</v>
      </c>
      <c r="C31" s="112">
        <v>26</v>
      </c>
      <c r="D31" s="189">
        <v>0</v>
      </c>
      <c r="E31" s="189">
        <v>0</v>
      </c>
      <c r="F31" s="189">
        <v>0</v>
      </c>
      <c r="G31" s="189">
        <v>0</v>
      </c>
      <c r="H31" s="189">
        <v>0</v>
      </c>
      <c r="I31" s="189">
        <v>0</v>
      </c>
      <c r="J31" s="189">
        <v>0</v>
      </c>
      <c r="K31" s="189">
        <v>0</v>
      </c>
      <c r="L31" s="189">
        <v>0</v>
      </c>
      <c r="M31" s="189">
        <v>7</v>
      </c>
      <c r="N31" s="189">
        <v>0</v>
      </c>
      <c r="O31" s="189">
        <v>0</v>
      </c>
      <c r="P31" s="189">
        <v>0</v>
      </c>
      <c r="Q31" s="189">
        <v>0</v>
      </c>
    </row>
    <row r="32" spans="1:17" s="64" customFormat="1" ht="78" customHeight="1">
      <c r="A32" s="212" t="s">
        <v>501</v>
      </c>
      <c r="B32" s="209" t="s">
        <v>742</v>
      </c>
      <c r="C32" s="112">
        <v>27</v>
      </c>
      <c r="D32" s="189">
        <v>2</v>
      </c>
      <c r="E32" s="189">
        <v>0</v>
      </c>
      <c r="F32" s="189">
        <v>0</v>
      </c>
      <c r="G32" s="189">
        <v>0</v>
      </c>
      <c r="H32" s="189">
        <v>0</v>
      </c>
      <c r="I32" s="189">
        <v>0</v>
      </c>
      <c r="J32" s="189">
        <v>0</v>
      </c>
      <c r="K32" s="189">
        <v>0</v>
      </c>
      <c r="L32" s="189">
        <v>0</v>
      </c>
      <c r="M32" s="189">
        <v>1</v>
      </c>
      <c r="N32" s="189">
        <v>0</v>
      </c>
      <c r="O32" s="189">
        <v>0</v>
      </c>
      <c r="P32" s="189">
        <v>0</v>
      </c>
      <c r="Q32" s="189">
        <v>0</v>
      </c>
    </row>
    <row r="33" spans="1:17" s="64" customFormat="1" ht="74.25" customHeight="1">
      <c r="A33" s="212" t="s">
        <v>502</v>
      </c>
      <c r="B33" s="209" t="s">
        <v>743</v>
      </c>
      <c r="C33" s="112">
        <v>28</v>
      </c>
      <c r="D33" s="189">
        <v>0</v>
      </c>
      <c r="E33" s="189">
        <v>0</v>
      </c>
      <c r="F33" s="189">
        <v>0</v>
      </c>
      <c r="G33" s="189">
        <v>0</v>
      </c>
      <c r="H33" s="189">
        <v>0</v>
      </c>
      <c r="I33" s="189">
        <v>0</v>
      </c>
      <c r="J33" s="189">
        <v>0</v>
      </c>
      <c r="K33" s="189">
        <v>0</v>
      </c>
      <c r="L33" s="189">
        <v>0</v>
      </c>
      <c r="M33" s="189">
        <v>0</v>
      </c>
      <c r="N33" s="189">
        <v>0</v>
      </c>
      <c r="O33" s="189">
        <v>0</v>
      </c>
      <c r="P33" s="189">
        <v>0</v>
      </c>
      <c r="Q33" s="189">
        <v>0</v>
      </c>
    </row>
    <row r="34" spans="1:17" s="64" customFormat="1" ht="84" customHeight="1">
      <c r="A34" s="212" t="s">
        <v>296</v>
      </c>
      <c r="B34" s="209" t="s">
        <v>744</v>
      </c>
      <c r="C34" s="112">
        <v>29</v>
      </c>
      <c r="D34" s="189">
        <v>0</v>
      </c>
      <c r="E34" s="189">
        <v>0</v>
      </c>
      <c r="F34" s="189">
        <v>0</v>
      </c>
      <c r="G34" s="189">
        <v>0</v>
      </c>
      <c r="H34" s="189">
        <v>0</v>
      </c>
      <c r="I34" s="189">
        <v>0</v>
      </c>
      <c r="J34" s="189">
        <v>0</v>
      </c>
      <c r="K34" s="189">
        <v>0</v>
      </c>
      <c r="L34" s="189">
        <v>0</v>
      </c>
      <c r="M34" s="189">
        <v>0</v>
      </c>
      <c r="N34" s="189">
        <v>0</v>
      </c>
      <c r="O34" s="189">
        <v>0</v>
      </c>
      <c r="P34" s="189">
        <v>0</v>
      </c>
      <c r="Q34" s="189">
        <v>0</v>
      </c>
    </row>
    <row r="35" spans="1:17" s="64" customFormat="1" ht="110.25" customHeight="1">
      <c r="A35" s="212" t="s">
        <v>503</v>
      </c>
      <c r="B35" s="209" t="s">
        <v>809</v>
      </c>
      <c r="C35" s="112">
        <v>30</v>
      </c>
      <c r="D35" s="189">
        <v>0</v>
      </c>
      <c r="E35" s="189">
        <v>0</v>
      </c>
      <c r="F35" s="189">
        <v>0</v>
      </c>
      <c r="G35" s="189">
        <v>0</v>
      </c>
      <c r="H35" s="189">
        <v>0</v>
      </c>
      <c r="I35" s="189">
        <v>0</v>
      </c>
      <c r="J35" s="189">
        <v>0</v>
      </c>
      <c r="K35" s="189">
        <v>0</v>
      </c>
      <c r="L35" s="189">
        <v>0</v>
      </c>
      <c r="M35" s="189">
        <v>0</v>
      </c>
      <c r="N35" s="189">
        <v>0</v>
      </c>
      <c r="O35" s="189">
        <v>0</v>
      </c>
      <c r="P35" s="189">
        <v>0</v>
      </c>
      <c r="Q35" s="189">
        <v>0</v>
      </c>
    </row>
    <row r="36" spans="1:17" s="64" customFormat="1" ht="168" customHeight="1">
      <c r="A36" s="212" t="s">
        <v>351</v>
      </c>
      <c r="B36" s="209" t="s">
        <v>1445</v>
      </c>
      <c r="C36" s="112">
        <v>31</v>
      </c>
      <c r="D36" s="189">
        <v>0</v>
      </c>
      <c r="E36" s="189">
        <v>0</v>
      </c>
      <c r="F36" s="189">
        <v>0</v>
      </c>
      <c r="G36" s="189">
        <v>0</v>
      </c>
      <c r="H36" s="189">
        <v>0</v>
      </c>
      <c r="I36" s="189">
        <v>0</v>
      </c>
      <c r="J36" s="189">
        <v>0</v>
      </c>
      <c r="K36" s="189">
        <v>0</v>
      </c>
      <c r="L36" s="189">
        <v>0</v>
      </c>
      <c r="M36" s="189">
        <v>0</v>
      </c>
      <c r="N36" s="189">
        <v>0</v>
      </c>
      <c r="O36" s="189">
        <v>0</v>
      </c>
      <c r="P36" s="189">
        <v>0</v>
      </c>
      <c r="Q36" s="189">
        <v>0</v>
      </c>
    </row>
    <row r="37" spans="1:17" s="64" customFormat="1" ht="120.75" customHeight="1">
      <c r="A37" s="212" t="s">
        <v>2041</v>
      </c>
      <c r="B37" s="209" t="s">
        <v>2034</v>
      </c>
      <c r="C37" s="112">
        <v>32</v>
      </c>
      <c r="D37" s="189">
        <v>0</v>
      </c>
      <c r="E37" s="189">
        <v>0</v>
      </c>
      <c r="F37" s="189">
        <v>0</v>
      </c>
      <c r="G37" s="189">
        <v>0</v>
      </c>
      <c r="H37" s="189">
        <v>0</v>
      </c>
      <c r="I37" s="189">
        <v>0</v>
      </c>
      <c r="J37" s="189">
        <v>0</v>
      </c>
      <c r="K37" s="189">
        <v>0</v>
      </c>
      <c r="L37" s="189">
        <v>0</v>
      </c>
      <c r="M37" s="189">
        <v>0</v>
      </c>
      <c r="N37" s="189">
        <v>0</v>
      </c>
      <c r="O37" s="189">
        <v>0</v>
      </c>
      <c r="P37" s="189">
        <v>0</v>
      </c>
      <c r="Q37" s="189">
        <v>0</v>
      </c>
    </row>
    <row r="38" spans="1:17" s="64" customFormat="1" ht="85.5" customHeight="1">
      <c r="A38" s="212" t="s">
        <v>117</v>
      </c>
      <c r="B38" s="209">
        <v>145</v>
      </c>
      <c r="C38" s="112">
        <v>33</v>
      </c>
      <c r="D38" s="189">
        <v>0</v>
      </c>
      <c r="E38" s="189">
        <v>0</v>
      </c>
      <c r="F38" s="189">
        <v>0</v>
      </c>
      <c r="G38" s="189">
        <v>0</v>
      </c>
      <c r="H38" s="189">
        <v>0</v>
      </c>
      <c r="I38" s="189">
        <v>0</v>
      </c>
      <c r="J38" s="189">
        <v>0</v>
      </c>
      <c r="K38" s="189">
        <v>0</v>
      </c>
      <c r="L38" s="189">
        <v>0</v>
      </c>
      <c r="M38" s="189">
        <v>0</v>
      </c>
      <c r="N38" s="189">
        <v>0</v>
      </c>
      <c r="O38" s="189">
        <v>0</v>
      </c>
      <c r="P38" s="189">
        <v>0</v>
      </c>
      <c r="Q38" s="189">
        <v>0</v>
      </c>
    </row>
    <row r="39" spans="1:17" s="64" customFormat="1" ht="152.25" customHeight="1">
      <c r="A39" s="212" t="s">
        <v>1396</v>
      </c>
      <c r="B39" s="211" t="s">
        <v>113</v>
      </c>
      <c r="C39" s="112">
        <v>34</v>
      </c>
      <c r="D39" s="189">
        <v>0</v>
      </c>
      <c r="E39" s="189">
        <v>0</v>
      </c>
      <c r="F39" s="189">
        <v>0</v>
      </c>
      <c r="G39" s="189">
        <v>0</v>
      </c>
      <c r="H39" s="189">
        <v>0</v>
      </c>
      <c r="I39" s="189">
        <v>0</v>
      </c>
      <c r="J39" s="189">
        <v>0</v>
      </c>
      <c r="K39" s="189">
        <v>0</v>
      </c>
      <c r="L39" s="189">
        <v>0</v>
      </c>
      <c r="M39" s="189">
        <v>0</v>
      </c>
      <c r="N39" s="189">
        <v>0</v>
      </c>
      <c r="O39" s="189">
        <v>0</v>
      </c>
      <c r="P39" s="189">
        <v>0</v>
      </c>
      <c r="Q39" s="189">
        <v>0</v>
      </c>
    </row>
    <row r="40" spans="1:17" s="64" customFormat="1" ht="133.5" customHeight="1">
      <c r="A40" s="212" t="s">
        <v>1448</v>
      </c>
      <c r="B40" s="220" t="s">
        <v>1446</v>
      </c>
      <c r="C40" s="112">
        <v>35</v>
      </c>
      <c r="D40" s="189">
        <v>3</v>
      </c>
      <c r="E40" s="189">
        <v>0</v>
      </c>
      <c r="F40" s="189">
        <v>0</v>
      </c>
      <c r="G40" s="189">
        <v>0</v>
      </c>
      <c r="H40" s="189">
        <v>0</v>
      </c>
      <c r="I40" s="189">
        <v>0</v>
      </c>
      <c r="J40" s="189">
        <v>0</v>
      </c>
      <c r="K40" s="189">
        <v>0</v>
      </c>
      <c r="L40" s="189">
        <v>0</v>
      </c>
      <c r="M40" s="189">
        <v>2</v>
      </c>
      <c r="N40" s="189">
        <v>0</v>
      </c>
      <c r="O40" s="189">
        <v>0</v>
      </c>
      <c r="P40" s="189">
        <v>0</v>
      </c>
      <c r="Q40" s="189">
        <v>0</v>
      </c>
    </row>
    <row r="41" spans="1:17" s="64" customFormat="1" ht="115.5" customHeight="1">
      <c r="A41" s="212" t="s">
        <v>1842</v>
      </c>
      <c r="B41" s="211" t="s">
        <v>745</v>
      </c>
      <c r="C41" s="112">
        <v>36</v>
      </c>
      <c r="D41" s="189">
        <v>0</v>
      </c>
      <c r="E41" s="189">
        <v>0</v>
      </c>
      <c r="F41" s="189">
        <v>0</v>
      </c>
      <c r="G41" s="189">
        <v>0</v>
      </c>
      <c r="H41" s="189">
        <v>0</v>
      </c>
      <c r="I41" s="189">
        <v>0</v>
      </c>
      <c r="J41" s="189">
        <v>0</v>
      </c>
      <c r="K41" s="189">
        <v>0</v>
      </c>
      <c r="L41" s="189">
        <v>0</v>
      </c>
      <c r="M41" s="189">
        <v>0</v>
      </c>
      <c r="N41" s="189">
        <v>0</v>
      </c>
      <c r="O41" s="189">
        <v>0</v>
      </c>
      <c r="P41" s="189">
        <v>0</v>
      </c>
      <c r="Q41" s="189">
        <v>0</v>
      </c>
    </row>
    <row r="42" spans="1:17" s="64" customFormat="1" ht="43.5" customHeight="1">
      <c r="A42" s="212" t="s">
        <v>118</v>
      </c>
      <c r="B42" s="209" t="s">
        <v>746</v>
      </c>
      <c r="C42" s="112">
        <v>37</v>
      </c>
      <c r="D42" s="189">
        <v>0</v>
      </c>
      <c r="E42" s="189">
        <v>0</v>
      </c>
      <c r="F42" s="189">
        <v>0</v>
      </c>
      <c r="G42" s="189">
        <v>0</v>
      </c>
      <c r="H42" s="189">
        <v>0</v>
      </c>
      <c r="I42" s="189">
        <v>0</v>
      </c>
      <c r="J42" s="189">
        <v>0</v>
      </c>
      <c r="K42" s="189">
        <v>0</v>
      </c>
      <c r="L42" s="189">
        <v>0</v>
      </c>
      <c r="M42" s="189">
        <v>0</v>
      </c>
      <c r="N42" s="189">
        <v>0</v>
      </c>
      <c r="O42" s="189">
        <v>0</v>
      </c>
      <c r="P42" s="189">
        <v>0</v>
      </c>
      <c r="Q42" s="189">
        <v>0</v>
      </c>
    </row>
    <row r="43" spans="1:17" s="64" customFormat="1" ht="139.5" customHeight="1">
      <c r="A43" s="212" t="s">
        <v>1447</v>
      </c>
      <c r="B43" s="209" t="s">
        <v>747</v>
      </c>
      <c r="C43" s="112">
        <v>38</v>
      </c>
      <c r="D43" s="189">
        <v>0</v>
      </c>
      <c r="E43" s="189">
        <v>0</v>
      </c>
      <c r="F43" s="189">
        <v>0</v>
      </c>
      <c r="G43" s="189">
        <v>0</v>
      </c>
      <c r="H43" s="189">
        <v>0</v>
      </c>
      <c r="I43" s="189">
        <v>0</v>
      </c>
      <c r="J43" s="189">
        <v>0</v>
      </c>
      <c r="K43" s="189">
        <v>0</v>
      </c>
      <c r="L43" s="189">
        <v>0</v>
      </c>
      <c r="M43" s="189">
        <v>0</v>
      </c>
      <c r="N43" s="189">
        <v>0</v>
      </c>
      <c r="O43" s="189">
        <v>0</v>
      </c>
      <c r="P43" s="189">
        <v>0</v>
      </c>
      <c r="Q43" s="189">
        <v>0</v>
      </c>
    </row>
    <row r="44" spans="1:17" s="64" customFormat="1" ht="224.25" customHeight="1">
      <c r="A44" s="212" t="s">
        <v>609</v>
      </c>
      <c r="B44" s="209" t="s">
        <v>748</v>
      </c>
      <c r="C44" s="112">
        <v>39</v>
      </c>
      <c r="D44" s="189">
        <v>0</v>
      </c>
      <c r="E44" s="189">
        <v>0</v>
      </c>
      <c r="F44" s="189">
        <v>0</v>
      </c>
      <c r="G44" s="189">
        <v>0</v>
      </c>
      <c r="H44" s="189">
        <v>0</v>
      </c>
      <c r="I44" s="189">
        <v>0</v>
      </c>
      <c r="J44" s="189">
        <v>0</v>
      </c>
      <c r="K44" s="189">
        <v>0</v>
      </c>
      <c r="L44" s="189">
        <v>0</v>
      </c>
      <c r="M44" s="189">
        <v>0</v>
      </c>
      <c r="N44" s="189">
        <v>0</v>
      </c>
      <c r="O44" s="189">
        <v>0</v>
      </c>
      <c r="P44" s="189">
        <v>0</v>
      </c>
      <c r="Q44" s="189">
        <v>0</v>
      </c>
    </row>
    <row r="45" spans="1:17" s="64" customFormat="1" ht="52.5" customHeight="1">
      <c r="A45" s="212" t="s">
        <v>119</v>
      </c>
      <c r="B45" s="209" t="s">
        <v>749</v>
      </c>
      <c r="C45" s="112">
        <v>40</v>
      </c>
      <c r="D45" s="189">
        <v>0</v>
      </c>
      <c r="E45" s="189">
        <v>0</v>
      </c>
      <c r="F45" s="189">
        <v>0</v>
      </c>
      <c r="G45" s="189">
        <v>0</v>
      </c>
      <c r="H45" s="189">
        <v>0</v>
      </c>
      <c r="I45" s="189">
        <v>0</v>
      </c>
      <c r="J45" s="189">
        <v>0</v>
      </c>
      <c r="K45" s="189">
        <v>0</v>
      </c>
      <c r="L45" s="189">
        <v>0</v>
      </c>
      <c r="M45" s="189">
        <v>0</v>
      </c>
      <c r="N45" s="189">
        <v>0</v>
      </c>
      <c r="O45" s="189">
        <v>0</v>
      </c>
      <c r="P45" s="189">
        <v>0</v>
      </c>
      <c r="Q45" s="189">
        <v>0</v>
      </c>
    </row>
    <row r="46" spans="1:17" s="64" customFormat="1" ht="79.5" customHeight="1">
      <c r="A46" s="212" t="s">
        <v>504</v>
      </c>
      <c r="B46" s="209" t="s">
        <v>750</v>
      </c>
      <c r="C46" s="112">
        <v>41</v>
      </c>
      <c r="D46" s="189">
        <v>0</v>
      </c>
      <c r="E46" s="189">
        <v>0</v>
      </c>
      <c r="F46" s="189">
        <v>0</v>
      </c>
      <c r="G46" s="189">
        <v>0</v>
      </c>
      <c r="H46" s="189">
        <v>0</v>
      </c>
      <c r="I46" s="189">
        <v>0</v>
      </c>
      <c r="J46" s="189">
        <v>0</v>
      </c>
      <c r="K46" s="189">
        <v>0</v>
      </c>
      <c r="L46" s="189">
        <v>0</v>
      </c>
      <c r="M46" s="189">
        <v>0</v>
      </c>
      <c r="N46" s="189">
        <v>0</v>
      </c>
      <c r="O46" s="189">
        <v>0</v>
      </c>
      <c r="P46" s="189">
        <v>0</v>
      </c>
      <c r="Q46" s="189">
        <v>0</v>
      </c>
    </row>
    <row r="47" spans="1:17" s="64" customFormat="1" ht="103.5" customHeight="1">
      <c r="A47" s="212" t="s">
        <v>1361</v>
      </c>
      <c r="B47" s="209">
        <v>148</v>
      </c>
      <c r="C47" s="112">
        <v>42</v>
      </c>
      <c r="D47" s="189">
        <v>0</v>
      </c>
      <c r="E47" s="189">
        <v>0</v>
      </c>
      <c r="F47" s="189">
        <v>0</v>
      </c>
      <c r="G47" s="189">
        <v>0</v>
      </c>
      <c r="H47" s="189">
        <v>0</v>
      </c>
      <c r="I47" s="189">
        <v>0</v>
      </c>
      <c r="J47" s="189">
        <v>0</v>
      </c>
      <c r="K47" s="189">
        <v>0</v>
      </c>
      <c r="L47" s="189">
        <v>0</v>
      </c>
      <c r="M47" s="189">
        <v>0</v>
      </c>
      <c r="N47" s="189">
        <v>0</v>
      </c>
      <c r="O47" s="189">
        <v>0</v>
      </c>
      <c r="P47" s="189">
        <v>0</v>
      </c>
      <c r="Q47" s="189">
        <v>0</v>
      </c>
    </row>
    <row r="48" spans="1:17" s="64" customFormat="1" ht="149.25" customHeight="1">
      <c r="A48" s="212" t="s">
        <v>1360</v>
      </c>
      <c r="B48" s="209" t="s">
        <v>751</v>
      </c>
      <c r="C48" s="112">
        <v>43</v>
      </c>
      <c r="D48" s="189">
        <v>0</v>
      </c>
      <c r="E48" s="189">
        <v>0</v>
      </c>
      <c r="F48" s="189">
        <v>0</v>
      </c>
      <c r="G48" s="189">
        <v>0</v>
      </c>
      <c r="H48" s="189">
        <v>0</v>
      </c>
      <c r="I48" s="189">
        <v>0</v>
      </c>
      <c r="J48" s="189">
        <v>0</v>
      </c>
      <c r="K48" s="189">
        <v>0</v>
      </c>
      <c r="L48" s="189">
        <v>0</v>
      </c>
      <c r="M48" s="189">
        <v>0</v>
      </c>
      <c r="N48" s="189">
        <v>0</v>
      </c>
      <c r="O48" s="189">
        <v>0</v>
      </c>
      <c r="P48" s="189">
        <v>0</v>
      </c>
      <c r="Q48" s="189">
        <v>0</v>
      </c>
    </row>
    <row r="49" spans="1:17" s="64" customFormat="1" ht="147.75" customHeight="1">
      <c r="A49" s="212" t="s">
        <v>1367</v>
      </c>
      <c r="B49" s="209" t="s">
        <v>752</v>
      </c>
      <c r="C49" s="112">
        <v>44</v>
      </c>
      <c r="D49" s="189">
        <v>0</v>
      </c>
      <c r="E49" s="189">
        <v>0</v>
      </c>
      <c r="F49" s="189">
        <v>0</v>
      </c>
      <c r="G49" s="189">
        <v>0</v>
      </c>
      <c r="H49" s="189">
        <v>0</v>
      </c>
      <c r="I49" s="189">
        <v>0</v>
      </c>
      <c r="J49" s="189">
        <v>0</v>
      </c>
      <c r="K49" s="189">
        <v>0</v>
      </c>
      <c r="L49" s="189">
        <v>0</v>
      </c>
      <c r="M49" s="189">
        <v>0</v>
      </c>
      <c r="N49" s="189">
        <v>0</v>
      </c>
      <c r="O49" s="189">
        <v>0</v>
      </c>
      <c r="P49" s="189">
        <v>0</v>
      </c>
      <c r="Q49" s="189">
        <v>0</v>
      </c>
    </row>
    <row r="50" spans="1:17" s="64" customFormat="1" ht="144.75" customHeight="1">
      <c r="A50" s="212" t="s">
        <v>1368</v>
      </c>
      <c r="B50" s="209" t="s">
        <v>753</v>
      </c>
      <c r="C50" s="112">
        <v>45</v>
      </c>
      <c r="D50" s="189">
        <v>0</v>
      </c>
      <c r="E50" s="189">
        <v>0</v>
      </c>
      <c r="F50" s="189">
        <v>0</v>
      </c>
      <c r="G50" s="189">
        <v>0</v>
      </c>
      <c r="H50" s="189">
        <v>0</v>
      </c>
      <c r="I50" s="189">
        <v>0</v>
      </c>
      <c r="J50" s="189">
        <v>0</v>
      </c>
      <c r="K50" s="189">
        <v>0</v>
      </c>
      <c r="L50" s="189">
        <v>0</v>
      </c>
      <c r="M50" s="189">
        <v>0</v>
      </c>
      <c r="N50" s="189">
        <v>0</v>
      </c>
      <c r="O50" s="189">
        <v>0</v>
      </c>
      <c r="P50" s="189">
        <v>0</v>
      </c>
      <c r="Q50" s="189">
        <v>0</v>
      </c>
    </row>
    <row r="51" spans="1:17" s="64" customFormat="1" ht="145.5" customHeight="1">
      <c r="A51" s="212" t="s">
        <v>1596</v>
      </c>
      <c r="B51" s="209" t="s">
        <v>754</v>
      </c>
      <c r="C51" s="112">
        <v>46</v>
      </c>
      <c r="D51" s="189">
        <v>0</v>
      </c>
      <c r="E51" s="189">
        <v>0</v>
      </c>
      <c r="F51" s="189">
        <v>0</v>
      </c>
      <c r="G51" s="189">
        <v>0</v>
      </c>
      <c r="H51" s="189">
        <v>0</v>
      </c>
      <c r="I51" s="189">
        <v>0</v>
      </c>
      <c r="J51" s="189">
        <v>0</v>
      </c>
      <c r="K51" s="189">
        <v>0</v>
      </c>
      <c r="L51" s="189">
        <v>0</v>
      </c>
      <c r="M51" s="189">
        <v>0</v>
      </c>
      <c r="N51" s="189">
        <v>0</v>
      </c>
      <c r="O51" s="189">
        <v>0</v>
      </c>
      <c r="P51" s="189">
        <v>0</v>
      </c>
      <c r="Q51" s="189">
        <v>0</v>
      </c>
    </row>
    <row r="52" spans="1:17" s="64" customFormat="1" ht="83.25" customHeight="1">
      <c r="A52" s="212" t="s">
        <v>120</v>
      </c>
      <c r="B52" s="209">
        <v>149</v>
      </c>
      <c r="C52" s="112">
        <v>47</v>
      </c>
      <c r="D52" s="189">
        <v>0</v>
      </c>
      <c r="E52" s="189">
        <v>0</v>
      </c>
      <c r="F52" s="189">
        <v>0</v>
      </c>
      <c r="G52" s="189">
        <v>0</v>
      </c>
      <c r="H52" s="189">
        <v>0</v>
      </c>
      <c r="I52" s="189">
        <v>0</v>
      </c>
      <c r="J52" s="189">
        <v>0</v>
      </c>
      <c r="K52" s="189">
        <v>0</v>
      </c>
      <c r="L52" s="189">
        <v>0</v>
      </c>
      <c r="M52" s="189">
        <v>0</v>
      </c>
      <c r="N52" s="189">
        <v>0</v>
      </c>
      <c r="O52" s="189">
        <v>0</v>
      </c>
      <c r="P52" s="189">
        <v>0</v>
      </c>
      <c r="Q52" s="189">
        <v>0</v>
      </c>
    </row>
    <row r="53" spans="1:17" s="65" customFormat="1" ht="49.5" customHeight="1">
      <c r="A53" s="127" t="s">
        <v>2251</v>
      </c>
      <c r="B53" s="88"/>
      <c r="C53" s="112">
        <v>48</v>
      </c>
      <c r="D53" s="193"/>
      <c r="E53" s="193"/>
      <c r="F53" s="193"/>
      <c r="G53" s="193"/>
      <c r="H53" s="193"/>
      <c r="I53" s="193"/>
      <c r="J53" s="193"/>
      <c r="K53" s="193"/>
      <c r="L53" s="193"/>
      <c r="M53" s="193"/>
      <c r="N53" s="193"/>
      <c r="O53" s="193"/>
      <c r="P53" s="193"/>
      <c r="Q53" s="193"/>
    </row>
    <row r="54" spans="1:17" s="65" customFormat="1" ht="49.5" customHeight="1">
      <c r="A54" s="127" t="s">
        <v>2251</v>
      </c>
      <c r="B54" s="88"/>
      <c r="C54" s="112">
        <v>49</v>
      </c>
      <c r="D54" s="193"/>
      <c r="E54" s="193"/>
      <c r="F54" s="193"/>
      <c r="G54" s="193"/>
      <c r="H54" s="193"/>
      <c r="I54" s="193"/>
      <c r="J54" s="193"/>
      <c r="K54" s="193"/>
      <c r="L54" s="193"/>
      <c r="M54" s="193"/>
      <c r="N54" s="193"/>
      <c r="O54" s="193"/>
      <c r="P54" s="193"/>
      <c r="Q54" s="193"/>
    </row>
    <row r="55" spans="1:17" s="65" customFormat="1" ht="49.5" customHeight="1">
      <c r="A55" s="127" t="s">
        <v>2251</v>
      </c>
      <c r="B55" s="88"/>
      <c r="C55" s="112">
        <v>50</v>
      </c>
      <c r="D55" s="193"/>
      <c r="E55" s="193"/>
      <c r="F55" s="193"/>
      <c r="G55" s="193"/>
      <c r="H55" s="193"/>
      <c r="I55" s="193"/>
      <c r="J55" s="193"/>
      <c r="K55" s="193"/>
      <c r="L55" s="193"/>
      <c r="M55" s="193"/>
      <c r="N55" s="193"/>
      <c r="O55" s="193"/>
      <c r="P55" s="193"/>
      <c r="Q55" s="193"/>
    </row>
    <row r="56" spans="1:17" s="65" customFormat="1" ht="52.5" customHeight="1">
      <c r="A56" s="394" t="s">
        <v>2031</v>
      </c>
      <c r="B56" s="394"/>
      <c r="C56" s="394"/>
      <c r="D56" s="394"/>
      <c r="E56" s="394"/>
      <c r="F56" s="394"/>
      <c r="G56" s="394"/>
      <c r="H56" s="394"/>
      <c r="I56" s="394"/>
      <c r="J56" s="394"/>
      <c r="K56" s="394"/>
      <c r="L56" s="394"/>
      <c r="M56" s="394"/>
      <c r="N56" s="394"/>
      <c r="O56" s="394"/>
      <c r="P56" s="394"/>
      <c r="Q56" s="394"/>
    </row>
  </sheetData>
  <sheetProtection/>
  <mergeCells count="14">
    <mergeCell ref="A56:Q56"/>
    <mergeCell ref="H3:I3"/>
    <mergeCell ref="J3:J4"/>
    <mergeCell ref="K3:L3"/>
    <mergeCell ref="P3:Q3"/>
    <mergeCell ref="C3:C4"/>
    <mergeCell ref="M3:M4"/>
    <mergeCell ref="N3:O3"/>
    <mergeCell ref="G3:G4"/>
    <mergeCell ref="A2:S2"/>
    <mergeCell ref="A3:A4"/>
    <mergeCell ref="B3:B4"/>
    <mergeCell ref="D3:D4"/>
    <mergeCell ref="E3:F3"/>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0" r:id="rId1"/>
</worksheet>
</file>

<file path=xl/worksheets/sheet7.xml><?xml version="1.0" encoding="utf-8"?>
<worksheet xmlns="http://schemas.openxmlformats.org/spreadsheetml/2006/main" xmlns:r="http://schemas.openxmlformats.org/officeDocument/2006/relationships">
  <sheetPr codeName="Лист7">
    <tabColor theme="9" tint="0.7999799847602844"/>
  </sheetPr>
  <dimension ref="A1:R61"/>
  <sheetViews>
    <sheetView showZeros="0" view="pageBreakPreview" zoomScale="30" zoomScaleNormal="71" zoomScaleSheetLayoutView="30" zoomScalePageLayoutView="0" workbookViewId="0" topLeftCell="A1">
      <selection activeCell="A2" sqref="A2:Q7"/>
    </sheetView>
  </sheetViews>
  <sheetFormatPr defaultColWidth="9.140625" defaultRowHeight="12.75"/>
  <cols>
    <col min="1" max="1" width="124.8515625" style="117" customWidth="1"/>
    <col min="2" max="2" width="34.57421875" style="117" customWidth="1"/>
    <col min="3" max="3" width="11.140625" style="117" customWidth="1"/>
    <col min="4" max="4" width="21.00390625" style="61" customWidth="1"/>
    <col min="5" max="5" width="20.8515625" style="61" customWidth="1"/>
    <col min="6" max="6" width="18.00390625" style="61" customWidth="1"/>
    <col min="7" max="7" width="16.57421875" style="61" customWidth="1"/>
    <col min="8" max="8" width="19.421875" style="61" customWidth="1"/>
    <col min="9" max="9" width="20.57421875" style="61" customWidth="1"/>
    <col min="10" max="10" width="24.00390625" style="61" customWidth="1"/>
    <col min="11" max="11" width="19.8515625" style="61" customWidth="1"/>
    <col min="12" max="12" width="22.00390625" style="61" customWidth="1"/>
    <col min="13" max="13" width="19.57421875" style="61" customWidth="1"/>
    <col min="14" max="14" width="20.140625" style="61" customWidth="1"/>
    <col min="15" max="15" width="22.140625" style="61" customWidth="1"/>
    <col min="16" max="16" width="16.8515625" style="61" customWidth="1"/>
    <col min="17" max="17" width="21.57421875" style="61" customWidth="1"/>
    <col min="18" max="18" width="10.8515625" style="61" customWidth="1"/>
    <col min="19" max="16384" width="9.140625" style="61" customWidth="1"/>
  </cols>
  <sheetData>
    <row r="1" s="99" customFormat="1" ht="19.5" customHeight="1">
      <c r="A1" s="109"/>
    </row>
    <row r="2" spans="1:18" s="131" customFormat="1" ht="114" customHeight="1">
      <c r="A2" s="400" t="s">
        <v>1853</v>
      </c>
      <c r="B2" s="400"/>
      <c r="C2" s="400"/>
      <c r="D2" s="400"/>
      <c r="E2" s="400"/>
      <c r="F2" s="400"/>
      <c r="G2" s="400"/>
      <c r="H2" s="400"/>
      <c r="I2" s="400"/>
      <c r="J2" s="400"/>
      <c r="K2" s="400"/>
      <c r="L2" s="400"/>
      <c r="M2" s="400"/>
      <c r="N2" s="400"/>
      <c r="O2" s="400"/>
      <c r="P2" s="400"/>
      <c r="Q2" s="400"/>
      <c r="R2" s="135"/>
    </row>
    <row r="3" spans="1:17" s="131" customFormat="1" ht="234.75" customHeight="1">
      <c r="A3" s="404" t="s">
        <v>69</v>
      </c>
      <c r="B3" s="404" t="s">
        <v>127</v>
      </c>
      <c r="C3" s="404" t="s">
        <v>408</v>
      </c>
      <c r="D3" s="382" t="s">
        <v>454</v>
      </c>
      <c r="E3" s="370" t="s">
        <v>453</v>
      </c>
      <c r="F3" s="370"/>
      <c r="G3" s="382" t="s">
        <v>619</v>
      </c>
      <c r="H3" s="370" t="s">
        <v>438</v>
      </c>
      <c r="I3" s="370"/>
      <c r="J3" s="374" t="s">
        <v>1814</v>
      </c>
      <c r="K3" s="370" t="s">
        <v>2110</v>
      </c>
      <c r="L3" s="370"/>
      <c r="M3" s="382" t="s">
        <v>450</v>
      </c>
      <c r="N3" s="370" t="s">
        <v>451</v>
      </c>
      <c r="O3" s="370"/>
      <c r="P3" s="380" t="s">
        <v>2039</v>
      </c>
      <c r="Q3" s="381"/>
    </row>
    <row r="4" spans="1:17" s="132" customFormat="1" ht="375.75" customHeight="1">
      <c r="A4" s="405"/>
      <c r="B4" s="405"/>
      <c r="C4" s="405"/>
      <c r="D4" s="371"/>
      <c r="E4" s="105" t="s">
        <v>301</v>
      </c>
      <c r="F4" s="105" t="s">
        <v>620</v>
      </c>
      <c r="G4" s="371"/>
      <c r="H4" s="105" t="s">
        <v>301</v>
      </c>
      <c r="I4" s="105" t="s">
        <v>620</v>
      </c>
      <c r="J4" s="375"/>
      <c r="K4" s="105" t="s">
        <v>301</v>
      </c>
      <c r="L4" s="105" t="s">
        <v>620</v>
      </c>
      <c r="M4" s="371"/>
      <c r="N4" s="105" t="s">
        <v>301</v>
      </c>
      <c r="O4" s="105" t="s">
        <v>620</v>
      </c>
      <c r="P4" s="105" t="s">
        <v>2040</v>
      </c>
      <c r="Q4" s="106" t="s">
        <v>2112</v>
      </c>
    </row>
    <row r="5" spans="1:17" s="103" customFormat="1" ht="43.5" customHeight="1">
      <c r="A5" s="119" t="s">
        <v>70</v>
      </c>
      <c r="B5" s="119" t="s">
        <v>71</v>
      </c>
      <c r="C5" s="119" t="s">
        <v>615</v>
      </c>
      <c r="D5" s="104">
        <v>1</v>
      </c>
      <c r="E5" s="104">
        <v>2</v>
      </c>
      <c r="F5" s="104">
        <v>3</v>
      </c>
      <c r="G5" s="104">
        <v>4</v>
      </c>
      <c r="H5" s="104">
        <v>5</v>
      </c>
      <c r="I5" s="104">
        <v>6</v>
      </c>
      <c r="J5" s="104">
        <v>7</v>
      </c>
      <c r="K5" s="104">
        <v>8</v>
      </c>
      <c r="L5" s="104">
        <v>9</v>
      </c>
      <c r="M5" s="104">
        <v>10</v>
      </c>
      <c r="N5" s="104">
        <v>11</v>
      </c>
      <c r="O5" s="104">
        <v>12</v>
      </c>
      <c r="P5" s="104">
        <v>13</v>
      </c>
      <c r="Q5" s="104">
        <v>14</v>
      </c>
    </row>
    <row r="6" spans="1:17" ht="117.75" customHeight="1">
      <c r="A6" s="115" t="s">
        <v>121</v>
      </c>
      <c r="B6" s="111" t="s">
        <v>755</v>
      </c>
      <c r="C6" s="112">
        <v>1</v>
      </c>
      <c r="D6" s="189">
        <v>0</v>
      </c>
      <c r="E6" s="189">
        <v>6</v>
      </c>
      <c r="F6" s="189">
        <v>8</v>
      </c>
      <c r="G6" s="189">
        <v>0</v>
      </c>
      <c r="H6" s="189">
        <v>0</v>
      </c>
      <c r="I6" s="189">
        <v>0</v>
      </c>
      <c r="J6" s="189">
        <v>0</v>
      </c>
      <c r="K6" s="189">
        <v>0</v>
      </c>
      <c r="L6" s="189">
        <v>0</v>
      </c>
      <c r="M6" s="189">
        <v>0</v>
      </c>
      <c r="N6" s="189">
        <v>0</v>
      </c>
      <c r="O6" s="189">
        <v>0</v>
      </c>
      <c r="P6" s="189">
        <v>0</v>
      </c>
      <c r="Q6" s="189">
        <v>0</v>
      </c>
    </row>
    <row r="7" spans="1:17" ht="117.75" customHeight="1">
      <c r="A7" s="115" t="s">
        <v>505</v>
      </c>
      <c r="B7" s="111" t="s">
        <v>756</v>
      </c>
      <c r="C7" s="112">
        <v>2</v>
      </c>
      <c r="D7" s="189">
        <v>0</v>
      </c>
      <c r="E7" s="189">
        <v>0</v>
      </c>
      <c r="F7" s="189">
        <v>0</v>
      </c>
      <c r="G7" s="189">
        <v>0</v>
      </c>
      <c r="H7" s="189">
        <v>0</v>
      </c>
      <c r="I7" s="189">
        <v>0</v>
      </c>
      <c r="J7" s="189">
        <v>0</v>
      </c>
      <c r="K7" s="189">
        <v>1</v>
      </c>
      <c r="L7" s="189">
        <v>1</v>
      </c>
      <c r="M7" s="189">
        <v>0</v>
      </c>
      <c r="N7" s="189">
        <v>0</v>
      </c>
      <c r="O7" s="189">
        <v>0</v>
      </c>
      <c r="P7" s="189">
        <v>0</v>
      </c>
      <c r="Q7" s="189">
        <v>0</v>
      </c>
    </row>
    <row r="8" spans="1:17" ht="117.75" customHeight="1">
      <c r="A8" s="115" t="s">
        <v>1522</v>
      </c>
      <c r="B8" s="111" t="s">
        <v>757</v>
      </c>
      <c r="C8" s="112">
        <v>3</v>
      </c>
      <c r="D8" s="189">
        <v>1</v>
      </c>
      <c r="E8" s="189">
        <v>0</v>
      </c>
      <c r="F8" s="189">
        <v>0</v>
      </c>
      <c r="G8" s="189">
        <v>0</v>
      </c>
      <c r="H8" s="189">
        <v>0</v>
      </c>
      <c r="I8" s="189">
        <v>0</v>
      </c>
      <c r="J8" s="189">
        <v>0</v>
      </c>
      <c r="K8" s="189">
        <v>0</v>
      </c>
      <c r="L8" s="189">
        <v>0</v>
      </c>
      <c r="M8" s="189">
        <v>0</v>
      </c>
      <c r="N8" s="189">
        <v>0</v>
      </c>
      <c r="O8" s="189">
        <v>0</v>
      </c>
      <c r="P8" s="189">
        <v>0</v>
      </c>
      <c r="Q8" s="189">
        <v>0</v>
      </c>
    </row>
    <row r="9" spans="1:17" ht="117.75" customHeight="1">
      <c r="A9" s="115" t="s">
        <v>1523</v>
      </c>
      <c r="B9" s="111" t="s">
        <v>758</v>
      </c>
      <c r="C9" s="112">
        <v>4</v>
      </c>
      <c r="D9" s="189">
        <v>3</v>
      </c>
      <c r="E9" s="189">
        <v>6</v>
      </c>
      <c r="F9" s="189">
        <v>6</v>
      </c>
      <c r="G9" s="189">
        <v>0</v>
      </c>
      <c r="H9" s="189">
        <v>0</v>
      </c>
      <c r="I9" s="189">
        <v>0</v>
      </c>
      <c r="J9" s="189">
        <v>0</v>
      </c>
      <c r="K9" s="189">
        <v>0</v>
      </c>
      <c r="L9" s="189">
        <v>0</v>
      </c>
      <c r="M9" s="189">
        <v>0</v>
      </c>
      <c r="N9" s="189">
        <v>0</v>
      </c>
      <c r="O9" s="189">
        <v>0</v>
      </c>
      <c r="P9" s="189">
        <v>0</v>
      </c>
      <c r="Q9" s="189">
        <v>0</v>
      </c>
    </row>
    <row r="10" spans="1:17" ht="117.75" customHeight="1">
      <c r="A10" s="115" t="s">
        <v>114</v>
      </c>
      <c r="B10" s="111" t="s">
        <v>759</v>
      </c>
      <c r="C10" s="112">
        <v>5</v>
      </c>
      <c r="D10" s="189">
        <v>2</v>
      </c>
      <c r="E10" s="189">
        <v>2</v>
      </c>
      <c r="F10" s="189">
        <v>2</v>
      </c>
      <c r="G10" s="189">
        <v>0</v>
      </c>
      <c r="H10" s="189">
        <v>0</v>
      </c>
      <c r="I10" s="189">
        <v>0</v>
      </c>
      <c r="J10" s="189">
        <v>0</v>
      </c>
      <c r="K10" s="189">
        <v>0</v>
      </c>
      <c r="L10" s="189">
        <v>0</v>
      </c>
      <c r="M10" s="189">
        <v>0</v>
      </c>
      <c r="N10" s="189">
        <v>0</v>
      </c>
      <c r="O10" s="189">
        <v>0</v>
      </c>
      <c r="P10" s="189">
        <v>0</v>
      </c>
      <c r="Q10" s="189">
        <v>0</v>
      </c>
    </row>
    <row r="11" spans="1:17" ht="117.75" customHeight="1">
      <c r="A11" s="115" t="s">
        <v>505</v>
      </c>
      <c r="B11" s="111" t="s">
        <v>760</v>
      </c>
      <c r="C11" s="112">
        <v>6</v>
      </c>
      <c r="D11" s="189">
        <v>0</v>
      </c>
      <c r="E11" s="189">
        <v>0</v>
      </c>
      <c r="F11" s="189">
        <v>0</v>
      </c>
      <c r="G11" s="189">
        <v>0</v>
      </c>
      <c r="H11" s="189">
        <v>0</v>
      </c>
      <c r="I11" s="189">
        <v>0</v>
      </c>
      <c r="J11" s="189">
        <v>0</v>
      </c>
      <c r="K11" s="189">
        <v>0</v>
      </c>
      <c r="L11" s="189">
        <v>0</v>
      </c>
      <c r="M11" s="189">
        <v>0</v>
      </c>
      <c r="N11" s="189">
        <v>0</v>
      </c>
      <c r="O11" s="189">
        <v>0</v>
      </c>
      <c r="P11" s="189">
        <v>0</v>
      </c>
      <c r="Q11" s="189">
        <v>0</v>
      </c>
    </row>
    <row r="12" spans="1:17" ht="131.25" customHeight="1">
      <c r="A12" s="115" t="s">
        <v>1521</v>
      </c>
      <c r="B12" s="111" t="s">
        <v>761</v>
      </c>
      <c r="C12" s="112">
        <v>7</v>
      </c>
      <c r="D12" s="189">
        <v>0</v>
      </c>
      <c r="E12" s="189">
        <v>0</v>
      </c>
      <c r="F12" s="189">
        <v>0</v>
      </c>
      <c r="G12" s="189">
        <v>0</v>
      </c>
      <c r="H12" s="189">
        <v>0</v>
      </c>
      <c r="I12" s="189">
        <v>0</v>
      </c>
      <c r="J12" s="189">
        <v>0</v>
      </c>
      <c r="K12" s="189">
        <v>0</v>
      </c>
      <c r="L12" s="189">
        <v>0</v>
      </c>
      <c r="M12" s="189">
        <v>0</v>
      </c>
      <c r="N12" s="189">
        <v>0</v>
      </c>
      <c r="O12" s="189">
        <v>0</v>
      </c>
      <c r="P12" s="189">
        <v>0</v>
      </c>
      <c r="Q12" s="189">
        <v>0</v>
      </c>
    </row>
    <row r="13" spans="1:17" ht="117.75" customHeight="1">
      <c r="A13" s="115" t="s">
        <v>346</v>
      </c>
      <c r="B13" s="111" t="s">
        <v>347</v>
      </c>
      <c r="C13" s="112">
        <v>8</v>
      </c>
      <c r="D13" s="189">
        <v>4</v>
      </c>
      <c r="E13" s="189">
        <v>0</v>
      </c>
      <c r="F13" s="189">
        <v>0</v>
      </c>
      <c r="G13" s="189">
        <v>0</v>
      </c>
      <c r="H13" s="189">
        <v>0</v>
      </c>
      <c r="I13" s="189">
        <v>0</v>
      </c>
      <c r="J13" s="189">
        <v>0</v>
      </c>
      <c r="K13" s="189">
        <v>0</v>
      </c>
      <c r="L13" s="189">
        <v>0</v>
      </c>
      <c r="M13" s="189">
        <v>0</v>
      </c>
      <c r="N13" s="189">
        <v>0</v>
      </c>
      <c r="O13" s="189">
        <v>0</v>
      </c>
      <c r="P13" s="189">
        <v>0</v>
      </c>
      <c r="Q13" s="189">
        <v>0</v>
      </c>
    </row>
    <row r="14" spans="1:17" ht="117.75" customHeight="1">
      <c r="A14" s="115" t="s">
        <v>1798</v>
      </c>
      <c r="B14" s="111" t="s">
        <v>1852</v>
      </c>
      <c r="C14" s="112">
        <v>9</v>
      </c>
      <c r="D14" s="189">
        <v>0</v>
      </c>
      <c r="E14" s="189">
        <v>0</v>
      </c>
      <c r="F14" s="189">
        <v>0</v>
      </c>
      <c r="G14" s="189">
        <v>0</v>
      </c>
      <c r="H14" s="189">
        <v>0</v>
      </c>
      <c r="I14" s="189">
        <v>0</v>
      </c>
      <c r="J14" s="189">
        <v>0</v>
      </c>
      <c r="K14" s="189">
        <v>0</v>
      </c>
      <c r="L14" s="189">
        <v>0</v>
      </c>
      <c r="M14" s="189">
        <v>0</v>
      </c>
      <c r="N14" s="189">
        <v>0</v>
      </c>
      <c r="O14" s="189">
        <v>0</v>
      </c>
      <c r="P14" s="189">
        <v>0</v>
      </c>
      <c r="Q14" s="189">
        <v>0</v>
      </c>
    </row>
    <row r="15" spans="1:17" ht="128.25" customHeight="1">
      <c r="A15" s="115" t="s">
        <v>1851</v>
      </c>
      <c r="B15" s="111" t="s">
        <v>1850</v>
      </c>
      <c r="C15" s="112">
        <v>10</v>
      </c>
      <c r="D15" s="189">
        <v>0</v>
      </c>
      <c r="E15" s="189">
        <v>0</v>
      </c>
      <c r="F15" s="189">
        <v>0</v>
      </c>
      <c r="G15" s="189">
        <v>0</v>
      </c>
      <c r="H15" s="189">
        <v>0</v>
      </c>
      <c r="I15" s="189">
        <v>0</v>
      </c>
      <c r="J15" s="189">
        <v>0</v>
      </c>
      <c r="K15" s="189">
        <v>0</v>
      </c>
      <c r="L15" s="189">
        <v>0</v>
      </c>
      <c r="M15" s="189">
        <v>0</v>
      </c>
      <c r="N15" s="189">
        <v>0</v>
      </c>
      <c r="O15" s="189">
        <v>0</v>
      </c>
      <c r="P15" s="189">
        <v>0</v>
      </c>
      <c r="Q15" s="189">
        <v>0</v>
      </c>
    </row>
    <row r="16" spans="1:17" ht="117.75" customHeight="1">
      <c r="A16" s="115" t="s">
        <v>1524</v>
      </c>
      <c r="B16" s="111" t="s">
        <v>762</v>
      </c>
      <c r="C16" s="112">
        <v>11</v>
      </c>
      <c r="D16" s="194">
        <v>0</v>
      </c>
      <c r="E16" s="194">
        <v>0</v>
      </c>
      <c r="F16" s="194">
        <v>0</v>
      </c>
      <c r="G16" s="194">
        <v>0</v>
      </c>
      <c r="H16" s="194">
        <v>0</v>
      </c>
      <c r="I16" s="194">
        <v>0</v>
      </c>
      <c r="J16" s="194">
        <v>0</v>
      </c>
      <c r="K16" s="194">
        <v>0</v>
      </c>
      <c r="L16" s="194">
        <v>0</v>
      </c>
      <c r="M16" s="194">
        <v>0</v>
      </c>
      <c r="N16" s="194">
        <v>0</v>
      </c>
      <c r="O16" s="194">
        <v>0</v>
      </c>
      <c r="P16" s="194">
        <v>0</v>
      </c>
      <c r="Q16" s="194">
        <v>0</v>
      </c>
    </row>
    <row r="17" spans="1:17" ht="117.75" customHeight="1">
      <c r="A17" s="115" t="s">
        <v>1849</v>
      </c>
      <c r="B17" s="111" t="s">
        <v>763</v>
      </c>
      <c r="C17" s="112">
        <v>12</v>
      </c>
      <c r="D17" s="194">
        <v>0</v>
      </c>
      <c r="E17" s="194">
        <v>0</v>
      </c>
      <c r="F17" s="194">
        <v>0</v>
      </c>
      <c r="G17" s="194">
        <v>0</v>
      </c>
      <c r="H17" s="194">
        <v>0</v>
      </c>
      <c r="I17" s="194">
        <v>0</v>
      </c>
      <c r="J17" s="194">
        <v>0</v>
      </c>
      <c r="K17" s="194">
        <v>0</v>
      </c>
      <c r="L17" s="194">
        <v>0</v>
      </c>
      <c r="M17" s="194">
        <v>0</v>
      </c>
      <c r="N17" s="194">
        <v>0</v>
      </c>
      <c r="O17" s="194">
        <v>0</v>
      </c>
      <c r="P17" s="194">
        <v>0</v>
      </c>
      <c r="Q17" s="194">
        <v>0</v>
      </c>
    </row>
    <row r="18" spans="1:17" ht="117.75" customHeight="1">
      <c r="A18" s="115" t="s">
        <v>1525</v>
      </c>
      <c r="B18" s="111" t="s">
        <v>767</v>
      </c>
      <c r="C18" s="112">
        <v>13</v>
      </c>
      <c r="D18" s="194">
        <v>0</v>
      </c>
      <c r="E18" s="194">
        <v>0</v>
      </c>
      <c r="F18" s="194">
        <v>0</v>
      </c>
      <c r="G18" s="194">
        <v>0</v>
      </c>
      <c r="H18" s="194">
        <v>0</v>
      </c>
      <c r="I18" s="194">
        <v>0</v>
      </c>
      <c r="J18" s="194">
        <v>0</v>
      </c>
      <c r="K18" s="194">
        <v>0</v>
      </c>
      <c r="L18" s="194">
        <v>0</v>
      </c>
      <c r="M18" s="194">
        <v>0</v>
      </c>
      <c r="N18" s="194">
        <v>0</v>
      </c>
      <c r="O18" s="194">
        <v>0</v>
      </c>
      <c r="P18" s="194">
        <v>0</v>
      </c>
      <c r="Q18" s="194">
        <v>0</v>
      </c>
    </row>
    <row r="19" spans="1:17" ht="117.75" customHeight="1">
      <c r="A19" s="115" t="s">
        <v>210</v>
      </c>
      <c r="B19" s="111">
        <v>153</v>
      </c>
      <c r="C19" s="112">
        <v>14</v>
      </c>
      <c r="D19" s="189">
        <v>0</v>
      </c>
      <c r="E19" s="189">
        <v>0</v>
      </c>
      <c r="F19" s="189">
        <v>0</v>
      </c>
      <c r="G19" s="189">
        <v>0</v>
      </c>
      <c r="H19" s="189">
        <v>0</v>
      </c>
      <c r="I19" s="189">
        <v>0</v>
      </c>
      <c r="J19" s="189">
        <v>0</v>
      </c>
      <c r="K19" s="189">
        <v>0</v>
      </c>
      <c r="L19" s="189">
        <v>0</v>
      </c>
      <c r="M19" s="189">
        <v>0</v>
      </c>
      <c r="N19" s="189">
        <v>0</v>
      </c>
      <c r="O19" s="189">
        <v>0</v>
      </c>
      <c r="P19" s="189">
        <v>0</v>
      </c>
      <c r="Q19" s="189">
        <v>0</v>
      </c>
    </row>
    <row r="20" spans="1:17" ht="117.75" customHeight="1">
      <c r="A20" s="115" t="s">
        <v>57</v>
      </c>
      <c r="B20" s="111">
        <v>154</v>
      </c>
      <c r="C20" s="112">
        <v>15</v>
      </c>
      <c r="D20" s="189">
        <v>0</v>
      </c>
      <c r="E20" s="189">
        <v>0</v>
      </c>
      <c r="F20" s="189">
        <v>0</v>
      </c>
      <c r="G20" s="189">
        <v>0</v>
      </c>
      <c r="H20" s="189">
        <v>0</v>
      </c>
      <c r="I20" s="189">
        <v>0</v>
      </c>
      <c r="J20" s="189">
        <v>0</v>
      </c>
      <c r="K20" s="189">
        <v>0</v>
      </c>
      <c r="L20" s="189">
        <v>0</v>
      </c>
      <c r="M20" s="189">
        <v>0</v>
      </c>
      <c r="N20" s="189">
        <v>0</v>
      </c>
      <c r="O20" s="189">
        <v>0</v>
      </c>
      <c r="P20" s="189">
        <v>0</v>
      </c>
      <c r="Q20" s="189">
        <v>0</v>
      </c>
    </row>
    <row r="21" spans="1:17" ht="117.75" customHeight="1">
      <c r="A21" s="115" t="s">
        <v>58</v>
      </c>
      <c r="B21" s="111">
        <v>155</v>
      </c>
      <c r="C21" s="112">
        <v>16</v>
      </c>
      <c r="D21" s="189">
        <v>0</v>
      </c>
      <c r="E21" s="189">
        <v>0</v>
      </c>
      <c r="F21" s="189">
        <v>0</v>
      </c>
      <c r="G21" s="189">
        <v>0</v>
      </c>
      <c r="H21" s="189">
        <v>0</v>
      </c>
      <c r="I21" s="189">
        <v>0</v>
      </c>
      <c r="J21" s="189">
        <v>0</v>
      </c>
      <c r="K21" s="189">
        <v>0</v>
      </c>
      <c r="L21" s="189">
        <v>0</v>
      </c>
      <c r="M21" s="189">
        <v>0</v>
      </c>
      <c r="N21" s="189">
        <v>0</v>
      </c>
      <c r="O21" s="189">
        <v>0</v>
      </c>
      <c r="P21" s="189">
        <v>0</v>
      </c>
      <c r="Q21" s="189">
        <v>0</v>
      </c>
    </row>
    <row r="22" spans="1:17" ht="117.75" customHeight="1">
      <c r="A22" s="115" t="s">
        <v>59</v>
      </c>
      <c r="B22" s="111">
        <v>156</v>
      </c>
      <c r="C22" s="112">
        <v>17</v>
      </c>
      <c r="D22" s="189">
        <v>5</v>
      </c>
      <c r="E22" s="189">
        <v>15</v>
      </c>
      <c r="F22" s="189">
        <v>15</v>
      </c>
      <c r="G22" s="189">
        <v>0</v>
      </c>
      <c r="H22" s="189">
        <v>1</v>
      </c>
      <c r="I22" s="189">
        <v>1</v>
      </c>
      <c r="J22" s="189">
        <v>0</v>
      </c>
      <c r="K22" s="189">
        <v>1</v>
      </c>
      <c r="L22" s="189">
        <v>1</v>
      </c>
      <c r="M22" s="189">
        <v>1</v>
      </c>
      <c r="N22" s="189">
        <v>1</v>
      </c>
      <c r="O22" s="189">
        <v>1</v>
      </c>
      <c r="P22" s="189">
        <v>0</v>
      </c>
      <c r="Q22" s="189">
        <v>0</v>
      </c>
    </row>
    <row r="23" spans="1:17" ht="117.75" customHeight="1">
      <c r="A23" s="115" t="s">
        <v>60</v>
      </c>
      <c r="B23" s="111" t="s">
        <v>765</v>
      </c>
      <c r="C23" s="112">
        <v>18</v>
      </c>
      <c r="D23" s="189">
        <v>427</v>
      </c>
      <c r="E23" s="189">
        <v>5</v>
      </c>
      <c r="F23" s="189">
        <v>26</v>
      </c>
      <c r="G23" s="189">
        <v>0</v>
      </c>
      <c r="H23" s="189">
        <v>0</v>
      </c>
      <c r="I23" s="189">
        <v>0</v>
      </c>
      <c r="J23" s="189">
        <v>0</v>
      </c>
      <c r="K23" s="189">
        <v>0</v>
      </c>
      <c r="L23" s="189">
        <v>0</v>
      </c>
      <c r="M23" s="189">
        <v>24</v>
      </c>
      <c r="N23" s="189">
        <v>1</v>
      </c>
      <c r="O23" s="189">
        <v>1</v>
      </c>
      <c r="P23" s="189">
        <v>0</v>
      </c>
      <c r="Q23" s="189">
        <v>0</v>
      </c>
    </row>
    <row r="24" spans="1:17" ht="117.75" customHeight="1">
      <c r="A24" s="115" t="s">
        <v>61</v>
      </c>
      <c r="B24" s="111" t="s">
        <v>766</v>
      </c>
      <c r="C24" s="112">
        <v>19</v>
      </c>
      <c r="D24" s="189">
        <v>0</v>
      </c>
      <c r="E24" s="189">
        <v>0</v>
      </c>
      <c r="F24" s="189">
        <v>0</v>
      </c>
      <c r="G24" s="189">
        <v>0</v>
      </c>
      <c r="H24" s="189">
        <v>0</v>
      </c>
      <c r="I24" s="189">
        <v>0</v>
      </c>
      <c r="J24" s="189">
        <v>0</v>
      </c>
      <c r="K24" s="189">
        <v>0</v>
      </c>
      <c r="L24" s="189">
        <v>0</v>
      </c>
      <c r="M24" s="189">
        <v>0</v>
      </c>
      <c r="N24" s="189">
        <v>0</v>
      </c>
      <c r="O24" s="189">
        <v>0</v>
      </c>
      <c r="P24" s="189">
        <v>0</v>
      </c>
      <c r="Q24" s="189">
        <v>0</v>
      </c>
    </row>
    <row r="25" spans="1:17" ht="49.5" customHeight="1">
      <c r="A25" s="113" t="s">
        <v>2251</v>
      </c>
      <c r="B25" s="114"/>
      <c r="C25" s="112">
        <v>20</v>
      </c>
      <c r="D25" s="193"/>
      <c r="E25" s="193"/>
      <c r="F25" s="193"/>
      <c r="G25" s="193"/>
      <c r="H25" s="193"/>
      <c r="I25" s="193"/>
      <c r="J25" s="193"/>
      <c r="K25" s="193"/>
      <c r="L25" s="193"/>
      <c r="M25" s="193"/>
      <c r="N25" s="193"/>
      <c r="O25" s="193"/>
      <c r="P25" s="193"/>
      <c r="Q25" s="193"/>
    </row>
    <row r="26" spans="1:17" ht="49.5" customHeight="1">
      <c r="A26" s="113" t="s">
        <v>2251</v>
      </c>
      <c r="B26" s="114"/>
      <c r="C26" s="112">
        <v>21</v>
      </c>
      <c r="D26" s="193"/>
      <c r="E26" s="193"/>
      <c r="F26" s="193"/>
      <c r="G26" s="193"/>
      <c r="H26" s="193"/>
      <c r="I26" s="193"/>
      <c r="J26" s="193"/>
      <c r="K26" s="193"/>
      <c r="L26" s="193"/>
      <c r="M26" s="193"/>
      <c r="N26" s="193"/>
      <c r="O26" s="193"/>
      <c r="P26" s="193"/>
      <c r="Q26" s="193"/>
    </row>
    <row r="27" spans="1:17" ht="49.5" customHeight="1">
      <c r="A27" s="113" t="s">
        <v>2251</v>
      </c>
      <c r="B27" s="114"/>
      <c r="C27" s="112">
        <v>22</v>
      </c>
      <c r="D27" s="193"/>
      <c r="E27" s="193"/>
      <c r="F27" s="193"/>
      <c r="G27" s="193"/>
      <c r="H27" s="193"/>
      <c r="I27" s="193"/>
      <c r="J27" s="193"/>
      <c r="K27" s="193"/>
      <c r="L27" s="193"/>
      <c r="M27" s="193"/>
      <c r="N27" s="193"/>
      <c r="O27" s="193"/>
      <c r="P27" s="193"/>
      <c r="Q27" s="193"/>
    </row>
    <row r="28" spans="1:17" ht="68.25" customHeight="1">
      <c r="A28" s="403" t="s">
        <v>2032</v>
      </c>
      <c r="B28" s="403"/>
      <c r="C28" s="403"/>
      <c r="D28" s="403"/>
      <c r="E28" s="403"/>
      <c r="F28" s="403"/>
      <c r="G28" s="403"/>
      <c r="H28" s="403"/>
      <c r="I28" s="403"/>
      <c r="J28" s="403"/>
      <c r="K28" s="403"/>
      <c r="L28" s="403"/>
      <c r="M28" s="403"/>
      <c r="N28" s="403"/>
      <c r="O28" s="403"/>
      <c r="P28" s="403"/>
      <c r="Q28" s="403"/>
    </row>
    <row r="29" spans="1:3" ht="83.25" customHeight="1">
      <c r="A29" s="136"/>
      <c r="B29" s="137"/>
      <c r="C29" s="138"/>
    </row>
    <row r="30" spans="1:3" ht="135" customHeight="1">
      <c r="A30" s="136"/>
      <c r="B30" s="137"/>
      <c r="C30" s="138"/>
    </row>
    <row r="31" spans="1:2" ht="132.75" customHeight="1">
      <c r="A31" s="139"/>
      <c r="B31" s="139"/>
    </row>
    <row r="32" spans="1:2" ht="81" customHeight="1">
      <c r="A32" s="139"/>
      <c r="B32" s="139"/>
    </row>
    <row r="33" spans="1:2" ht="129" customHeight="1">
      <c r="A33" s="140"/>
      <c r="B33" s="139"/>
    </row>
    <row r="34" spans="1:2" ht="74.25" customHeight="1">
      <c r="A34" s="141"/>
      <c r="B34" s="139"/>
    </row>
    <row r="35" spans="1:2" ht="74.25" customHeight="1">
      <c r="A35" s="141"/>
      <c r="B35" s="139"/>
    </row>
    <row r="36" spans="1:2" ht="74.25" customHeight="1">
      <c r="A36" s="141"/>
      <c r="B36" s="139"/>
    </row>
    <row r="37" spans="1:5" ht="98.25" customHeight="1">
      <c r="A37" s="142"/>
      <c r="B37" s="134"/>
      <c r="C37" s="134"/>
      <c r="D37" s="66"/>
      <c r="E37" s="66"/>
    </row>
    <row r="38" ht="12.75">
      <c r="A38" s="143"/>
    </row>
    <row r="39" ht="12.75">
      <c r="A39" s="143"/>
    </row>
    <row r="40" ht="12.75">
      <c r="A40" s="143"/>
    </row>
    <row r="41" ht="12.75">
      <c r="A41" s="143"/>
    </row>
    <row r="42" ht="12.75">
      <c r="A42" s="143"/>
    </row>
    <row r="43" ht="12.75">
      <c r="A43" s="143"/>
    </row>
    <row r="44" ht="12.75">
      <c r="A44" s="143"/>
    </row>
    <row r="45" ht="12.75">
      <c r="A45" s="143"/>
    </row>
    <row r="46" ht="12.75">
      <c r="A46" s="143"/>
    </row>
    <row r="47" ht="12.75">
      <c r="A47" s="143"/>
    </row>
    <row r="48" ht="12.75">
      <c r="A48" s="143"/>
    </row>
    <row r="49" ht="12.75">
      <c r="A49" s="143"/>
    </row>
    <row r="50" ht="12.75">
      <c r="A50" s="143"/>
    </row>
    <row r="51" ht="12.75">
      <c r="A51" s="143"/>
    </row>
    <row r="52" ht="12.75">
      <c r="A52" s="143"/>
    </row>
    <row r="53" ht="12.75">
      <c r="A53" s="143"/>
    </row>
    <row r="54" ht="12.75">
      <c r="A54" s="143"/>
    </row>
    <row r="55" ht="12.75">
      <c r="A55" s="143"/>
    </row>
    <row r="56" ht="12.75">
      <c r="A56" s="143"/>
    </row>
    <row r="57" ht="12.75">
      <c r="A57" s="143"/>
    </row>
    <row r="58" ht="12.75">
      <c r="A58" s="143"/>
    </row>
    <row r="59" ht="12.75">
      <c r="A59" s="143"/>
    </row>
    <row r="60" ht="12.75">
      <c r="A60" s="143"/>
    </row>
    <row r="61" ht="12.75">
      <c r="A61" s="143"/>
    </row>
  </sheetData>
  <sheetProtection/>
  <mergeCells count="14">
    <mergeCell ref="A2:Q2"/>
    <mergeCell ref="C3:C4"/>
    <mergeCell ref="M3:M4"/>
    <mergeCell ref="N3:O3"/>
    <mergeCell ref="G3:G4"/>
    <mergeCell ref="P3:Q3"/>
    <mergeCell ref="A3:A4"/>
    <mergeCell ref="B3:B4"/>
    <mergeCell ref="D3:D4"/>
    <mergeCell ref="E3:F3"/>
    <mergeCell ref="H3:I3"/>
    <mergeCell ref="J3:J4"/>
    <mergeCell ref="A28:Q28"/>
    <mergeCell ref="K3:L3"/>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0" r:id="rId1"/>
</worksheet>
</file>

<file path=xl/worksheets/sheet8.xml><?xml version="1.0" encoding="utf-8"?>
<worksheet xmlns="http://schemas.openxmlformats.org/spreadsheetml/2006/main" xmlns:r="http://schemas.openxmlformats.org/officeDocument/2006/relationships">
  <sheetPr codeName="Лист8">
    <tabColor theme="9" tint="0.7999799847602844"/>
  </sheetPr>
  <dimension ref="A1:Q76"/>
  <sheetViews>
    <sheetView showZeros="0" view="pageBreakPreview" zoomScale="36" zoomScaleNormal="73" zoomScaleSheetLayoutView="36" zoomScalePageLayoutView="0" workbookViewId="0" topLeftCell="A1">
      <selection activeCell="A2" sqref="A2:Q7"/>
    </sheetView>
  </sheetViews>
  <sheetFormatPr defaultColWidth="9.140625" defaultRowHeight="12.75"/>
  <cols>
    <col min="1" max="1" width="125.140625" style="117" customWidth="1"/>
    <col min="2" max="2" width="30.8515625" style="117" customWidth="1"/>
    <col min="3" max="3" width="11.00390625" style="117" customWidth="1"/>
    <col min="4" max="4" width="21.57421875" style="61" customWidth="1"/>
    <col min="5" max="5" width="15.140625" style="61" customWidth="1"/>
    <col min="6" max="6" width="26.57421875" style="61" customWidth="1"/>
    <col min="7" max="7" width="15.57421875" style="61" customWidth="1"/>
    <col min="8" max="8" width="15.421875" style="61" customWidth="1"/>
    <col min="9" max="9" width="26.140625" style="61" customWidth="1"/>
    <col min="10" max="10" width="24.00390625" style="61" customWidth="1"/>
    <col min="11" max="11" width="11.421875" style="61" customWidth="1"/>
    <col min="12" max="12" width="30.421875" style="61" customWidth="1"/>
    <col min="13" max="13" width="18.00390625" style="61" customWidth="1"/>
    <col min="14" max="14" width="16.57421875" style="61" customWidth="1"/>
    <col min="15" max="15" width="26.57421875" style="61" customWidth="1"/>
    <col min="16" max="16" width="15.140625" style="61" customWidth="1"/>
    <col min="17" max="17" width="27.57421875" style="61" customWidth="1"/>
    <col min="18" max="16384" width="9.140625" style="61" customWidth="1"/>
  </cols>
  <sheetData>
    <row r="1" s="131" customFormat="1" ht="18.75" customHeight="1">
      <c r="A1" s="144"/>
    </row>
    <row r="2" spans="1:17" s="131" customFormat="1" ht="72.75" customHeight="1">
      <c r="A2" s="400" t="s">
        <v>1861</v>
      </c>
      <c r="B2" s="400"/>
      <c r="C2" s="400"/>
      <c r="D2" s="400"/>
      <c r="E2" s="400"/>
      <c r="F2" s="400"/>
      <c r="G2" s="400"/>
      <c r="H2" s="400"/>
      <c r="I2" s="400"/>
      <c r="J2" s="400"/>
      <c r="K2" s="400"/>
      <c r="L2" s="400"/>
      <c r="M2" s="400"/>
      <c r="N2" s="400"/>
      <c r="O2" s="400"/>
      <c r="P2" s="400"/>
      <c r="Q2" s="400"/>
    </row>
    <row r="3" spans="1:17" s="131" customFormat="1" ht="264" customHeight="1">
      <c r="A3" s="402" t="s">
        <v>69</v>
      </c>
      <c r="B3" s="402" t="s">
        <v>127</v>
      </c>
      <c r="C3" s="402" t="s">
        <v>408</v>
      </c>
      <c r="D3" s="382" t="s">
        <v>454</v>
      </c>
      <c r="E3" s="370" t="s">
        <v>453</v>
      </c>
      <c r="F3" s="370"/>
      <c r="G3" s="382" t="s">
        <v>619</v>
      </c>
      <c r="H3" s="370" t="s">
        <v>438</v>
      </c>
      <c r="I3" s="370"/>
      <c r="J3" s="374" t="s">
        <v>1814</v>
      </c>
      <c r="K3" s="370" t="s">
        <v>2110</v>
      </c>
      <c r="L3" s="370"/>
      <c r="M3" s="382" t="s">
        <v>450</v>
      </c>
      <c r="N3" s="370" t="s">
        <v>451</v>
      </c>
      <c r="O3" s="370"/>
      <c r="P3" s="380" t="s">
        <v>2039</v>
      </c>
      <c r="Q3" s="381"/>
    </row>
    <row r="4" spans="1:17" s="132" customFormat="1" ht="315" customHeight="1">
      <c r="A4" s="402"/>
      <c r="B4" s="402"/>
      <c r="C4" s="406"/>
      <c r="D4" s="371"/>
      <c r="E4" s="105" t="s">
        <v>301</v>
      </c>
      <c r="F4" s="105" t="s">
        <v>620</v>
      </c>
      <c r="G4" s="371"/>
      <c r="H4" s="105" t="s">
        <v>301</v>
      </c>
      <c r="I4" s="105" t="s">
        <v>620</v>
      </c>
      <c r="J4" s="375"/>
      <c r="K4" s="105" t="s">
        <v>301</v>
      </c>
      <c r="L4" s="105" t="s">
        <v>620</v>
      </c>
      <c r="M4" s="371"/>
      <c r="N4" s="105" t="s">
        <v>301</v>
      </c>
      <c r="O4" s="105" t="s">
        <v>620</v>
      </c>
      <c r="P4" s="105" t="s">
        <v>2040</v>
      </c>
      <c r="Q4" s="106" t="s">
        <v>2112</v>
      </c>
    </row>
    <row r="5" spans="1:17" s="103" customFormat="1" ht="41.25" customHeight="1">
      <c r="A5" s="119" t="s">
        <v>70</v>
      </c>
      <c r="B5" s="119" t="s">
        <v>71</v>
      </c>
      <c r="C5" s="123" t="s">
        <v>615</v>
      </c>
      <c r="D5" s="104">
        <v>1</v>
      </c>
      <c r="E5" s="104">
        <v>2</v>
      </c>
      <c r="F5" s="104">
        <v>3</v>
      </c>
      <c r="G5" s="104">
        <v>4</v>
      </c>
      <c r="H5" s="104">
        <v>5</v>
      </c>
      <c r="I5" s="104">
        <v>6</v>
      </c>
      <c r="J5" s="104">
        <v>7</v>
      </c>
      <c r="K5" s="104">
        <v>8</v>
      </c>
      <c r="L5" s="104">
        <v>9</v>
      </c>
      <c r="M5" s="104">
        <v>10</v>
      </c>
      <c r="N5" s="104">
        <v>11</v>
      </c>
      <c r="O5" s="104">
        <v>12</v>
      </c>
      <c r="P5" s="104">
        <v>13</v>
      </c>
      <c r="Q5" s="104">
        <v>14</v>
      </c>
    </row>
    <row r="6" spans="1:17" s="63" customFormat="1" ht="51" customHeight="1">
      <c r="A6" s="127" t="s">
        <v>1526</v>
      </c>
      <c r="B6" s="111" t="s">
        <v>1527</v>
      </c>
      <c r="C6" s="111">
        <v>1</v>
      </c>
      <c r="D6" s="189">
        <v>494</v>
      </c>
      <c r="E6" s="189">
        <v>121</v>
      </c>
      <c r="F6" s="189">
        <v>350</v>
      </c>
      <c r="G6" s="189">
        <v>0</v>
      </c>
      <c r="H6" s="189">
        <v>0</v>
      </c>
      <c r="I6" s="189">
        <v>0</v>
      </c>
      <c r="J6" s="189">
        <v>0</v>
      </c>
      <c r="K6" s="189">
        <v>2</v>
      </c>
      <c r="L6" s="189">
        <v>2</v>
      </c>
      <c r="M6" s="189">
        <v>275</v>
      </c>
      <c r="N6" s="189">
        <v>26</v>
      </c>
      <c r="O6" s="189">
        <v>31</v>
      </c>
      <c r="P6" s="189">
        <v>7</v>
      </c>
      <c r="Q6" s="189">
        <v>1</v>
      </c>
    </row>
    <row r="7" spans="1:17" s="63" customFormat="1" ht="51" customHeight="1">
      <c r="A7" s="127" t="s">
        <v>1528</v>
      </c>
      <c r="B7" s="111" t="s">
        <v>1529</v>
      </c>
      <c r="C7" s="111">
        <v>2</v>
      </c>
      <c r="D7" s="189">
        <v>545</v>
      </c>
      <c r="E7" s="189">
        <v>80</v>
      </c>
      <c r="F7" s="189">
        <v>456</v>
      </c>
      <c r="G7" s="189">
        <v>0</v>
      </c>
      <c r="H7" s="189">
        <v>4</v>
      </c>
      <c r="I7" s="189">
        <v>4</v>
      </c>
      <c r="J7" s="189">
        <v>0</v>
      </c>
      <c r="K7" s="189">
        <v>5</v>
      </c>
      <c r="L7" s="189">
        <v>6</v>
      </c>
      <c r="M7" s="189">
        <v>460</v>
      </c>
      <c r="N7" s="189">
        <v>59</v>
      </c>
      <c r="O7" s="189">
        <v>150</v>
      </c>
      <c r="P7" s="189">
        <v>8</v>
      </c>
      <c r="Q7" s="189">
        <v>1</v>
      </c>
    </row>
    <row r="8" spans="1:17" s="63" customFormat="1" ht="192" customHeight="1">
      <c r="A8" s="127" t="s">
        <v>1860</v>
      </c>
      <c r="B8" s="111" t="s">
        <v>1531</v>
      </c>
      <c r="C8" s="111">
        <v>3</v>
      </c>
      <c r="D8" s="189">
        <v>510</v>
      </c>
      <c r="E8" s="189">
        <v>15</v>
      </c>
      <c r="F8" s="189">
        <v>94</v>
      </c>
      <c r="G8" s="189">
        <v>0</v>
      </c>
      <c r="H8" s="189">
        <v>0</v>
      </c>
      <c r="I8" s="189">
        <v>0</v>
      </c>
      <c r="J8" s="189">
        <v>0</v>
      </c>
      <c r="K8" s="189">
        <v>2</v>
      </c>
      <c r="L8" s="189">
        <v>2</v>
      </c>
      <c r="M8" s="189">
        <v>6</v>
      </c>
      <c r="N8" s="189">
        <v>1</v>
      </c>
      <c r="O8" s="189">
        <v>1</v>
      </c>
      <c r="P8" s="189">
        <v>4</v>
      </c>
      <c r="Q8" s="189">
        <v>0</v>
      </c>
    </row>
    <row r="9" spans="1:17" s="63" customFormat="1" ht="77.25" customHeight="1">
      <c r="A9" s="127" t="s">
        <v>1532</v>
      </c>
      <c r="B9" s="111" t="s">
        <v>1533</v>
      </c>
      <c r="C9" s="111">
        <v>4</v>
      </c>
      <c r="D9" s="189">
        <v>9</v>
      </c>
      <c r="E9" s="189">
        <v>0</v>
      </c>
      <c r="F9" s="189">
        <v>0</v>
      </c>
      <c r="G9" s="189">
        <v>0</v>
      </c>
      <c r="H9" s="189">
        <v>5</v>
      </c>
      <c r="I9" s="189">
        <v>8</v>
      </c>
      <c r="J9" s="189">
        <v>0</v>
      </c>
      <c r="K9" s="189">
        <v>0</v>
      </c>
      <c r="L9" s="189">
        <v>0</v>
      </c>
      <c r="M9" s="189">
        <v>0</v>
      </c>
      <c r="N9" s="189">
        <v>0</v>
      </c>
      <c r="O9" s="189">
        <v>0</v>
      </c>
      <c r="P9" s="189">
        <v>0</v>
      </c>
      <c r="Q9" s="189">
        <v>0</v>
      </c>
    </row>
    <row r="10" spans="1:17" s="63" customFormat="1" ht="70.5" customHeight="1">
      <c r="A10" s="127" t="s">
        <v>1534</v>
      </c>
      <c r="B10" s="111" t="s">
        <v>1535</v>
      </c>
      <c r="C10" s="111">
        <v>5</v>
      </c>
      <c r="D10" s="189">
        <v>91</v>
      </c>
      <c r="E10" s="189">
        <v>33</v>
      </c>
      <c r="F10" s="189">
        <v>104</v>
      </c>
      <c r="G10" s="189">
        <v>0</v>
      </c>
      <c r="H10" s="189">
        <v>1</v>
      </c>
      <c r="I10" s="189">
        <v>1</v>
      </c>
      <c r="J10" s="189">
        <v>0</v>
      </c>
      <c r="K10" s="189">
        <v>1</v>
      </c>
      <c r="L10" s="189">
        <v>1</v>
      </c>
      <c r="M10" s="189">
        <v>8</v>
      </c>
      <c r="N10" s="189">
        <v>1</v>
      </c>
      <c r="O10" s="189">
        <v>1</v>
      </c>
      <c r="P10" s="189">
        <v>0</v>
      </c>
      <c r="Q10" s="189">
        <v>0</v>
      </c>
    </row>
    <row r="11" spans="1:17" s="63" customFormat="1" ht="48" customHeight="1">
      <c r="A11" s="127" t="s">
        <v>1536</v>
      </c>
      <c r="B11" s="111" t="s">
        <v>1537</v>
      </c>
      <c r="C11" s="111">
        <v>6</v>
      </c>
      <c r="D11" s="189">
        <v>79</v>
      </c>
      <c r="E11" s="189">
        <v>28</v>
      </c>
      <c r="F11" s="189">
        <v>99</v>
      </c>
      <c r="G11" s="189">
        <v>0</v>
      </c>
      <c r="H11" s="189">
        <v>1</v>
      </c>
      <c r="I11" s="189">
        <v>1</v>
      </c>
      <c r="J11" s="189">
        <v>0</v>
      </c>
      <c r="K11" s="189">
        <v>0</v>
      </c>
      <c r="L11" s="189">
        <v>0</v>
      </c>
      <c r="M11" s="189">
        <v>36</v>
      </c>
      <c r="N11" s="189">
        <v>7</v>
      </c>
      <c r="O11" s="189">
        <v>11</v>
      </c>
      <c r="P11" s="189">
        <v>0</v>
      </c>
      <c r="Q11" s="189">
        <v>1</v>
      </c>
    </row>
    <row r="12" spans="1:17" s="63" customFormat="1" ht="109.5" customHeight="1">
      <c r="A12" s="127" t="s">
        <v>417</v>
      </c>
      <c r="B12" s="111" t="s">
        <v>1538</v>
      </c>
      <c r="C12" s="111">
        <v>7</v>
      </c>
      <c r="D12" s="189">
        <v>73</v>
      </c>
      <c r="E12" s="189">
        <v>19</v>
      </c>
      <c r="F12" s="189">
        <v>103</v>
      </c>
      <c r="G12" s="189">
        <v>0</v>
      </c>
      <c r="H12" s="189">
        <v>1</v>
      </c>
      <c r="I12" s="189">
        <v>1</v>
      </c>
      <c r="J12" s="189">
        <v>0</v>
      </c>
      <c r="K12" s="189">
        <v>0</v>
      </c>
      <c r="L12" s="189">
        <v>0</v>
      </c>
      <c r="M12" s="189">
        <v>69</v>
      </c>
      <c r="N12" s="189">
        <v>11</v>
      </c>
      <c r="O12" s="189">
        <v>24</v>
      </c>
      <c r="P12" s="189">
        <v>1</v>
      </c>
      <c r="Q12" s="189">
        <v>0</v>
      </c>
    </row>
    <row r="13" spans="1:17" s="63" customFormat="1" ht="67.5" customHeight="1">
      <c r="A13" s="127" t="s">
        <v>30</v>
      </c>
      <c r="B13" s="111" t="s">
        <v>1539</v>
      </c>
      <c r="C13" s="111">
        <v>8</v>
      </c>
      <c r="D13" s="189">
        <v>46</v>
      </c>
      <c r="E13" s="189">
        <v>12</v>
      </c>
      <c r="F13" s="189">
        <v>77</v>
      </c>
      <c r="G13" s="189">
        <v>0</v>
      </c>
      <c r="H13" s="189">
        <v>4</v>
      </c>
      <c r="I13" s="189">
        <v>6</v>
      </c>
      <c r="J13" s="189">
        <v>0</v>
      </c>
      <c r="K13" s="189">
        <v>0</v>
      </c>
      <c r="L13" s="189">
        <v>0</v>
      </c>
      <c r="M13" s="189">
        <v>0</v>
      </c>
      <c r="N13" s="189">
        <v>0</v>
      </c>
      <c r="O13" s="189">
        <v>0</v>
      </c>
      <c r="P13" s="189">
        <v>0</v>
      </c>
      <c r="Q13" s="189">
        <v>0</v>
      </c>
    </row>
    <row r="14" spans="1:17" s="63" customFormat="1" ht="70.5" customHeight="1">
      <c r="A14" s="127" t="s">
        <v>1540</v>
      </c>
      <c r="B14" s="111" t="s">
        <v>1541</v>
      </c>
      <c r="C14" s="111">
        <v>9</v>
      </c>
      <c r="D14" s="189">
        <v>60</v>
      </c>
      <c r="E14" s="189">
        <v>0</v>
      </c>
      <c r="F14" s="189">
        <v>64</v>
      </c>
      <c r="G14" s="189">
        <v>2</v>
      </c>
      <c r="H14" s="189">
        <v>10</v>
      </c>
      <c r="I14" s="189">
        <v>21</v>
      </c>
      <c r="J14" s="189">
        <v>0</v>
      </c>
      <c r="K14" s="189">
        <v>0</v>
      </c>
      <c r="L14" s="189">
        <v>0</v>
      </c>
      <c r="M14" s="189">
        <v>1</v>
      </c>
      <c r="N14" s="189">
        <v>0</v>
      </c>
      <c r="O14" s="189">
        <v>0</v>
      </c>
      <c r="P14" s="189">
        <v>0</v>
      </c>
      <c r="Q14" s="189">
        <v>0</v>
      </c>
    </row>
    <row r="15" spans="1:17" s="63" customFormat="1" ht="135" customHeight="1">
      <c r="A15" s="127" t="s">
        <v>473</v>
      </c>
      <c r="B15" s="111" t="s">
        <v>1542</v>
      </c>
      <c r="C15" s="111">
        <v>10</v>
      </c>
      <c r="D15" s="189">
        <v>1</v>
      </c>
      <c r="E15" s="189">
        <v>0</v>
      </c>
      <c r="F15" s="189">
        <v>0</v>
      </c>
      <c r="G15" s="189">
        <v>0</v>
      </c>
      <c r="H15" s="189">
        <v>0</v>
      </c>
      <c r="I15" s="189">
        <v>0</v>
      </c>
      <c r="J15" s="189">
        <v>0</v>
      </c>
      <c r="K15" s="189">
        <v>0</v>
      </c>
      <c r="L15" s="189">
        <v>0</v>
      </c>
      <c r="M15" s="189">
        <v>1</v>
      </c>
      <c r="N15" s="189">
        <v>0</v>
      </c>
      <c r="O15" s="189">
        <v>0</v>
      </c>
      <c r="P15" s="189">
        <v>0</v>
      </c>
      <c r="Q15" s="189">
        <v>0</v>
      </c>
    </row>
    <row r="16" spans="1:17" s="63" customFormat="1" ht="127.5" customHeight="1">
      <c r="A16" s="127" t="s">
        <v>474</v>
      </c>
      <c r="B16" s="111" t="s">
        <v>1543</v>
      </c>
      <c r="C16" s="111">
        <v>11</v>
      </c>
      <c r="D16" s="189">
        <v>0</v>
      </c>
      <c r="E16" s="189">
        <v>0</v>
      </c>
      <c r="F16" s="189">
        <v>0</v>
      </c>
      <c r="G16" s="189">
        <v>0</v>
      </c>
      <c r="H16" s="189">
        <v>0</v>
      </c>
      <c r="I16" s="189">
        <v>0</v>
      </c>
      <c r="J16" s="189">
        <v>0</v>
      </c>
      <c r="K16" s="189">
        <v>0</v>
      </c>
      <c r="L16" s="189">
        <v>0</v>
      </c>
      <c r="M16" s="189">
        <v>0</v>
      </c>
      <c r="N16" s="189">
        <v>0</v>
      </c>
      <c r="O16" s="189">
        <v>0</v>
      </c>
      <c r="P16" s="189">
        <v>0</v>
      </c>
      <c r="Q16" s="189">
        <v>0</v>
      </c>
    </row>
    <row r="17" spans="1:17" s="63" customFormat="1" ht="135.75" customHeight="1">
      <c r="A17" s="127" t="s">
        <v>475</v>
      </c>
      <c r="B17" s="111" t="s">
        <v>1544</v>
      </c>
      <c r="C17" s="111">
        <v>12</v>
      </c>
      <c r="D17" s="189">
        <v>1</v>
      </c>
      <c r="E17" s="189">
        <v>0</v>
      </c>
      <c r="F17" s="189">
        <v>0</v>
      </c>
      <c r="G17" s="189">
        <v>0</v>
      </c>
      <c r="H17" s="189">
        <v>0</v>
      </c>
      <c r="I17" s="189">
        <v>0</v>
      </c>
      <c r="J17" s="189">
        <v>0</v>
      </c>
      <c r="K17" s="189">
        <v>0</v>
      </c>
      <c r="L17" s="189">
        <v>0</v>
      </c>
      <c r="M17" s="189">
        <v>0</v>
      </c>
      <c r="N17" s="189">
        <v>0</v>
      </c>
      <c r="O17" s="189">
        <v>0</v>
      </c>
      <c r="P17" s="189">
        <v>0</v>
      </c>
      <c r="Q17" s="189">
        <v>0</v>
      </c>
    </row>
    <row r="18" spans="1:17" s="63" customFormat="1" ht="142.5" customHeight="1">
      <c r="A18" s="127" t="s">
        <v>368</v>
      </c>
      <c r="B18" s="111" t="s">
        <v>1545</v>
      </c>
      <c r="C18" s="111">
        <v>13</v>
      </c>
      <c r="D18" s="189">
        <v>2</v>
      </c>
      <c r="E18" s="189">
        <v>0</v>
      </c>
      <c r="F18" s="189">
        <v>0</v>
      </c>
      <c r="G18" s="189">
        <v>0</v>
      </c>
      <c r="H18" s="189">
        <v>0</v>
      </c>
      <c r="I18" s="189">
        <v>0</v>
      </c>
      <c r="J18" s="189">
        <v>0</v>
      </c>
      <c r="K18" s="189">
        <v>0</v>
      </c>
      <c r="L18" s="189">
        <v>0</v>
      </c>
      <c r="M18" s="189">
        <v>1</v>
      </c>
      <c r="N18" s="189">
        <v>0</v>
      </c>
      <c r="O18" s="189">
        <v>0</v>
      </c>
      <c r="P18" s="189">
        <v>0</v>
      </c>
      <c r="Q18" s="189">
        <v>0</v>
      </c>
    </row>
    <row r="19" spans="1:17" s="63" customFormat="1" ht="162.75" customHeight="1">
      <c r="A19" s="127" t="s">
        <v>506</v>
      </c>
      <c r="B19" s="111" t="s">
        <v>1546</v>
      </c>
      <c r="C19" s="111">
        <v>14</v>
      </c>
      <c r="D19" s="189">
        <v>1</v>
      </c>
      <c r="E19" s="189">
        <v>0</v>
      </c>
      <c r="F19" s="189">
        <v>0</v>
      </c>
      <c r="G19" s="189">
        <v>0</v>
      </c>
      <c r="H19" s="189">
        <v>0</v>
      </c>
      <c r="I19" s="189">
        <v>0</v>
      </c>
      <c r="J19" s="189">
        <v>0</v>
      </c>
      <c r="K19" s="189">
        <v>0</v>
      </c>
      <c r="L19" s="189">
        <v>0</v>
      </c>
      <c r="M19" s="189">
        <v>0</v>
      </c>
      <c r="N19" s="189">
        <v>0</v>
      </c>
      <c r="O19" s="189">
        <v>0</v>
      </c>
      <c r="P19" s="189">
        <v>0</v>
      </c>
      <c r="Q19" s="189">
        <v>0</v>
      </c>
    </row>
    <row r="20" spans="1:17" s="63" customFormat="1" ht="103.5" customHeight="1">
      <c r="A20" s="127" t="s">
        <v>369</v>
      </c>
      <c r="B20" s="111" t="s">
        <v>1547</v>
      </c>
      <c r="C20" s="111">
        <v>15</v>
      </c>
      <c r="D20" s="189">
        <v>1</v>
      </c>
      <c r="E20" s="189">
        <v>0</v>
      </c>
      <c r="F20" s="189">
        <v>1</v>
      </c>
      <c r="G20" s="189">
        <v>0</v>
      </c>
      <c r="H20" s="189">
        <v>0</v>
      </c>
      <c r="I20" s="189">
        <v>0</v>
      </c>
      <c r="J20" s="189">
        <v>0</v>
      </c>
      <c r="K20" s="189">
        <v>0</v>
      </c>
      <c r="L20" s="189">
        <v>0</v>
      </c>
      <c r="M20" s="189">
        <v>0</v>
      </c>
      <c r="N20" s="189">
        <v>0</v>
      </c>
      <c r="O20" s="189">
        <v>0</v>
      </c>
      <c r="P20" s="189">
        <v>0</v>
      </c>
      <c r="Q20" s="189">
        <v>0</v>
      </c>
    </row>
    <row r="21" spans="1:17" s="63" customFormat="1" ht="105.75" customHeight="1">
      <c r="A21" s="127" t="s">
        <v>370</v>
      </c>
      <c r="B21" s="111" t="s">
        <v>1548</v>
      </c>
      <c r="C21" s="111">
        <v>16</v>
      </c>
      <c r="D21" s="189">
        <v>0</v>
      </c>
      <c r="E21" s="189">
        <v>0</v>
      </c>
      <c r="F21" s="189">
        <v>0</v>
      </c>
      <c r="G21" s="189">
        <v>0</v>
      </c>
      <c r="H21" s="189">
        <v>0</v>
      </c>
      <c r="I21" s="189">
        <v>0</v>
      </c>
      <c r="J21" s="189">
        <v>0</v>
      </c>
      <c r="K21" s="189">
        <v>0</v>
      </c>
      <c r="L21" s="189">
        <v>0</v>
      </c>
      <c r="M21" s="189">
        <v>0</v>
      </c>
      <c r="N21" s="189">
        <v>0</v>
      </c>
      <c r="O21" s="189">
        <v>0</v>
      </c>
      <c r="P21" s="189">
        <v>0</v>
      </c>
      <c r="Q21" s="189">
        <v>0</v>
      </c>
    </row>
    <row r="22" spans="1:17" s="63" customFormat="1" ht="54.75" customHeight="1">
      <c r="A22" s="127" t="s">
        <v>371</v>
      </c>
      <c r="B22" s="111" t="s">
        <v>1549</v>
      </c>
      <c r="C22" s="111">
        <v>17</v>
      </c>
      <c r="D22" s="189">
        <v>1</v>
      </c>
      <c r="E22" s="189">
        <v>0</v>
      </c>
      <c r="F22" s="189">
        <v>0</v>
      </c>
      <c r="G22" s="189">
        <v>0</v>
      </c>
      <c r="H22" s="189">
        <v>0</v>
      </c>
      <c r="I22" s="189">
        <v>0</v>
      </c>
      <c r="J22" s="189">
        <v>0</v>
      </c>
      <c r="K22" s="189">
        <v>0</v>
      </c>
      <c r="L22" s="189">
        <v>0</v>
      </c>
      <c r="M22" s="189">
        <v>6</v>
      </c>
      <c r="N22" s="189">
        <v>0</v>
      </c>
      <c r="O22" s="189">
        <v>0</v>
      </c>
      <c r="P22" s="189">
        <v>0</v>
      </c>
      <c r="Q22" s="189">
        <v>0</v>
      </c>
    </row>
    <row r="23" spans="1:17" s="63" customFormat="1" ht="73.5" customHeight="1">
      <c r="A23" s="127" t="s">
        <v>507</v>
      </c>
      <c r="B23" s="111" t="s">
        <v>1550</v>
      </c>
      <c r="C23" s="111">
        <v>18</v>
      </c>
      <c r="D23" s="189">
        <v>0</v>
      </c>
      <c r="E23" s="189">
        <v>0</v>
      </c>
      <c r="F23" s="189">
        <v>0</v>
      </c>
      <c r="G23" s="189">
        <v>0</v>
      </c>
      <c r="H23" s="189">
        <v>0</v>
      </c>
      <c r="I23" s="189">
        <v>0</v>
      </c>
      <c r="J23" s="189">
        <v>0</v>
      </c>
      <c r="K23" s="189">
        <v>0</v>
      </c>
      <c r="L23" s="189">
        <v>0</v>
      </c>
      <c r="M23" s="189">
        <v>0</v>
      </c>
      <c r="N23" s="189">
        <v>0</v>
      </c>
      <c r="O23" s="189">
        <v>0</v>
      </c>
      <c r="P23" s="189">
        <v>0</v>
      </c>
      <c r="Q23" s="189">
        <v>0</v>
      </c>
    </row>
    <row r="24" spans="1:17" s="63" customFormat="1" ht="105.75" customHeight="1">
      <c r="A24" s="127" t="s">
        <v>369</v>
      </c>
      <c r="B24" s="111" t="s">
        <v>1551</v>
      </c>
      <c r="C24" s="111">
        <v>19</v>
      </c>
      <c r="D24" s="189">
        <v>3</v>
      </c>
      <c r="E24" s="189">
        <v>1</v>
      </c>
      <c r="F24" s="189">
        <v>1</v>
      </c>
      <c r="G24" s="189">
        <v>0</v>
      </c>
      <c r="H24" s="189">
        <v>0</v>
      </c>
      <c r="I24" s="189">
        <v>0</v>
      </c>
      <c r="J24" s="189">
        <v>0</v>
      </c>
      <c r="K24" s="189">
        <v>0</v>
      </c>
      <c r="L24" s="189">
        <v>0</v>
      </c>
      <c r="M24" s="189">
        <v>0</v>
      </c>
      <c r="N24" s="189">
        <v>0</v>
      </c>
      <c r="O24" s="189">
        <v>0</v>
      </c>
      <c r="P24" s="189">
        <v>0</v>
      </c>
      <c r="Q24" s="189">
        <v>0</v>
      </c>
    </row>
    <row r="25" spans="1:17" s="63" customFormat="1" ht="109.5" customHeight="1">
      <c r="A25" s="127" t="s">
        <v>370</v>
      </c>
      <c r="B25" s="111" t="s">
        <v>1552</v>
      </c>
      <c r="C25" s="111">
        <v>20</v>
      </c>
      <c r="D25" s="189">
        <v>1</v>
      </c>
      <c r="E25" s="189">
        <v>0</v>
      </c>
      <c r="F25" s="189">
        <v>0</v>
      </c>
      <c r="G25" s="189">
        <v>0</v>
      </c>
      <c r="H25" s="189">
        <v>0</v>
      </c>
      <c r="I25" s="189">
        <v>0</v>
      </c>
      <c r="J25" s="189">
        <v>0</v>
      </c>
      <c r="K25" s="189">
        <v>0</v>
      </c>
      <c r="L25" s="189">
        <v>0</v>
      </c>
      <c r="M25" s="189">
        <v>0</v>
      </c>
      <c r="N25" s="189">
        <v>0</v>
      </c>
      <c r="O25" s="189">
        <v>0</v>
      </c>
      <c r="P25" s="189">
        <v>0</v>
      </c>
      <c r="Q25" s="189">
        <v>0</v>
      </c>
    </row>
    <row r="26" spans="1:17" s="63" customFormat="1" ht="76.5" customHeight="1">
      <c r="A26" s="127" t="s">
        <v>1859</v>
      </c>
      <c r="B26" s="111" t="s">
        <v>1553</v>
      </c>
      <c r="C26" s="111">
        <v>21</v>
      </c>
      <c r="D26" s="189">
        <v>2</v>
      </c>
      <c r="E26" s="189">
        <v>6</v>
      </c>
      <c r="F26" s="189">
        <v>6</v>
      </c>
      <c r="G26" s="189">
        <v>0</v>
      </c>
      <c r="H26" s="189">
        <v>0</v>
      </c>
      <c r="I26" s="189">
        <v>0</v>
      </c>
      <c r="J26" s="189">
        <v>0</v>
      </c>
      <c r="K26" s="189">
        <v>0</v>
      </c>
      <c r="L26" s="189">
        <v>0</v>
      </c>
      <c r="M26" s="189">
        <v>2</v>
      </c>
      <c r="N26" s="189">
        <v>1</v>
      </c>
      <c r="O26" s="189">
        <v>1</v>
      </c>
      <c r="P26" s="189">
        <v>0</v>
      </c>
      <c r="Q26" s="189">
        <v>0</v>
      </c>
    </row>
    <row r="27" spans="1:17" s="63" customFormat="1" ht="132" customHeight="1">
      <c r="A27" s="127" t="s">
        <v>2114</v>
      </c>
      <c r="B27" s="111" t="s">
        <v>1554</v>
      </c>
      <c r="C27" s="111">
        <v>22</v>
      </c>
      <c r="D27" s="189">
        <v>3</v>
      </c>
      <c r="E27" s="189">
        <v>2</v>
      </c>
      <c r="F27" s="189">
        <v>2</v>
      </c>
      <c r="G27" s="189">
        <v>0</v>
      </c>
      <c r="H27" s="189">
        <v>0</v>
      </c>
      <c r="I27" s="189">
        <v>0</v>
      </c>
      <c r="J27" s="189">
        <v>0</v>
      </c>
      <c r="K27" s="189">
        <v>1</v>
      </c>
      <c r="L27" s="189">
        <v>1</v>
      </c>
      <c r="M27" s="189">
        <v>3</v>
      </c>
      <c r="N27" s="189">
        <v>2</v>
      </c>
      <c r="O27" s="189">
        <v>2</v>
      </c>
      <c r="P27" s="189">
        <v>0</v>
      </c>
      <c r="Q27" s="189">
        <v>0</v>
      </c>
    </row>
    <row r="28" spans="1:17" s="63" customFormat="1" ht="108" customHeight="1">
      <c r="A28" s="127" t="s">
        <v>369</v>
      </c>
      <c r="B28" s="111" t="s">
        <v>372</v>
      </c>
      <c r="C28" s="111">
        <v>23</v>
      </c>
      <c r="D28" s="189">
        <v>0</v>
      </c>
      <c r="E28" s="189">
        <v>0</v>
      </c>
      <c r="F28" s="189">
        <v>0</v>
      </c>
      <c r="G28" s="189">
        <v>0</v>
      </c>
      <c r="H28" s="189">
        <v>0</v>
      </c>
      <c r="I28" s="189">
        <v>0</v>
      </c>
      <c r="J28" s="189">
        <v>0</v>
      </c>
      <c r="K28" s="189">
        <v>0</v>
      </c>
      <c r="L28" s="189">
        <v>0</v>
      </c>
      <c r="M28" s="189">
        <v>0</v>
      </c>
      <c r="N28" s="189">
        <v>0</v>
      </c>
      <c r="O28" s="189">
        <v>0</v>
      </c>
      <c r="P28" s="189">
        <v>0</v>
      </c>
      <c r="Q28" s="189">
        <v>0</v>
      </c>
    </row>
    <row r="29" spans="1:17" s="63" customFormat="1" ht="107.25" customHeight="1">
      <c r="A29" s="127" t="s">
        <v>241</v>
      </c>
      <c r="B29" s="111" t="s">
        <v>1555</v>
      </c>
      <c r="C29" s="111">
        <v>24</v>
      </c>
      <c r="D29" s="189">
        <v>1</v>
      </c>
      <c r="E29" s="189">
        <v>0</v>
      </c>
      <c r="F29" s="189">
        <v>0</v>
      </c>
      <c r="G29" s="189">
        <v>0</v>
      </c>
      <c r="H29" s="189">
        <v>0</v>
      </c>
      <c r="I29" s="189">
        <v>0</v>
      </c>
      <c r="J29" s="189">
        <v>0</v>
      </c>
      <c r="K29" s="189">
        <v>0</v>
      </c>
      <c r="L29" s="189">
        <v>0</v>
      </c>
      <c r="M29" s="189">
        <v>0</v>
      </c>
      <c r="N29" s="189">
        <v>0</v>
      </c>
      <c r="O29" s="189">
        <v>0</v>
      </c>
      <c r="P29" s="189">
        <v>0</v>
      </c>
      <c r="Q29" s="189">
        <v>0</v>
      </c>
    </row>
    <row r="30" spans="1:17" s="63" customFormat="1" ht="78" customHeight="1">
      <c r="A30" s="127" t="s">
        <v>1787</v>
      </c>
      <c r="B30" s="111" t="s">
        <v>1556</v>
      </c>
      <c r="C30" s="111">
        <v>25</v>
      </c>
      <c r="D30" s="194">
        <v>0</v>
      </c>
      <c r="E30" s="194">
        <v>0</v>
      </c>
      <c r="F30" s="194">
        <v>0</v>
      </c>
      <c r="G30" s="194">
        <v>0</v>
      </c>
      <c r="H30" s="194">
        <v>0</v>
      </c>
      <c r="I30" s="194">
        <v>0</v>
      </c>
      <c r="J30" s="194">
        <v>0</v>
      </c>
      <c r="K30" s="194">
        <v>0</v>
      </c>
      <c r="L30" s="194">
        <v>0</v>
      </c>
      <c r="M30" s="194">
        <v>0</v>
      </c>
      <c r="N30" s="194">
        <v>0</v>
      </c>
      <c r="O30" s="194">
        <v>0</v>
      </c>
      <c r="P30" s="194">
        <v>0</v>
      </c>
      <c r="Q30" s="194">
        <v>0</v>
      </c>
    </row>
    <row r="31" spans="1:17" s="63" customFormat="1" ht="103.5" customHeight="1">
      <c r="A31" s="127" t="s">
        <v>1788</v>
      </c>
      <c r="B31" s="111" t="s">
        <v>1557</v>
      </c>
      <c r="C31" s="111">
        <v>26</v>
      </c>
      <c r="D31" s="194">
        <v>0</v>
      </c>
      <c r="E31" s="194">
        <v>0</v>
      </c>
      <c r="F31" s="194">
        <v>0</v>
      </c>
      <c r="G31" s="194">
        <v>0</v>
      </c>
      <c r="H31" s="194">
        <v>0</v>
      </c>
      <c r="I31" s="194">
        <v>0</v>
      </c>
      <c r="J31" s="194">
        <v>0</v>
      </c>
      <c r="K31" s="194">
        <v>0</v>
      </c>
      <c r="L31" s="194">
        <v>0</v>
      </c>
      <c r="M31" s="194">
        <v>0</v>
      </c>
      <c r="N31" s="194">
        <v>0</v>
      </c>
      <c r="O31" s="194">
        <v>0</v>
      </c>
      <c r="P31" s="194">
        <v>0</v>
      </c>
      <c r="Q31" s="194">
        <v>0</v>
      </c>
    </row>
    <row r="32" spans="1:17" s="63" customFormat="1" ht="106.5" customHeight="1">
      <c r="A32" s="127" t="s">
        <v>1789</v>
      </c>
      <c r="B32" s="111" t="s">
        <v>768</v>
      </c>
      <c r="C32" s="111">
        <v>27</v>
      </c>
      <c r="D32" s="194">
        <v>0</v>
      </c>
      <c r="E32" s="194">
        <v>0</v>
      </c>
      <c r="F32" s="194">
        <v>0</v>
      </c>
      <c r="G32" s="194">
        <v>0</v>
      </c>
      <c r="H32" s="194">
        <v>0</v>
      </c>
      <c r="I32" s="194">
        <v>0</v>
      </c>
      <c r="J32" s="194">
        <v>0</v>
      </c>
      <c r="K32" s="194">
        <v>0</v>
      </c>
      <c r="L32" s="194">
        <v>0</v>
      </c>
      <c r="M32" s="194">
        <v>0</v>
      </c>
      <c r="N32" s="194">
        <v>0</v>
      </c>
      <c r="O32" s="194">
        <v>0</v>
      </c>
      <c r="P32" s="194">
        <v>0</v>
      </c>
      <c r="Q32" s="194">
        <v>0</v>
      </c>
    </row>
    <row r="33" spans="1:17" ht="161.25" customHeight="1">
      <c r="A33" s="127" t="s">
        <v>373</v>
      </c>
      <c r="B33" s="111" t="s">
        <v>769</v>
      </c>
      <c r="C33" s="111">
        <v>28</v>
      </c>
      <c r="D33" s="189">
        <v>1</v>
      </c>
      <c r="E33" s="189">
        <v>3</v>
      </c>
      <c r="F33" s="189">
        <v>6</v>
      </c>
      <c r="G33" s="189">
        <v>0</v>
      </c>
      <c r="H33" s="189">
        <v>0</v>
      </c>
      <c r="I33" s="189">
        <v>0</v>
      </c>
      <c r="J33" s="189">
        <v>0</v>
      </c>
      <c r="K33" s="189">
        <v>0</v>
      </c>
      <c r="L33" s="189">
        <v>0</v>
      </c>
      <c r="M33" s="189">
        <v>1</v>
      </c>
      <c r="N33" s="189">
        <v>4</v>
      </c>
      <c r="O33" s="189">
        <v>5</v>
      </c>
      <c r="P33" s="189">
        <v>0</v>
      </c>
      <c r="Q33" s="189">
        <v>0</v>
      </c>
    </row>
    <row r="34" spans="1:17" ht="225" customHeight="1">
      <c r="A34" s="127" t="s">
        <v>508</v>
      </c>
      <c r="B34" s="111" t="s">
        <v>770</v>
      </c>
      <c r="C34" s="111">
        <v>29</v>
      </c>
      <c r="D34" s="189">
        <v>3</v>
      </c>
      <c r="E34" s="189">
        <v>0</v>
      </c>
      <c r="F34" s="189">
        <v>3</v>
      </c>
      <c r="G34" s="189">
        <v>0</v>
      </c>
      <c r="H34" s="189">
        <v>0</v>
      </c>
      <c r="I34" s="189">
        <v>0</v>
      </c>
      <c r="J34" s="189">
        <v>0</v>
      </c>
      <c r="K34" s="189">
        <v>0</v>
      </c>
      <c r="L34" s="189">
        <v>0</v>
      </c>
      <c r="M34" s="189">
        <v>1</v>
      </c>
      <c r="N34" s="189">
        <v>0</v>
      </c>
      <c r="O34" s="189">
        <v>0</v>
      </c>
      <c r="P34" s="189">
        <v>0</v>
      </c>
      <c r="Q34" s="189">
        <v>0</v>
      </c>
    </row>
    <row r="35" spans="1:17" ht="110.25" customHeight="1">
      <c r="A35" s="127" t="s">
        <v>369</v>
      </c>
      <c r="B35" s="111" t="s">
        <v>771</v>
      </c>
      <c r="C35" s="111">
        <v>30</v>
      </c>
      <c r="D35" s="189">
        <v>0</v>
      </c>
      <c r="E35" s="189">
        <v>0</v>
      </c>
      <c r="F35" s="189">
        <v>0</v>
      </c>
      <c r="G35" s="189">
        <v>0</v>
      </c>
      <c r="H35" s="189">
        <v>0</v>
      </c>
      <c r="I35" s="189">
        <v>0</v>
      </c>
      <c r="J35" s="189">
        <v>0</v>
      </c>
      <c r="K35" s="189">
        <v>0</v>
      </c>
      <c r="L35" s="189">
        <v>0</v>
      </c>
      <c r="M35" s="189">
        <v>0</v>
      </c>
      <c r="N35" s="189">
        <v>0</v>
      </c>
      <c r="O35" s="189">
        <v>0</v>
      </c>
      <c r="P35" s="189">
        <v>0</v>
      </c>
      <c r="Q35" s="189">
        <v>0</v>
      </c>
    </row>
    <row r="36" spans="1:17" ht="105" customHeight="1">
      <c r="A36" s="127" t="s">
        <v>241</v>
      </c>
      <c r="B36" s="111" t="s">
        <v>772</v>
      </c>
      <c r="C36" s="111">
        <v>31</v>
      </c>
      <c r="D36" s="189">
        <v>0</v>
      </c>
      <c r="E36" s="189">
        <v>0</v>
      </c>
      <c r="F36" s="189">
        <v>0</v>
      </c>
      <c r="G36" s="189">
        <v>1</v>
      </c>
      <c r="H36" s="189">
        <v>0</v>
      </c>
      <c r="I36" s="189">
        <v>0</v>
      </c>
      <c r="J36" s="189">
        <v>0</v>
      </c>
      <c r="K36" s="189">
        <v>0</v>
      </c>
      <c r="L36" s="189">
        <v>0</v>
      </c>
      <c r="M36" s="189">
        <v>0</v>
      </c>
      <c r="N36" s="189">
        <v>0</v>
      </c>
      <c r="O36" s="189">
        <v>0</v>
      </c>
      <c r="P36" s="189">
        <v>0</v>
      </c>
      <c r="Q36" s="189">
        <v>0</v>
      </c>
    </row>
    <row r="37" spans="1:17" ht="51.75" customHeight="1">
      <c r="A37" s="127" t="s">
        <v>374</v>
      </c>
      <c r="B37" s="111" t="s">
        <v>773</v>
      </c>
      <c r="C37" s="111">
        <v>32</v>
      </c>
      <c r="D37" s="189">
        <v>0</v>
      </c>
      <c r="E37" s="189">
        <v>0</v>
      </c>
      <c r="F37" s="189">
        <v>0</v>
      </c>
      <c r="G37" s="189">
        <v>0</v>
      </c>
      <c r="H37" s="189">
        <v>0</v>
      </c>
      <c r="I37" s="189">
        <v>0</v>
      </c>
      <c r="J37" s="189">
        <v>0</v>
      </c>
      <c r="K37" s="189">
        <v>0</v>
      </c>
      <c r="L37" s="189">
        <v>0</v>
      </c>
      <c r="M37" s="189">
        <v>0</v>
      </c>
      <c r="N37" s="189">
        <v>0</v>
      </c>
      <c r="O37" s="189">
        <v>0</v>
      </c>
      <c r="P37" s="189">
        <v>0</v>
      </c>
      <c r="Q37" s="189">
        <v>0</v>
      </c>
    </row>
    <row r="38" spans="1:17" ht="101.25" customHeight="1">
      <c r="A38" s="127" t="s">
        <v>509</v>
      </c>
      <c r="B38" s="111" t="s">
        <v>774</v>
      </c>
      <c r="C38" s="111">
        <v>33</v>
      </c>
      <c r="D38" s="189">
        <v>0</v>
      </c>
      <c r="E38" s="189">
        <v>0</v>
      </c>
      <c r="F38" s="189">
        <v>0</v>
      </c>
      <c r="G38" s="189">
        <v>0</v>
      </c>
      <c r="H38" s="189">
        <v>0</v>
      </c>
      <c r="I38" s="189">
        <v>0</v>
      </c>
      <c r="J38" s="189">
        <v>0</v>
      </c>
      <c r="K38" s="189">
        <v>0</v>
      </c>
      <c r="L38" s="189">
        <v>0</v>
      </c>
      <c r="M38" s="189">
        <v>0</v>
      </c>
      <c r="N38" s="189">
        <v>0</v>
      </c>
      <c r="O38" s="189">
        <v>0</v>
      </c>
      <c r="P38" s="189">
        <v>0</v>
      </c>
      <c r="Q38" s="189">
        <v>0</v>
      </c>
    </row>
    <row r="39" spans="1:17" ht="165" customHeight="1">
      <c r="A39" s="127" t="s">
        <v>2115</v>
      </c>
      <c r="B39" s="111" t="s">
        <v>775</v>
      </c>
      <c r="C39" s="111">
        <v>34</v>
      </c>
      <c r="D39" s="189">
        <v>0</v>
      </c>
      <c r="E39" s="189">
        <v>0</v>
      </c>
      <c r="F39" s="189">
        <v>0</v>
      </c>
      <c r="G39" s="189">
        <v>0</v>
      </c>
      <c r="H39" s="189">
        <v>0</v>
      </c>
      <c r="I39" s="189">
        <v>0</v>
      </c>
      <c r="J39" s="189">
        <v>0</v>
      </c>
      <c r="K39" s="189">
        <v>0</v>
      </c>
      <c r="L39" s="189">
        <v>0</v>
      </c>
      <c r="M39" s="189">
        <v>0</v>
      </c>
      <c r="N39" s="189">
        <v>0</v>
      </c>
      <c r="O39" s="189">
        <v>0</v>
      </c>
      <c r="P39" s="189">
        <v>0</v>
      </c>
      <c r="Q39" s="189">
        <v>0</v>
      </c>
    </row>
    <row r="40" spans="1:17" ht="108.75" customHeight="1">
      <c r="A40" s="127" t="s">
        <v>241</v>
      </c>
      <c r="B40" s="111" t="s">
        <v>776</v>
      </c>
      <c r="C40" s="111">
        <v>35</v>
      </c>
      <c r="D40" s="189">
        <v>0</v>
      </c>
      <c r="E40" s="189">
        <v>0</v>
      </c>
      <c r="F40" s="189">
        <v>0</v>
      </c>
      <c r="G40" s="189">
        <v>0</v>
      </c>
      <c r="H40" s="189">
        <v>0</v>
      </c>
      <c r="I40" s="189">
        <v>0</v>
      </c>
      <c r="J40" s="189">
        <v>0</v>
      </c>
      <c r="K40" s="189">
        <v>0</v>
      </c>
      <c r="L40" s="189">
        <v>0</v>
      </c>
      <c r="M40" s="189">
        <v>0</v>
      </c>
      <c r="N40" s="189">
        <v>0</v>
      </c>
      <c r="O40" s="189">
        <v>0</v>
      </c>
      <c r="P40" s="189">
        <v>0</v>
      </c>
      <c r="Q40" s="189">
        <v>0</v>
      </c>
    </row>
    <row r="41" spans="1:17" ht="52.5" customHeight="1">
      <c r="A41" s="127" t="s">
        <v>139</v>
      </c>
      <c r="B41" s="111" t="s">
        <v>777</v>
      </c>
      <c r="C41" s="111">
        <v>36</v>
      </c>
      <c r="D41" s="189">
        <v>16</v>
      </c>
      <c r="E41" s="189">
        <v>1</v>
      </c>
      <c r="F41" s="189">
        <v>2</v>
      </c>
      <c r="G41" s="189">
        <v>0</v>
      </c>
      <c r="H41" s="189">
        <v>0</v>
      </c>
      <c r="I41" s="189">
        <v>0</v>
      </c>
      <c r="J41" s="189">
        <v>0</v>
      </c>
      <c r="K41" s="189">
        <v>0</v>
      </c>
      <c r="L41" s="189">
        <v>0</v>
      </c>
      <c r="M41" s="189">
        <v>20</v>
      </c>
      <c r="N41" s="189">
        <v>0</v>
      </c>
      <c r="O41" s="189">
        <v>0</v>
      </c>
      <c r="P41" s="189">
        <v>0</v>
      </c>
      <c r="Q41" s="189">
        <v>0</v>
      </c>
    </row>
    <row r="42" spans="1:17" ht="105" customHeight="1">
      <c r="A42" s="127" t="s">
        <v>418</v>
      </c>
      <c r="B42" s="111" t="s">
        <v>778</v>
      </c>
      <c r="C42" s="111">
        <v>37</v>
      </c>
      <c r="D42" s="189">
        <v>7</v>
      </c>
      <c r="E42" s="189">
        <v>0</v>
      </c>
      <c r="F42" s="189">
        <v>0</v>
      </c>
      <c r="G42" s="189">
        <v>0</v>
      </c>
      <c r="H42" s="189">
        <v>0</v>
      </c>
      <c r="I42" s="189">
        <v>0</v>
      </c>
      <c r="J42" s="189">
        <v>0</v>
      </c>
      <c r="K42" s="189">
        <v>0</v>
      </c>
      <c r="L42" s="189">
        <v>0</v>
      </c>
      <c r="M42" s="189">
        <v>4</v>
      </c>
      <c r="N42" s="189">
        <v>2</v>
      </c>
      <c r="O42" s="189">
        <v>2</v>
      </c>
      <c r="P42" s="189">
        <v>0</v>
      </c>
      <c r="Q42" s="189">
        <v>0</v>
      </c>
    </row>
    <row r="43" spans="1:17" ht="166.5" customHeight="1">
      <c r="A43" s="127" t="s">
        <v>510</v>
      </c>
      <c r="B43" s="111" t="s">
        <v>1450</v>
      </c>
      <c r="C43" s="111">
        <v>38</v>
      </c>
      <c r="D43" s="189">
        <v>32</v>
      </c>
      <c r="E43" s="189">
        <v>1</v>
      </c>
      <c r="F43" s="189">
        <v>16</v>
      </c>
      <c r="G43" s="189">
        <v>2</v>
      </c>
      <c r="H43" s="189">
        <v>0</v>
      </c>
      <c r="I43" s="189">
        <v>0</v>
      </c>
      <c r="J43" s="189">
        <v>0</v>
      </c>
      <c r="K43" s="189">
        <v>1</v>
      </c>
      <c r="L43" s="189">
        <v>2</v>
      </c>
      <c r="M43" s="189">
        <v>0</v>
      </c>
      <c r="N43" s="189">
        <v>0</v>
      </c>
      <c r="O43" s="189">
        <v>0</v>
      </c>
      <c r="P43" s="189">
        <v>0</v>
      </c>
      <c r="Q43" s="189">
        <v>0</v>
      </c>
    </row>
    <row r="44" spans="1:17" ht="106.5" customHeight="1">
      <c r="A44" s="127" t="s">
        <v>241</v>
      </c>
      <c r="B44" s="111" t="s">
        <v>779</v>
      </c>
      <c r="C44" s="111">
        <v>39</v>
      </c>
      <c r="D44" s="189">
        <v>5</v>
      </c>
      <c r="E44" s="189">
        <v>0</v>
      </c>
      <c r="F44" s="189">
        <v>0</v>
      </c>
      <c r="G44" s="189">
        <v>0</v>
      </c>
      <c r="H44" s="189">
        <v>1</v>
      </c>
      <c r="I44" s="189">
        <v>1</v>
      </c>
      <c r="J44" s="189">
        <v>0</v>
      </c>
      <c r="K44" s="189">
        <v>0</v>
      </c>
      <c r="L44" s="189">
        <v>0</v>
      </c>
      <c r="M44" s="189">
        <v>1</v>
      </c>
      <c r="N44" s="189">
        <v>0</v>
      </c>
      <c r="O44" s="189">
        <v>0</v>
      </c>
      <c r="P44" s="189">
        <v>0</v>
      </c>
      <c r="Q44" s="189">
        <v>0</v>
      </c>
    </row>
    <row r="45" spans="1:17" ht="39.75" customHeight="1">
      <c r="A45" s="127" t="s">
        <v>140</v>
      </c>
      <c r="B45" s="111" t="s">
        <v>780</v>
      </c>
      <c r="C45" s="111">
        <v>40</v>
      </c>
      <c r="D45" s="189">
        <v>110</v>
      </c>
      <c r="E45" s="189">
        <v>30</v>
      </c>
      <c r="F45" s="189">
        <v>43</v>
      </c>
      <c r="G45" s="189">
        <v>0</v>
      </c>
      <c r="H45" s="189">
        <v>1</v>
      </c>
      <c r="I45" s="189">
        <v>1</v>
      </c>
      <c r="J45" s="189">
        <v>0</v>
      </c>
      <c r="K45" s="189">
        <v>1</v>
      </c>
      <c r="L45" s="189">
        <v>1</v>
      </c>
      <c r="M45" s="189">
        <v>42</v>
      </c>
      <c r="N45" s="189">
        <v>4</v>
      </c>
      <c r="O45" s="189">
        <v>5</v>
      </c>
      <c r="P45" s="189">
        <v>1</v>
      </c>
      <c r="Q45" s="189">
        <v>1</v>
      </c>
    </row>
    <row r="46" spans="1:17" ht="39.75" customHeight="1">
      <c r="A46" s="127" t="s">
        <v>141</v>
      </c>
      <c r="B46" s="111" t="s">
        <v>781</v>
      </c>
      <c r="C46" s="111">
        <v>41</v>
      </c>
      <c r="D46" s="189">
        <v>132</v>
      </c>
      <c r="E46" s="189">
        <v>9</v>
      </c>
      <c r="F46" s="189">
        <v>19</v>
      </c>
      <c r="G46" s="189">
        <v>0</v>
      </c>
      <c r="H46" s="189">
        <v>2</v>
      </c>
      <c r="I46" s="189">
        <v>2</v>
      </c>
      <c r="J46" s="189">
        <v>0</v>
      </c>
      <c r="K46" s="189">
        <v>2</v>
      </c>
      <c r="L46" s="189">
        <v>2</v>
      </c>
      <c r="M46" s="189">
        <v>1</v>
      </c>
      <c r="N46" s="189">
        <v>0</v>
      </c>
      <c r="O46" s="189">
        <v>0</v>
      </c>
      <c r="P46" s="189">
        <v>1</v>
      </c>
      <c r="Q46" s="189">
        <v>3</v>
      </c>
    </row>
    <row r="47" spans="1:17" ht="39.75" customHeight="1">
      <c r="A47" s="127" t="s">
        <v>142</v>
      </c>
      <c r="B47" s="111" t="s">
        <v>782</v>
      </c>
      <c r="C47" s="111">
        <v>42</v>
      </c>
      <c r="D47" s="189">
        <v>3</v>
      </c>
      <c r="E47" s="189">
        <v>0</v>
      </c>
      <c r="F47" s="189">
        <v>0</v>
      </c>
      <c r="G47" s="189">
        <v>0</v>
      </c>
      <c r="H47" s="189">
        <v>0</v>
      </c>
      <c r="I47" s="189">
        <v>0</v>
      </c>
      <c r="J47" s="189">
        <v>0</v>
      </c>
      <c r="K47" s="189">
        <v>0</v>
      </c>
      <c r="L47" s="189">
        <v>0</v>
      </c>
      <c r="M47" s="189">
        <v>0</v>
      </c>
      <c r="N47" s="189">
        <v>0</v>
      </c>
      <c r="O47" s="189">
        <v>0</v>
      </c>
      <c r="P47" s="189">
        <v>0</v>
      </c>
      <c r="Q47" s="189">
        <v>0</v>
      </c>
    </row>
    <row r="48" spans="1:17" ht="39.75" customHeight="1">
      <c r="A48" s="127" t="s">
        <v>143</v>
      </c>
      <c r="B48" s="111" t="s">
        <v>783</v>
      </c>
      <c r="C48" s="111">
        <v>43</v>
      </c>
      <c r="D48" s="189">
        <v>13</v>
      </c>
      <c r="E48" s="189">
        <v>1</v>
      </c>
      <c r="F48" s="189">
        <v>3</v>
      </c>
      <c r="G48" s="189">
        <v>0</v>
      </c>
      <c r="H48" s="189">
        <v>0</v>
      </c>
      <c r="I48" s="189">
        <v>0</v>
      </c>
      <c r="J48" s="189">
        <v>0</v>
      </c>
      <c r="K48" s="189">
        <v>0</v>
      </c>
      <c r="L48" s="189">
        <v>0</v>
      </c>
      <c r="M48" s="189">
        <v>0</v>
      </c>
      <c r="N48" s="189">
        <v>0</v>
      </c>
      <c r="O48" s="189">
        <v>0</v>
      </c>
      <c r="P48" s="189">
        <v>0</v>
      </c>
      <c r="Q48" s="189">
        <v>0</v>
      </c>
    </row>
    <row r="49" spans="1:17" ht="39.75" customHeight="1">
      <c r="A49" s="127" t="s">
        <v>144</v>
      </c>
      <c r="B49" s="111" t="s">
        <v>784</v>
      </c>
      <c r="C49" s="111">
        <v>44</v>
      </c>
      <c r="D49" s="189">
        <v>24</v>
      </c>
      <c r="E49" s="189">
        <v>3</v>
      </c>
      <c r="F49" s="189">
        <v>5</v>
      </c>
      <c r="G49" s="189">
        <v>0</v>
      </c>
      <c r="H49" s="189">
        <v>1</v>
      </c>
      <c r="I49" s="189">
        <v>1</v>
      </c>
      <c r="J49" s="189">
        <v>0</v>
      </c>
      <c r="K49" s="189">
        <v>0</v>
      </c>
      <c r="L49" s="189">
        <v>0</v>
      </c>
      <c r="M49" s="189">
        <v>0</v>
      </c>
      <c r="N49" s="189">
        <v>0</v>
      </c>
      <c r="O49" s="189">
        <v>0</v>
      </c>
      <c r="P49" s="189">
        <v>1</v>
      </c>
      <c r="Q49" s="189">
        <v>0</v>
      </c>
    </row>
    <row r="50" spans="1:17" ht="105" customHeight="1">
      <c r="A50" s="127" t="s">
        <v>1362</v>
      </c>
      <c r="B50" s="111" t="s">
        <v>785</v>
      </c>
      <c r="C50" s="111">
        <v>45</v>
      </c>
      <c r="D50" s="189">
        <v>10</v>
      </c>
      <c r="E50" s="189">
        <v>0</v>
      </c>
      <c r="F50" s="189">
        <v>0</v>
      </c>
      <c r="G50" s="189">
        <v>0</v>
      </c>
      <c r="H50" s="189">
        <v>0</v>
      </c>
      <c r="I50" s="189">
        <v>0</v>
      </c>
      <c r="J50" s="189">
        <v>0</v>
      </c>
      <c r="K50" s="189">
        <v>0</v>
      </c>
      <c r="L50" s="189">
        <v>0</v>
      </c>
      <c r="M50" s="189">
        <v>0</v>
      </c>
      <c r="N50" s="189">
        <v>0</v>
      </c>
      <c r="O50" s="189">
        <v>0</v>
      </c>
      <c r="P50" s="189">
        <v>0</v>
      </c>
      <c r="Q50" s="189">
        <v>0</v>
      </c>
    </row>
    <row r="51" spans="1:17" ht="108" customHeight="1">
      <c r="A51" s="127" t="s">
        <v>1451</v>
      </c>
      <c r="B51" s="111" t="s">
        <v>786</v>
      </c>
      <c r="C51" s="111">
        <v>46</v>
      </c>
      <c r="D51" s="189">
        <v>5</v>
      </c>
      <c r="E51" s="189">
        <v>1</v>
      </c>
      <c r="F51" s="189">
        <v>3</v>
      </c>
      <c r="G51" s="189">
        <v>0</v>
      </c>
      <c r="H51" s="189">
        <v>2</v>
      </c>
      <c r="I51" s="189">
        <v>2</v>
      </c>
      <c r="J51" s="189">
        <v>0</v>
      </c>
      <c r="K51" s="189">
        <v>4</v>
      </c>
      <c r="L51" s="189">
        <v>4</v>
      </c>
      <c r="M51" s="189">
        <v>0</v>
      </c>
      <c r="N51" s="189">
        <v>0</v>
      </c>
      <c r="O51" s="189">
        <v>0</v>
      </c>
      <c r="P51" s="189">
        <v>0</v>
      </c>
      <c r="Q51" s="189">
        <v>0</v>
      </c>
    </row>
    <row r="52" spans="1:17" ht="39.75" customHeight="1">
      <c r="A52" s="127" t="s">
        <v>145</v>
      </c>
      <c r="B52" s="111" t="s">
        <v>787</v>
      </c>
      <c r="C52" s="111">
        <v>47</v>
      </c>
      <c r="D52" s="189">
        <v>5</v>
      </c>
      <c r="E52" s="189">
        <v>3</v>
      </c>
      <c r="F52" s="189">
        <v>8</v>
      </c>
      <c r="G52" s="189">
        <v>0</v>
      </c>
      <c r="H52" s="189">
        <v>1</v>
      </c>
      <c r="I52" s="189">
        <v>1</v>
      </c>
      <c r="J52" s="189">
        <v>0</v>
      </c>
      <c r="K52" s="189">
        <v>0</v>
      </c>
      <c r="L52" s="189">
        <v>0</v>
      </c>
      <c r="M52" s="189">
        <v>4</v>
      </c>
      <c r="N52" s="189">
        <v>0</v>
      </c>
      <c r="O52" s="189">
        <v>0</v>
      </c>
      <c r="P52" s="189">
        <v>0</v>
      </c>
      <c r="Q52" s="189">
        <v>1</v>
      </c>
    </row>
    <row r="53" spans="1:17" ht="39.75" customHeight="1">
      <c r="A53" s="127" t="s">
        <v>146</v>
      </c>
      <c r="B53" s="111" t="s">
        <v>788</v>
      </c>
      <c r="C53" s="111">
        <v>48</v>
      </c>
      <c r="D53" s="189">
        <v>20</v>
      </c>
      <c r="E53" s="189">
        <v>6</v>
      </c>
      <c r="F53" s="189">
        <v>19</v>
      </c>
      <c r="G53" s="189">
        <v>0</v>
      </c>
      <c r="H53" s="189">
        <v>1</v>
      </c>
      <c r="I53" s="189">
        <v>1</v>
      </c>
      <c r="J53" s="189">
        <v>0</v>
      </c>
      <c r="K53" s="189">
        <v>0</v>
      </c>
      <c r="L53" s="189">
        <v>0</v>
      </c>
      <c r="M53" s="189">
        <v>0</v>
      </c>
      <c r="N53" s="189">
        <v>0</v>
      </c>
      <c r="O53" s="189">
        <v>0</v>
      </c>
      <c r="P53" s="189">
        <v>0</v>
      </c>
      <c r="Q53" s="189">
        <v>0</v>
      </c>
    </row>
    <row r="54" spans="1:17" ht="39.75" customHeight="1">
      <c r="A54" s="127" t="s">
        <v>147</v>
      </c>
      <c r="B54" s="111" t="s">
        <v>789</v>
      </c>
      <c r="C54" s="111">
        <v>49</v>
      </c>
      <c r="D54" s="189">
        <v>5</v>
      </c>
      <c r="E54" s="189">
        <v>1</v>
      </c>
      <c r="F54" s="189">
        <v>1</v>
      </c>
      <c r="G54" s="189">
        <v>0</v>
      </c>
      <c r="H54" s="189">
        <v>3</v>
      </c>
      <c r="I54" s="189">
        <v>4</v>
      </c>
      <c r="J54" s="189">
        <v>0</v>
      </c>
      <c r="K54" s="189">
        <v>0</v>
      </c>
      <c r="L54" s="189">
        <v>0</v>
      </c>
      <c r="M54" s="189">
        <v>0</v>
      </c>
      <c r="N54" s="189">
        <v>0</v>
      </c>
      <c r="O54" s="189">
        <v>0</v>
      </c>
      <c r="P54" s="189">
        <v>0</v>
      </c>
      <c r="Q54" s="189">
        <v>0</v>
      </c>
    </row>
    <row r="55" spans="1:17" ht="39.75" customHeight="1">
      <c r="A55" s="127" t="s">
        <v>148</v>
      </c>
      <c r="B55" s="111" t="s">
        <v>790</v>
      </c>
      <c r="C55" s="111">
        <v>50</v>
      </c>
      <c r="D55" s="189">
        <v>0</v>
      </c>
      <c r="E55" s="189">
        <v>0</v>
      </c>
      <c r="F55" s="189">
        <v>0</v>
      </c>
      <c r="G55" s="189">
        <v>0</v>
      </c>
      <c r="H55" s="189">
        <v>0</v>
      </c>
      <c r="I55" s="189">
        <v>0</v>
      </c>
      <c r="J55" s="189">
        <v>0</v>
      </c>
      <c r="K55" s="189">
        <v>0</v>
      </c>
      <c r="L55" s="189">
        <v>0</v>
      </c>
      <c r="M55" s="189">
        <v>0</v>
      </c>
      <c r="N55" s="189">
        <v>0</v>
      </c>
      <c r="O55" s="189">
        <v>0</v>
      </c>
      <c r="P55" s="189">
        <v>0</v>
      </c>
      <c r="Q55" s="189">
        <v>0</v>
      </c>
    </row>
    <row r="56" spans="1:17" ht="79.5" customHeight="1">
      <c r="A56" s="127" t="s">
        <v>511</v>
      </c>
      <c r="B56" s="111" t="s">
        <v>791</v>
      </c>
      <c r="C56" s="111">
        <v>51</v>
      </c>
      <c r="D56" s="189">
        <v>0</v>
      </c>
      <c r="E56" s="189">
        <v>0</v>
      </c>
      <c r="F56" s="189">
        <v>0</v>
      </c>
      <c r="G56" s="189">
        <v>0</v>
      </c>
      <c r="H56" s="189">
        <v>0</v>
      </c>
      <c r="I56" s="189">
        <v>0</v>
      </c>
      <c r="J56" s="189">
        <v>0</v>
      </c>
      <c r="K56" s="189">
        <v>0</v>
      </c>
      <c r="L56" s="189">
        <v>0</v>
      </c>
      <c r="M56" s="189">
        <v>0</v>
      </c>
      <c r="N56" s="189">
        <v>0</v>
      </c>
      <c r="O56" s="189">
        <v>0</v>
      </c>
      <c r="P56" s="189">
        <v>0</v>
      </c>
      <c r="Q56" s="189">
        <v>0</v>
      </c>
    </row>
    <row r="57" spans="1:17" ht="96" customHeight="1">
      <c r="A57" s="127" t="s">
        <v>1858</v>
      </c>
      <c r="B57" s="111" t="s">
        <v>792</v>
      </c>
      <c r="C57" s="111">
        <v>52</v>
      </c>
      <c r="D57" s="194">
        <v>0</v>
      </c>
      <c r="E57" s="194">
        <v>0</v>
      </c>
      <c r="F57" s="194">
        <v>0</v>
      </c>
      <c r="G57" s="194">
        <v>0</v>
      </c>
      <c r="H57" s="194">
        <v>0</v>
      </c>
      <c r="I57" s="194">
        <v>0</v>
      </c>
      <c r="J57" s="194">
        <v>0</v>
      </c>
      <c r="K57" s="194">
        <v>0</v>
      </c>
      <c r="L57" s="194">
        <v>0</v>
      </c>
      <c r="M57" s="194">
        <v>0</v>
      </c>
      <c r="N57" s="194">
        <v>0</v>
      </c>
      <c r="O57" s="194">
        <v>0</v>
      </c>
      <c r="P57" s="194">
        <v>0</v>
      </c>
      <c r="Q57" s="194">
        <v>0</v>
      </c>
    </row>
    <row r="58" spans="1:17" ht="149.25" customHeight="1">
      <c r="A58" s="127" t="s">
        <v>1857</v>
      </c>
      <c r="B58" s="111" t="s">
        <v>793</v>
      </c>
      <c r="C58" s="111">
        <v>53</v>
      </c>
      <c r="D58" s="194">
        <v>0</v>
      </c>
      <c r="E58" s="194">
        <v>0</v>
      </c>
      <c r="F58" s="194">
        <v>0</v>
      </c>
      <c r="G58" s="194">
        <v>0</v>
      </c>
      <c r="H58" s="194">
        <v>0</v>
      </c>
      <c r="I58" s="194">
        <v>0</v>
      </c>
      <c r="J58" s="194">
        <v>0</v>
      </c>
      <c r="K58" s="194">
        <v>0</v>
      </c>
      <c r="L58" s="194">
        <v>0</v>
      </c>
      <c r="M58" s="194">
        <v>0</v>
      </c>
      <c r="N58" s="194">
        <v>0</v>
      </c>
      <c r="O58" s="194">
        <v>0</v>
      </c>
      <c r="P58" s="194">
        <v>0</v>
      </c>
      <c r="Q58" s="194">
        <v>0</v>
      </c>
    </row>
    <row r="59" spans="1:17" ht="142.5" customHeight="1">
      <c r="A59" s="127" t="s">
        <v>1856</v>
      </c>
      <c r="B59" s="111" t="s">
        <v>794</v>
      </c>
      <c r="C59" s="111">
        <v>54</v>
      </c>
      <c r="D59" s="194">
        <v>0</v>
      </c>
      <c r="E59" s="194">
        <v>0</v>
      </c>
      <c r="F59" s="194">
        <v>0</v>
      </c>
      <c r="G59" s="194">
        <v>0</v>
      </c>
      <c r="H59" s="194">
        <v>0</v>
      </c>
      <c r="I59" s="194">
        <v>0</v>
      </c>
      <c r="J59" s="194">
        <v>0</v>
      </c>
      <c r="K59" s="194">
        <v>0</v>
      </c>
      <c r="L59" s="194">
        <v>0</v>
      </c>
      <c r="M59" s="194">
        <v>0</v>
      </c>
      <c r="N59" s="194">
        <v>0</v>
      </c>
      <c r="O59" s="194">
        <v>0</v>
      </c>
      <c r="P59" s="194">
        <v>0</v>
      </c>
      <c r="Q59" s="194">
        <v>0</v>
      </c>
    </row>
    <row r="60" spans="1:17" ht="99.75" customHeight="1">
      <c r="A60" s="127" t="s">
        <v>1449</v>
      </c>
      <c r="B60" s="111" t="s">
        <v>792</v>
      </c>
      <c r="C60" s="111">
        <v>55</v>
      </c>
      <c r="D60" s="189">
        <v>0</v>
      </c>
      <c r="E60" s="189">
        <v>0</v>
      </c>
      <c r="F60" s="189">
        <v>0</v>
      </c>
      <c r="G60" s="189">
        <v>0</v>
      </c>
      <c r="H60" s="189">
        <v>0</v>
      </c>
      <c r="I60" s="189">
        <v>0</v>
      </c>
      <c r="J60" s="189">
        <v>0</v>
      </c>
      <c r="K60" s="189">
        <v>0</v>
      </c>
      <c r="L60" s="189">
        <v>0</v>
      </c>
      <c r="M60" s="189">
        <v>1</v>
      </c>
      <c r="N60" s="189">
        <v>0</v>
      </c>
      <c r="O60" s="189">
        <v>0</v>
      </c>
      <c r="P60" s="189">
        <v>0</v>
      </c>
      <c r="Q60" s="189">
        <v>0</v>
      </c>
    </row>
    <row r="61" spans="1:17" ht="160.5" customHeight="1">
      <c r="A61" s="127" t="s">
        <v>1855</v>
      </c>
      <c r="B61" s="111" t="s">
        <v>793</v>
      </c>
      <c r="C61" s="111">
        <v>56</v>
      </c>
      <c r="D61" s="189">
        <v>3</v>
      </c>
      <c r="E61" s="189">
        <v>0</v>
      </c>
      <c r="F61" s="189">
        <v>0</v>
      </c>
      <c r="G61" s="189">
        <v>0</v>
      </c>
      <c r="H61" s="189">
        <v>0</v>
      </c>
      <c r="I61" s="189">
        <v>0</v>
      </c>
      <c r="J61" s="189">
        <v>0</v>
      </c>
      <c r="K61" s="189">
        <v>0</v>
      </c>
      <c r="L61" s="189">
        <v>0</v>
      </c>
      <c r="M61" s="189">
        <v>2</v>
      </c>
      <c r="N61" s="189">
        <v>0</v>
      </c>
      <c r="O61" s="189">
        <v>0</v>
      </c>
      <c r="P61" s="189">
        <v>0</v>
      </c>
      <c r="Q61" s="189">
        <v>0</v>
      </c>
    </row>
    <row r="62" spans="1:17" ht="74.25" customHeight="1">
      <c r="A62" s="127" t="s">
        <v>190</v>
      </c>
      <c r="B62" s="111" t="s">
        <v>795</v>
      </c>
      <c r="C62" s="111">
        <v>57</v>
      </c>
      <c r="D62" s="189">
        <v>64</v>
      </c>
      <c r="E62" s="189">
        <v>9</v>
      </c>
      <c r="F62" s="189">
        <v>19</v>
      </c>
      <c r="G62" s="189">
        <v>0</v>
      </c>
      <c r="H62" s="189">
        <v>0</v>
      </c>
      <c r="I62" s="189">
        <v>0</v>
      </c>
      <c r="J62" s="189">
        <v>0</v>
      </c>
      <c r="K62" s="189">
        <v>1</v>
      </c>
      <c r="L62" s="189">
        <v>1</v>
      </c>
      <c r="M62" s="189">
        <v>43</v>
      </c>
      <c r="N62" s="189">
        <v>2</v>
      </c>
      <c r="O62" s="189">
        <v>2</v>
      </c>
      <c r="P62" s="189">
        <v>0</v>
      </c>
      <c r="Q62" s="189">
        <v>0</v>
      </c>
    </row>
    <row r="63" spans="1:17" ht="97.5" customHeight="1">
      <c r="A63" s="127" t="s">
        <v>512</v>
      </c>
      <c r="B63" s="111" t="s">
        <v>796</v>
      </c>
      <c r="C63" s="111">
        <v>58</v>
      </c>
      <c r="D63" s="189">
        <v>23</v>
      </c>
      <c r="E63" s="189">
        <v>2</v>
      </c>
      <c r="F63" s="189">
        <v>2</v>
      </c>
      <c r="G63" s="189">
        <v>0</v>
      </c>
      <c r="H63" s="189">
        <v>0</v>
      </c>
      <c r="I63" s="189">
        <v>0</v>
      </c>
      <c r="J63" s="189">
        <v>0</v>
      </c>
      <c r="K63" s="189">
        <v>0</v>
      </c>
      <c r="L63" s="189">
        <v>0</v>
      </c>
      <c r="M63" s="189">
        <v>0</v>
      </c>
      <c r="N63" s="189">
        <v>0</v>
      </c>
      <c r="O63" s="189">
        <v>0</v>
      </c>
      <c r="P63" s="189">
        <v>1</v>
      </c>
      <c r="Q63" s="189">
        <v>0</v>
      </c>
    </row>
    <row r="64" spans="1:17" ht="103.5" customHeight="1">
      <c r="A64" s="127" t="s">
        <v>513</v>
      </c>
      <c r="B64" s="111" t="s">
        <v>797</v>
      </c>
      <c r="C64" s="111">
        <v>59</v>
      </c>
      <c r="D64" s="189">
        <v>0</v>
      </c>
      <c r="E64" s="189">
        <v>0</v>
      </c>
      <c r="F64" s="189">
        <v>0</v>
      </c>
      <c r="G64" s="189">
        <v>0</v>
      </c>
      <c r="H64" s="189">
        <v>0</v>
      </c>
      <c r="I64" s="189">
        <v>0</v>
      </c>
      <c r="J64" s="189">
        <v>0</v>
      </c>
      <c r="K64" s="189">
        <v>0</v>
      </c>
      <c r="L64" s="189">
        <v>0</v>
      </c>
      <c r="M64" s="189">
        <v>0</v>
      </c>
      <c r="N64" s="189">
        <v>0</v>
      </c>
      <c r="O64" s="189">
        <v>0</v>
      </c>
      <c r="P64" s="189">
        <v>0</v>
      </c>
      <c r="Q64" s="189">
        <v>0</v>
      </c>
    </row>
    <row r="65" spans="1:17" ht="106.5" customHeight="1">
      <c r="A65" s="127" t="s">
        <v>514</v>
      </c>
      <c r="B65" s="111" t="s">
        <v>798</v>
      </c>
      <c r="C65" s="111">
        <v>60</v>
      </c>
      <c r="D65" s="189">
        <v>3</v>
      </c>
      <c r="E65" s="189">
        <v>0</v>
      </c>
      <c r="F65" s="189">
        <v>0</v>
      </c>
      <c r="G65" s="189">
        <v>0</v>
      </c>
      <c r="H65" s="189">
        <v>0</v>
      </c>
      <c r="I65" s="189">
        <v>0</v>
      </c>
      <c r="J65" s="189">
        <v>0</v>
      </c>
      <c r="K65" s="189">
        <v>0</v>
      </c>
      <c r="L65" s="189">
        <v>0</v>
      </c>
      <c r="M65" s="189">
        <v>0</v>
      </c>
      <c r="N65" s="189">
        <v>0</v>
      </c>
      <c r="O65" s="189">
        <v>0</v>
      </c>
      <c r="P65" s="189">
        <v>0</v>
      </c>
      <c r="Q65" s="189">
        <v>0</v>
      </c>
    </row>
    <row r="66" spans="1:17" ht="54" customHeight="1">
      <c r="A66" s="127" t="s">
        <v>29</v>
      </c>
      <c r="B66" s="111" t="s">
        <v>799</v>
      </c>
      <c r="C66" s="111">
        <v>61</v>
      </c>
      <c r="D66" s="189">
        <v>12</v>
      </c>
      <c r="E66" s="189">
        <v>15</v>
      </c>
      <c r="F66" s="189">
        <v>17</v>
      </c>
      <c r="G66" s="189">
        <v>0</v>
      </c>
      <c r="H66" s="189">
        <v>1</v>
      </c>
      <c r="I66" s="189">
        <v>1</v>
      </c>
      <c r="J66" s="189">
        <v>0</v>
      </c>
      <c r="K66" s="189">
        <v>3</v>
      </c>
      <c r="L66" s="189">
        <v>3</v>
      </c>
      <c r="M66" s="189">
        <v>27</v>
      </c>
      <c r="N66" s="189">
        <v>0</v>
      </c>
      <c r="O66" s="189">
        <v>0</v>
      </c>
      <c r="P66" s="189">
        <v>2</v>
      </c>
      <c r="Q66" s="189">
        <v>0</v>
      </c>
    </row>
    <row r="67" spans="1:17" ht="84" customHeight="1">
      <c r="A67" s="127" t="s">
        <v>515</v>
      </c>
      <c r="B67" s="111" t="s">
        <v>800</v>
      </c>
      <c r="C67" s="111">
        <v>62</v>
      </c>
      <c r="D67" s="189">
        <v>8</v>
      </c>
      <c r="E67" s="189">
        <v>7</v>
      </c>
      <c r="F67" s="189">
        <v>11</v>
      </c>
      <c r="G67" s="189">
        <v>0</v>
      </c>
      <c r="H67" s="189">
        <v>1</v>
      </c>
      <c r="I67" s="189">
        <v>1</v>
      </c>
      <c r="J67" s="189">
        <v>0</v>
      </c>
      <c r="K67" s="189">
        <v>1</v>
      </c>
      <c r="L67" s="189">
        <v>1</v>
      </c>
      <c r="M67" s="189">
        <v>8</v>
      </c>
      <c r="N67" s="189">
        <v>1</v>
      </c>
      <c r="O67" s="189">
        <v>1</v>
      </c>
      <c r="P67" s="189">
        <v>1</v>
      </c>
      <c r="Q67" s="189">
        <v>0</v>
      </c>
    </row>
    <row r="68" spans="1:17" ht="108.75" customHeight="1">
      <c r="A68" s="127" t="s">
        <v>1452</v>
      </c>
      <c r="B68" s="111" t="s">
        <v>801</v>
      </c>
      <c r="C68" s="111">
        <v>63</v>
      </c>
      <c r="D68" s="189">
        <v>0</v>
      </c>
      <c r="E68" s="189">
        <v>0</v>
      </c>
      <c r="F68" s="189">
        <v>0</v>
      </c>
      <c r="G68" s="189">
        <v>0</v>
      </c>
      <c r="H68" s="189">
        <v>0</v>
      </c>
      <c r="I68" s="189">
        <v>0</v>
      </c>
      <c r="J68" s="189">
        <v>0</v>
      </c>
      <c r="K68" s="189">
        <v>0</v>
      </c>
      <c r="L68" s="189">
        <v>0</v>
      </c>
      <c r="M68" s="189">
        <v>1</v>
      </c>
      <c r="N68" s="189">
        <v>0</v>
      </c>
      <c r="O68" s="189">
        <v>0</v>
      </c>
      <c r="P68" s="189">
        <v>0</v>
      </c>
      <c r="Q68" s="189">
        <v>0</v>
      </c>
    </row>
    <row r="69" spans="1:17" ht="93" customHeight="1">
      <c r="A69" s="127" t="s">
        <v>1854</v>
      </c>
      <c r="B69" s="111" t="s">
        <v>802</v>
      </c>
      <c r="C69" s="111">
        <v>64</v>
      </c>
      <c r="D69" s="193">
        <v>0</v>
      </c>
      <c r="E69" s="193">
        <v>0</v>
      </c>
      <c r="F69" s="193">
        <v>0</v>
      </c>
      <c r="G69" s="193">
        <v>0</v>
      </c>
      <c r="H69" s="193">
        <v>0</v>
      </c>
      <c r="I69" s="193">
        <v>0</v>
      </c>
      <c r="J69" s="193">
        <v>0</v>
      </c>
      <c r="K69" s="193">
        <v>0</v>
      </c>
      <c r="L69" s="193">
        <v>0</v>
      </c>
      <c r="M69" s="193">
        <v>0</v>
      </c>
      <c r="N69" s="193">
        <v>0</v>
      </c>
      <c r="O69" s="193">
        <v>0</v>
      </c>
      <c r="P69" s="193">
        <v>0</v>
      </c>
      <c r="Q69" s="193">
        <v>0</v>
      </c>
    </row>
    <row r="70" spans="1:17" ht="49.5" customHeight="1">
      <c r="A70" s="127" t="s">
        <v>2251</v>
      </c>
      <c r="B70" s="111"/>
      <c r="C70" s="111">
        <v>65</v>
      </c>
      <c r="D70" s="193"/>
      <c r="E70" s="193"/>
      <c r="F70" s="193"/>
      <c r="G70" s="193"/>
      <c r="H70" s="193"/>
      <c r="I70" s="193"/>
      <c r="J70" s="193"/>
      <c r="K70" s="193"/>
      <c r="L70" s="193"/>
      <c r="M70" s="193"/>
      <c r="N70" s="193"/>
      <c r="O70" s="193"/>
      <c r="P70" s="193"/>
      <c r="Q70" s="193"/>
    </row>
    <row r="71" spans="1:17" ht="49.5" customHeight="1">
      <c r="A71" s="127" t="s">
        <v>2251</v>
      </c>
      <c r="B71" s="111"/>
      <c r="C71" s="111">
        <v>66</v>
      </c>
      <c r="D71" s="193"/>
      <c r="E71" s="193"/>
      <c r="F71" s="193"/>
      <c r="G71" s="193"/>
      <c r="H71" s="193"/>
      <c r="I71" s="193"/>
      <c r="J71" s="193"/>
      <c r="K71" s="193"/>
      <c r="L71" s="193"/>
      <c r="M71" s="193"/>
      <c r="N71" s="193"/>
      <c r="O71" s="193"/>
      <c r="P71" s="193"/>
      <c r="Q71" s="193"/>
    </row>
    <row r="72" spans="1:17" ht="49.5" customHeight="1">
      <c r="A72" s="127" t="s">
        <v>2251</v>
      </c>
      <c r="B72" s="111"/>
      <c r="C72" s="111">
        <v>67</v>
      </c>
      <c r="D72" s="193"/>
      <c r="E72" s="193"/>
      <c r="F72" s="193"/>
      <c r="G72" s="193"/>
      <c r="H72" s="193"/>
      <c r="I72" s="193"/>
      <c r="J72" s="193"/>
      <c r="K72" s="193"/>
      <c r="L72" s="193"/>
      <c r="M72" s="193"/>
      <c r="N72" s="193"/>
      <c r="O72" s="193"/>
      <c r="P72" s="193"/>
      <c r="Q72" s="193"/>
    </row>
    <row r="73" spans="1:17" ht="49.5" customHeight="1">
      <c r="A73" s="127" t="s">
        <v>2251</v>
      </c>
      <c r="B73" s="111"/>
      <c r="C73" s="111">
        <v>68</v>
      </c>
      <c r="D73" s="193"/>
      <c r="E73" s="193"/>
      <c r="F73" s="193"/>
      <c r="G73" s="193"/>
      <c r="H73" s="193"/>
      <c r="I73" s="193"/>
      <c r="J73" s="193"/>
      <c r="K73" s="193"/>
      <c r="L73" s="193"/>
      <c r="M73" s="193"/>
      <c r="N73" s="193"/>
      <c r="O73" s="193"/>
      <c r="P73" s="193"/>
      <c r="Q73" s="193"/>
    </row>
    <row r="74" spans="1:17" ht="49.5" customHeight="1">
      <c r="A74" s="127" t="s">
        <v>2251</v>
      </c>
      <c r="B74" s="111"/>
      <c r="C74" s="111">
        <v>69</v>
      </c>
      <c r="D74" s="193"/>
      <c r="E74" s="193"/>
      <c r="F74" s="193"/>
      <c r="G74" s="193"/>
      <c r="H74" s="193"/>
      <c r="I74" s="193"/>
      <c r="J74" s="193"/>
      <c r="K74" s="193"/>
      <c r="L74" s="193"/>
      <c r="M74" s="193"/>
      <c r="N74" s="193"/>
      <c r="O74" s="193"/>
      <c r="P74" s="193"/>
      <c r="Q74" s="193"/>
    </row>
    <row r="75" spans="1:17" ht="57.75" customHeight="1">
      <c r="A75" s="403" t="s">
        <v>2032</v>
      </c>
      <c r="B75" s="403"/>
      <c r="C75" s="403"/>
      <c r="D75" s="403"/>
      <c r="E75" s="403"/>
      <c r="F75" s="403"/>
      <c r="G75" s="403"/>
      <c r="H75" s="403"/>
      <c r="I75" s="403"/>
      <c r="J75" s="403"/>
      <c r="K75" s="403"/>
      <c r="L75" s="403"/>
      <c r="M75" s="403"/>
      <c r="N75" s="403"/>
      <c r="O75" s="403"/>
      <c r="P75" s="403"/>
      <c r="Q75" s="403"/>
    </row>
    <row r="76" ht="12.75">
      <c r="A76" s="145"/>
    </row>
  </sheetData>
  <sheetProtection/>
  <mergeCells count="14">
    <mergeCell ref="C3:C4"/>
    <mergeCell ref="D3:D4"/>
    <mergeCell ref="E3:F3"/>
    <mergeCell ref="G3:G4"/>
    <mergeCell ref="H3:I3"/>
    <mergeCell ref="J3:J4"/>
    <mergeCell ref="A2:Q2"/>
    <mergeCell ref="A75:Q75"/>
    <mergeCell ref="K3:L3"/>
    <mergeCell ref="M3:M4"/>
    <mergeCell ref="N3:O3"/>
    <mergeCell ref="P3:Q3"/>
    <mergeCell ref="A3:A4"/>
    <mergeCell ref="B3:B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0" r:id="rId1"/>
</worksheet>
</file>

<file path=xl/worksheets/sheet9.xml><?xml version="1.0" encoding="utf-8"?>
<worksheet xmlns="http://schemas.openxmlformats.org/spreadsheetml/2006/main" xmlns:r="http://schemas.openxmlformats.org/officeDocument/2006/relationships">
  <sheetPr codeName="Лист9">
    <tabColor theme="9" tint="0.7999799847602844"/>
  </sheetPr>
  <dimension ref="A1:Q178"/>
  <sheetViews>
    <sheetView showZeros="0" view="pageBreakPreview" zoomScale="40" zoomScaleNormal="84" zoomScaleSheetLayoutView="40" zoomScalePageLayoutView="0" workbookViewId="0" topLeftCell="B1">
      <selection activeCell="A2" sqref="A2:Q7"/>
    </sheetView>
  </sheetViews>
  <sheetFormatPr defaultColWidth="9.140625" defaultRowHeight="12.75"/>
  <cols>
    <col min="1" max="1" width="126.421875" style="117" customWidth="1"/>
    <col min="2" max="2" width="31.140625" style="117" customWidth="1"/>
    <col min="3" max="3" width="8.421875" style="117" customWidth="1"/>
    <col min="4" max="4" width="17.421875" style="61" customWidth="1"/>
    <col min="5" max="5" width="16.421875" style="61" customWidth="1"/>
    <col min="6" max="6" width="20.57421875" style="61" customWidth="1"/>
    <col min="7" max="7" width="13.00390625" style="61" customWidth="1"/>
    <col min="8" max="8" width="16.57421875" style="61" customWidth="1"/>
    <col min="9" max="9" width="19.140625" style="61" customWidth="1"/>
    <col min="10" max="10" width="24.140625" style="61" customWidth="1"/>
    <col min="11" max="11" width="18.421875" style="61" customWidth="1"/>
    <col min="12" max="12" width="22.00390625" style="61" customWidth="1"/>
    <col min="13" max="13" width="18.140625" style="61" customWidth="1"/>
    <col min="14" max="14" width="17.57421875" style="61" customWidth="1"/>
    <col min="15" max="15" width="21.421875" style="61" customWidth="1"/>
    <col min="16" max="16" width="16.421875" style="61" customWidth="1"/>
    <col min="17" max="17" width="25.140625" style="61" customWidth="1"/>
    <col min="18" max="16384" width="9.140625" style="61" customWidth="1"/>
  </cols>
  <sheetData>
    <row r="1" s="99" customFormat="1" ht="34.5" customHeight="1">
      <c r="A1" s="109"/>
    </row>
    <row r="2" spans="1:17" s="99" customFormat="1" ht="62.25" customHeight="1">
      <c r="A2" s="400" t="s">
        <v>1903</v>
      </c>
      <c r="B2" s="400"/>
      <c r="C2" s="400"/>
      <c r="D2" s="400"/>
      <c r="E2" s="400"/>
      <c r="F2" s="400"/>
      <c r="G2" s="400"/>
      <c r="H2" s="400"/>
      <c r="I2" s="400"/>
      <c r="J2" s="400"/>
      <c r="K2" s="400"/>
      <c r="L2" s="400"/>
      <c r="M2" s="400"/>
      <c r="N2" s="400"/>
      <c r="O2" s="400"/>
      <c r="P2" s="400"/>
      <c r="Q2" s="400"/>
    </row>
    <row r="3" spans="1:17" s="99" customFormat="1" ht="258" customHeight="1">
      <c r="A3" s="371" t="s">
        <v>69</v>
      </c>
      <c r="B3" s="371" t="s">
        <v>127</v>
      </c>
      <c r="C3" s="371" t="s">
        <v>408</v>
      </c>
      <c r="D3" s="382" t="s">
        <v>454</v>
      </c>
      <c r="E3" s="370" t="s">
        <v>453</v>
      </c>
      <c r="F3" s="370"/>
      <c r="G3" s="382" t="s">
        <v>619</v>
      </c>
      <c r="H3" s="370" t="s">
        <v>438</v>
      </c>
      <c r="I3" s="370"/>
      <c r="J3" s="374" t="s">
        <v>1814</v>
      </c>
      <c r="K3" s="370" t="s">
        <v>2110</v>
      </c>
      <c r="L3" s="370"/>
      <c r="M3" s="382" t="s">
        <v>450</v>
      </c>
      <c r="N3" s="370" t="s">
        <v>451</v>
      </c>
      <c r="O3" s="370"/>
      <c r="P3" s="380" t="s">
        <v>2039</v>
      </c>
      <c r="Q3" s="381"/>
    </row>
    <row r="4" spans="1:17" s="103" customFormat="1" ht="264" customHeight="1">
      <c r="A4" s="371"/>
      <c r="B4" s="371"/>
      <c r="C4" s="371"/>
      <c r="D4" s="371"/>
      <c r="E4" s="105" t="s">
        <v>301</v>
      </c>
      <c r="F4" s="105" t="s">
        <v>620</v>
      </c>
      <c r="G4" s="371"/>
      <c r="H4" s="105" t="s">
        <v>301</v>
      </c>
      <c r="I4" s="105" t="s">
        <v>620</v>
      </c>
      <c r="J4" s="375"/>
      <c r="K4" s="105" t="s">
        <v>301</v>
      </c>
      <c r="L4" s="105" t="s">
        <v>620</v>
      </c>
      <c r="M4" s="371"/>
      <c r="N4" s="105" t="s">
        <v>301</v>
      </c>
      <c r="O4" s="105" t="s">
        <v>620</v>
      </c>
      <c r="P4" s="105" t="s">
        <v>2040</v>
      </c>
      <c r="Q4" s="181" t="s">
        <v>2144</v>
      </c>
    </row>
    <row r="5" spans="1:17" s="147" customFormat="1" ht="34.5" customHeight="1">
      <c r="A5" s="104"/>
      <c r="B5" s="119" t="s">
        <v>71</v>
      </c>
      <c r="C5" s="146"/>
      <c r="D5" s="104">
        <v>1</v>
      </c>
      <c r="E5" s="104">
        <v>2</v>
      </c>
      <c r="F5" s="104">
        <v>3</v>
      </c>
      <c r="G5" s="104">
        <v>4</v>
      </c>
      <c r="H5" s="104">
        <v>5</v>
      </c>
      <c r="I5" s="104">
        <v>6</v>
      </c>
      <c r="J5" s="104">
        <v>7</v>
      </c>
      <c r="K5" s="104">
        <v>8</v>
      </c>
      <c r="L5" s="104">
        <v>9</v>
      </c>
      <c r="M5" s="104">
        <v>10</v>
      </c>
      <c r="N5" s="104">
        <v>11</v>
      </c>
      <c r="O5" s="104">
        <v>12</v>
      </c>
      <c r="P5" s="104">
        <v>13</v>
      </c>
      <c r="Q5" s="104">
        <v>14</v>
      </c>
    </row>
    <row r="6" spans="1:17" s="63" customFormat="1" ht="70.5" customHeight="1">
      <c r="A6" s="212" t="s">
        <v>224</v>
      </c>
      <c r="B6" s="211" t="s">
        <v>810</v>
      </c>
      <c r="C6" s="229">
        <v>1</v>
      </c>
      <c r="D6" s="189">
        <v>0</v>
      </c>
      <c r="E6" s="189">
        <v>0</v>
      </c>
      <c r="F6" s="189">
        <v>0</v>
      </c>
      <c r="G6" s="189">
        <v>0</v>
      </c>
      <c r="H6" s="189">
        <v>0</v>
      </c>
      <c r="I6" s="189">
        <v>0</v>
      </c>
      <c r="J6" s="189">
        <v>0</v>
      </c>
      <c r="K6" s="189">
        <v>0</v>
      </c>
      <c r="L6" s="189">
        <v>0</v>
      </c>
      <c r="M6" s="189">
        <v>0</v>
      </c>
      <c r="N6" s="189">
        <v>0</v>
      </c>
      <c r="O6" s="189">
        <v>0</v>
      </c>
      <c r="P6" s="189">
        <v>0</v>
      </c>
      <c r="Q6" s="189">
        <v>0</v>
      </c>
    </row>
    <row r="7" spans="1:17" s="63" customFormat="1" ht="69" customHeight="1">
      <c r="A7" s="212" t="s">
        <v>516</v>
      </c>
      <c r="B7" s="211" t="s">
        <v>811</v>
      </c>
      <c r="C7" s="229">
        <v>2</v>
      </c>
      <c r="D7" s="189">
        <v>0</v>
      </c>
      <c r="E7" s="189">
        <v>0</v>
      </c>
      <c r="F7" s="189">
        <v>0</v>
      </c>
      <c r="G7" s="189">
        <v>0</v>
      </c>
      <c r="H7" s="189">
        <v>0</v>
      </c>
      <c r="I7" s="189">
        <v>0</v>
      </c>
      <c r="J7" s="189">
        <v>0</v>
      </c>
      <c r="K7" s="189">
        <v>0</v>
      </c>
      <c r="L7" s="189">
        <v>0</v>
      </c>
      <c r="M7" s="189">
        <v>0</v>
      </c>
      <c r="N7" s="189">
        <v>0</v>
      </c>
      <c r="O7" s="189">
        <v>0</v>
      </c>
      <c r="P7" s="189">
        <v>0</v>
      </c>
      <c r="Q7" s="189">
        <v>0</v>
      </c>
    </row>
    <row r="8" spans="1:17" s="63" customFormat="1" ht="46.5" customHeight="1">
      <c r="A8" s="212" t="s">
        <v>225</v>
      </c>
      <c r="B8" s="211">
        <v>170</v>
      </c>
      <c r="C8" s="229">
        <v>3</v>
      </c>
      <c r="D8" s="189">
        <v>0</v>
      </c>
      <c r="E8" s="189">
        <v>0</v>
      </c>
      <c r="F8" s="189">
        <v>0</v>
      </c>
      <c r="G8" s="189">
        <v>0</v>
      </c>
      <c r="H8" s="189">
        <v>0</v>
      </c>
      <c r="I8" s="189">
        <v>0</v>
      </c>
      <c r="J8" s="189">
        <v>0</v>
      </c>
      <c r="K8" s="189">
        <v>0</v>
      </c>
      <c r="L8" s="189">
        <v>0</v>
      </c>
      <c r="M8" s="189">
        <v>0</v>
      </c>
      <c r="N8" s="189">
        <v>0</v>
      </c>
      <c r="O8" s="189">
        <v>0</v>
      </c>
      <c r="P8" s="189">
        <v>0</v>
      </c>
      <c r="Q8" s="189">
        <v>0</v>
      </c>
    </row>
    <row r="9" spans="1:17" s="63" customFormat="1" ht="74.25" customHeight="1">
      <c r="A9" s="212" t="s">
        <v>288</v>
      </c>
      <c r="B9" s="211" t="s">
        <v>812</v>
      </c>
      <c r="C9" s="229">
        <v>4</v>
      </c>
      <c r="D9" s="189">
        <v>0</v>
      </c>
      <c r="E9" s="189">
        <v>0</v>
      </c>
      <c r="F9" s="189">
        <v>0</v>
      </c>
      <c r="G9" s="189">
        <v>0</v>
      </c>
      <c r="H9" s="189">
        <v>0</v>
      </c>
      <c r="I9" s="189">
        <v>0</v>
      </c>
      <c r="J9" s="189">
        <v>0</v>
      </c>
      <c r="K9" s="189">
        <v>0</v>
      </c>
      <c r="L9" s="189">
        <v>0</v>
      </c>
      <c r="M9" s="189">
        <v>0</v>
      </c>
      <c r="N9" s="189">
        <v>0</v>
      </c>
      <c r="O9" s="189">
        <v>0</v>
      </c>
      <c r="P9" s="189">
        <v>0</v>
      </c>
      <c r="Q9" s="189">
        <v>0</v>
      </c>
    </row>
    <row r="10" spans="1:17" s="63" customFormat="1" ht="131.25" customHeight="1">
      <c r="A10" s="212" t="s">
        <v>289</v>
      </c>
      <c r="B10" s="211" t="s">
        <v>813</v>
      </c>
      <c r="C10" s="229">
        <v>5</v>
      </c>
      <c r="D10" s="189">
        <v>0</v>
      </c>
      <c r="E10" s="189">
        <v>0</v>
      </c>
      <c r="F10" s="189">
        <v>0</v>
      </c>
      <c r="G10" s="189">
        <v>0</v>
      </c>
      <c r="H10" s="189">
        <v>0</v>
      </c>
      <c r="I10" s="189">
        <v>0</v>
      </c>
      <c r="J10" s="189">
        <v>0</v>
      </c>
      <c r="K10" s="189">
        <v>0</v>
      </c>
      <c r="L10" s="189">
        <v>0</v>
      </c>
      <c r="M10" s="189">
        <v>0</v>
      </c>
      <c r="N10" s="189">
        <v>0</v>
      </c>
      <c r="O10" s="189">
        <v>0</v>
      </c>
      <c r="P10" s="189">
        <v>0</v>
      </c>
      <c r="Q10" s="189">
        <v>0</v>
      </c>
    </row>
    <row r="11" spans="1:17" s="63" customFormat="1" ht="107.25" customHeight="1">
      <c r="A11" s="212" t="s">
        <v>290</v>
      </c>
      <c r="B11" s="211" t="s">
        <v>814</v>
      </c>
      <c r="C11" s="229">
        <v>6</v>
      </c>
      <c r="D11" s="189">
        <v>0</v>
      </c>
      <c r="E11" s="189">
        <v>0</v>
      </c>
      <c r="F11" s="189">
        <v>0</v>
      </c>
      <c r="G11" s="189">
        <v>0</v>
      </c>
      <c r="H11" s="189">
        <v>0</v>
      </c>
      <c r="I11" s="189">
        <v>0</v>
      </c>
      <c r="J11" s="189">
        <v>0</v>
      </c>
      <c r="K11" s="189">
        <v>0</v>
      </c>
      <c r="L11" s="189">
        <v>0</v>
      </c>
      <c r="M11" s="189">
        <v>0</v>
      </c>
      <c r="N11" s="189">
        <v>0</v>
      </c>
      <c r="O11" s="189">
        <v>0</v>
      </c>
      <c r="P11" s="189">
        <v>0</v>
      </c>
      <c r="Q11" s="189">
        <v>0</v>
      </c>
    </row>
    <row r="12" spans="1:17" s="63" customFormat="1" ht="285" customHeight="1">
      <c r="A12" s="212" t="s">
        <v>2042</v>
      </c>
      <c r="B12" s="211" t="s">
        <v>2043</v>
      </c>
      <c r="C12" s="229">
        <v>7</v>
      </c>
      <c r="D12" s="189">
        <v>0</v>
      </c>
      <c r="E12" s="189">
        <v>0</v>
      </c>
      <c r="F12" s="189">
        <v>0</v>
      </c>
      <c r="G12" s="189">
        <v>0</v>
      </c>
      <c r="H12" s="189">
        <v>0</v>
      </c>
      <c r="I12" s="189">
        <v>0</v>
      </c>
      <c r="J12" s="189">
        <v>0</v>
      </c>
      <c r="K12" s="189">
        <v>0</v>
      </c>
      <c r="L12" s="189">
        <v>0</v>
      </c>
      <c r="M12" s="189">
        <v>0</v>
      </c>
      <c r="N12" s="189">
        <v>0</v>
      </c>
      <c r="O12" s="189">
        <v>0</v>
      </c>
      <c r="P12" s="189">
        <v>0</v>
      </c>
      <c r="Q12" s="189">
        <v>0</v>
      </c>
    </row>
    <row r="13" spans="1:17" s="63" customFormat="1" ht="99.75" customHeight="1">
      <c r="A13" s="212" t="s">
        <v>2044</v>
      </c>
      <c r="B13" s="211" t="s">
        <v>2045</v>
      </c>
      <c r="C13" s="229">
        <v>8</v>
      </c>
      <c r="D13" s="189">
        <v>0</v>
      </c>
      <c r="E13" s="189">
        <v>0</v>
      </c>
      <c r="F13" s="189">
        <v>0</v>
      </c>
      <c r="G13" s="189">
        <v>0</v>
      </c>
      <c r="H13" s="189">
        <v>0</v>
      </c>
      <c r="I13" s="189">
        <v>0</v>
      </c>
      <c r="J13" s="189">
        <v>0</v>
      </c>
      <c r="K13" s="189">
        <v>0</v>
      </c>
      <c r="L13" s="189">
        <v>0</v>
      </c>
      <c r="M13" s="189">
        <v>0</v>
      </c>
      <c r="N13" s="189">
        <v>0</v>
      </c>
      <c r="O13" s="189">
        <v>0</v>
      </c>
      <c r="P13" s="189">
        <v>0</v>
      </c>
      <c r="Q13" s="189">
        <v>0</v>
      </c>
    </row>
    <row r="14" spans="1:17" s="63" customFormat="1" ht="159.75" customHeight="1">
      <c r="A14" s="212" t="s">
        <v>1393</v>
      </c>
      <c r="B14" s="209" t="s">
        <v>815</v>
      </c>
      <c r="C14" s="229">
        <v>9</v>
      </c>
      <c r="D14" s="189">
        <v>0</v>
      </c>
      <c r="E14" s="189">
        <v>0</v>
      </c>
      <c r="F14" s="189">
        <v>0</v>
      </c>
      <c r="G14" s="189">
        <v>0</v>
      </c>
      <c r="H14" s="189">
        <v>0</v>
      </c>
      <c r="I14" s="189">
        <v>0</v>
      </c>
      <c r="J14" s="189">
        <v>0</v>
      </c>
      <c r="K14" s="189">
        <v>0</v>
      </c>
      <c r="L14" s="189">
        <v>0</v>
      </c>
      <c r="M14" s="189">
        <v>0</v>
      </c>
      <c r="N14" s="189">
        <v>0</v>
      </c>
      <c r="O14" s="189">
        <v>0</v>
      </c>
      <c r="P14" s="189">
        <v>0</v>
      </c>
      <c r="Q14" s="189">
        <v>0</v>
      </c>
    </row>
    <row r="15" spans="1:17" s="63" customFormat="1" ht="157.5" customHeight="1">
      <c r="A15" s="212" t="s">
        <v>1453</v>
      </c>
      <c r="B15" s="209" t="s">
        <v>816</v>
      </c>
      <c r="C15" s="229">
        <v>10</v>
      </c>
      <c r="D15" s="189">
        <v>0</v>
      </c>
      <c r="E15" s="189">
        <v>0</v>
      </c>
      <c r="F15" s="189">
        <v>0</v>
      </c>
      <c r="G15" s="189">
        <v>0</v>
      </c>
      <c r="H15" s="189">
        <v>0</v>
      </c>
      <c r="I15" s="189">
        <v>0</v>
      </c>
      <c r="J15" s="189">
        <v>0</v>
      </c>
      <c r="K15" s="189">
        <v>0</v>
      </c>
      <c r="L15" s="189">
        <v>0</v>
      </c>
      <c r="M15" s="189">
        <v>0</v>
      </c>
      <c r="N15" s="189">
        <v>0</v>
      </c>
      <c r="O15" s="189">
        <v>0</v>
      </c>
      <c r="P15" s="189">
        <v>0</v>
      </c>
      <c r="Q15" s="189">
        <v>0</v>
      </c>
    </row>
    <row r="16" spans="1:17" s="63" customFormat="1" ht="29.25" customHeight="1">
      <c r="A16" s="212" t="s">
        <v>226</v>
      </c>
      <c r="B16" s="211" t="s">
        <v>1902</v>
      </c>
      <c r="C16" s="229">
        <v>11</v>
      </c>
      <c r="D16" s="189">
        <v>0</v>
      </c>
      <c r="E16" s="189">
        <v>0</v>
      </c>
      <c r="F16" s="189">
        <v>0</v>
      </c>
      <c r="G16" s="189">
        <v>0</v>
      </c>
      <c r="H16" s="189">
        <v>0</v>
      </c>
      <c r="I16" s="189">
        <v>0</v>
      </c>
      <c r="J16" s="189">
        <v>0</v>
      </c>
      <c r="K16" s="189">
        <v>0</v>
      </c>
      <c r="L16" s="189">
        <v>0</v>
      </c>
      <c r="M16" s="189">
        <v>0</v>
      </c>
      <c r="N16" s="189">
        <v>0</v>
      </c>
      <c r="O16" s="189">
        <v>0</v>
      </c>
      <c r="P16" s="189">
        <v>0</v>
      </c>
      <c r="Q16" s="189">
        <v>0</v>
      </c>
    </row>
    <row r="17" spans="1:17" s="63" customFormat="1" ht="66" customHeight="1">
      <c r="A17" s="212" t="s">
        <v>517</v>
      </c>
      <c r="B17" s="209" t="s">
        <v>817</v>
      </c>
      <c r="C17" s="229">
        <v>12</v>
      </c>
      <c r="D17" s="189">
        <v>1</v>
      </c>
      <c r="E17" s="189">
        <v>0</v>
      </c>
      <c r="F17" s="189">
        <v>0</v>
      </c>
      <c r="G17" s="189">
        <v>0</v>
      </c>
      <c r="H17" s="189">
        <v>0</v>
      </c>
      <c r="I17" s="189">
        <v>0</v>
      </c>
      <c r="J17" s="189">
        <v>0</v>
      </c>
      <c r="K17" s="189">
        <v>0</v>
      </c>
      <c r="L17" s="189">
        <v>0</v>
      </c>
      <c r="M17" s="189">
        <v>1</v>
      </c>
      <c r="N17" s="189">
        <v>0</v>
      </c>
      <c r="O17" s="189">
        <v>0</v>
      </c>
      <c r="P17" s="189">
        <v>0</v>
      </c>
      <c r="Q17" s="189">
        <v>0</v>
      </c>
    </row>
    <row r="18" spans="1:17" s="63" customFormat="1" ht="72.75" customHeight="1">
      <c r="A18" s="212" t="s">
        <v>2226</v>
      </c>
      <c r="B18" s="209" t="s">
        <v>818</v>
      </c>
      <c r="C18" s="229">
        <v>13</v>
      </c>
      <c r="D18" s="189">
        <v>0</v>
      </c>
      <c r="E18" s="189">
        <v>0</v>
      </c>
      <c r="F18" s="189">
        <v>0</v>
      </c>
      <c r="G18" s="189">
        <v>0</v>
      </c>
      <c r="H18" s="189">
        <v>0</v>
      </c>
      <c r="I18" s="189">
        <v>0</v>
      </c>
      <c r="J18" s="189">
        <v>0</v>
      </c>
      <c r="K18" s="189">
        <v>0</v>
      </c>
      <c r="L18" s="189">
        <v>0</v>
      </c>
      <c r="M18" s="189">
        <v>0</v>
      </c>
      <c r="N18" s="189">
        <v>0</v>
      </c>
      <c r="O18" s="189">
        <v>0</v>
      </c>
      <c r="P18" s="189">
        <v>0</v>
      </c>
      <c r="Q18" s="189">
        <v>0</v>
      </c>
    </row>
    <row r="19" spans="1:17" s="63" customFormat="1" ht="171" customHeight="1">
      <c r="A19" s="212" t="s">
        <v>610</v>
      </c>
      <c r="B19" s="209" t="s">
        <v>819</v>
      </c>
      <c r="C19" s="229">
        <v>14</v>
      </c>
      <c r="D19" s="189">
        <v>0</v>
      </c>
      <c r="E19" s="189">
        <v>0</v>
      </c>
      <c r="F19" s="189">
        <v>0</v>
      </c>
      <c r="G19" s="189">
        <v>0</v>
      </c>
      <c r="H19" s="189">
        <v>0</v>
      </c>
      <c r="I19" s="189">
        <v>0</v>
      </c>
      <c r="J19" s="189">
        <v>0</v>
      </c>
      <c r="K19" s="189">
        <v>0</v>
      </c>
      <c r="L19" s="189">
        <v>0</v>
      </c>
      <c r="M19" s="189">
        <v>0</v>
      </c>
      <c r="N19" s="189">
        <v>0</v>
      </c>
      <c r="O19" s="189">
        <v>0</v>
      </c>
      <c r="P19" s="189">
        <v>0</v>
      </c>
      <c r="Q19" s="189">
        <v>0</v>
      </c>
    </row>
    <row r="20" spans="1:17" s="63" customFormat="1" ht="153" customHeight="1">
      <c r="A20" s="212" t="s">
        <v>611</v>
      </c>
      <c r="B20" s="209" t="s">
        <v>820</v>
      </c>
      <c r="C20" s="229">
        <v>15</v>
      </c>
      <c r="D20" s="189">
        <v>0</v>
      </c>
      <c r="E20" s="189">
        <v>0</v>
      </c>
      <c r="F20" s="189">
        <v>0</v>
      </c>
      <c r="G20" s="189">
        <v>0</v>
      </c>
      <c r="H20" s="189">
        <v>0</v>
      </c>
      <c r="I20" s="189">
        <v>0</v>
      </c>
      <c r="J20" s="189">
        <v>0</v>
      </c>
      <c r="K20" s="189">
        <v>0</v>
      </c>
      <c r="L20" s="189">
        <v>0</v>
      </c>
      <c r="M20" s="189">
        <v>0</v>
      </c>
      <c r="N20" s="189">
        <v>0</v>
      </c>
      <c r="O20" s="189">
        <v>0</v>
      </c>
      <c r="P20" s="189">
        <v>0</v>
      </c>
      <c r="Q20" s="189">
        <v>0</v>
      </c>
    </row>
    <row r="21" spans="1:17" s="63" customFormat="1" ht="163.5" customHeight="1">
      <c r="A21" s="212" t="s">
        <v>397</v>
      </c>
      <c r="B21" s="209" t="s">
        <v>821</v>
      </c>
      <c r="C21" s="229">
        <v>16</v>
      </c>
      <c r="D21" s="189">
        <v>0</v>
      </c>
      <c r="E21" s="189">
        <v>0</v>
      </c>
      <c r="F21" s="189">
        <v>0</v>
      </c>
      <c r="G21" s="189">
        <v>0</v>
      </c>
      <c r="H21" s="189">
        <v>0</v>
      </c>
      <c r="I21" s="189">
        <v>0</v>
      </c>
      <c r="J21" s="189">
        <v>0</v>
      </c>
      <c r="K21" s="189">
        <v>0</v>
      </c>
      <c r="L21" s="189">
        <v>0</v>
      </c>
      <c r="M21" s="189">
        <v>0</v>
      </c>
      <c r="N21" s="189">
        <v>0</v>
      </c>
      <c r="O21" s="189">
        <v>0</v>
      </c>
      <c r="P21" s="189">
        <v>0</v>
      </c>
      <c r="Q21" s="189">
        <v>0</v>
      </c>
    </row>
    <row r="22" spans="1:17" s="63" customFormat="1" ht="82.5" customHeight="1">
      <c r="A22" s="212" t="s">
        <v>398</v>
      </c>
      <c r="B22" s="209" t="s">
        <v>822</v>
      </c>
      <c r="C22" s="229">
        <v>17</v>
      </c>
      <c r="D22" s="189">
        <v>0</v>
      </c>
      <c r="E22" s="189">
        <v>0</v>
      </c>
      <c r="F22" s="189">
        <v>0</v>
      </c>
      <c r="G22" s="189">
        <v>0</v>
      </c>
      <c r="H22" s="189">
        <v>0</v>
      </c>
      <c r="I22" s="189">
        <v>0</v>
      </c>
      <c r="J22" s="189">
        <v>0</v>
      </c>
      <c r="K22" s="189">
        <v>0</v>
      </c>
      <c r="L22" s="189">
        <v>0</v>
      </c>
      <c r="M22" s="189">
        <v>0</v>
      </c>
      <c r="N22" s="189">
        <v>0</v>
      </c>
      <c r="O22" s="189">
        <v>0</v>
      </c>
      <c r="P22" s="189">
        <v>0</v>
      </c>
      <c r="Q22" s="189">
        <v>0</v>
      </c>
    </row>
    <row r="23" spans="1:17" s="63" customFormat="1" ht="215.25" customHeight="1">
      <c r="A23" s="212" t="s">
        <v>439</v>
      </c>
      <c r="B23" s="209" t="s">
        <v>823</v>
      </c>
      <c r="C23" s="229">
        <v>18</v>
      </c>
      <c r="D23" s="189">
        <v>1</v>
      </c>
      <c r="E23" s="189">
        <v>0</v>
      </c>
      <c r="F23" s="189">
        <v>0</v>
      </c>
      <c r="G23" s="189">
        <v>0</v>
      </c>
      <c r="H23" s="189">
        <v>0</v>
      </c>
      <c r="I23" s="189">
        <v>0</v>
      </c>
      <c r="J23" s="189">
        <v>0</v>
      </c>
      <c r="K23" s="189">
        <v>0</v>
      </c>
      <c r="L23" s="189">
        <v>0</v>
      </c>
      <c r="M23" s="189">
        <v>0</v>
      </c>
      <c r="N23" s="189">
        <v>0</v>
      </c>
      <c r="O23" s="189">
        <v>0</v>
      </c>
      <c r="P23" s="189">
        <v>0</v>
      </c>
      <c r="Q23" s="189">
        <v>0</v>
      </c>
    </row>
    <row r="24" spans="1:17" s="63" customFormat="1" ht="99" customHeight="1">
      <c r="A24" s="212" t="s">
        <v>1591</v>
      </c>
      <c r="B24" s="209" t="s">
        <v>824</v>
      </c>
      <c r="C24" s="229">
        <v>19</v>
      </c>
      <c r="D24" s="189">
        <v>0</v>
      </c>
      <c r="E24" s="189">
        <v>0</v>
      </c>
      <c r="F24" s="189">
        <v>0</v>
      </c>
      <c r="G24" s="189">
        <v>0</v>
      </c>
      <c r="H24" s="189">
        <v>0</v>
      </c>
      <c r="I24" s="189">
        <v>0</v>
      </c>
      <c r="J24" s="189">
        <v>0</v>
      </c>
      <c r="K24" s="189">
        <v>0</v>
      </c>
      <c r="L24" s="189">
        <v>0</v>
      </c>
      <c r="M24" s="189">
        <v>0</v>
      </c>
      <c r="N24" s="189">
        <v>0</v>
      </c>
      <c r="O24" s="189">
        <v>0</v>
      </c>
      <c r="P24" s="189">
        <v>0</v>
      </c>
      <c r="Q24" s="189">
        <v>0</v>
      </c>
    </row>
    <row r="25" spans="1:17" s="63" customFormat="1" ht="42.75" customHeight="1">
      <c r="A25" s="212" t="s">
        <v>348</v>
      </c>
      <c r="B25" s="209" t="s">
        <v>825</v>
      </c>
      <c r="C25" s="229">
        <v>20</v>
      </c>
      <c r="D25" s="189">
        <v>10</v>
      </c>
      <c r="E25" s="189">
        <v>0</v>
      </c>
      <c r="F25" s="189">
        <v>0</v>
      </c>
      <c r="G25" s="189">
        <v>0</v>
      </c>
      <c r="H25" s="189">
        <v>0</v>
      </c>
      <c r="I25" s="189">
        <v>0</v>
      </c>
      <c r="J25" s="189">
        <v>0</v>
      </c>
      <c r="K25" s="189">
        <v>0</v>
      </c>
      <c r="L25" s="189">
        <v>0</v>
      </c>
      <c r="M25" s="189">
        <v>1</v>
      </c>
      <c r="N25" s="189">
        <v>0</v>
      </c>
      <c r="O25" s="189">
        <v>0</v>
      </c>
      <c r="P25" s="189">
        <v>0</v>
      </c>
      <c r="Q25" s="189">
        <v>0</v>
      </c>
    </row>
    <row r="26" spans="1:17" s="63" customFormat="1" ht="111.75" customHeight="1">
      <c r="A26" s="212" t="s">
        <v>2116</v>
      </c>
      <c r="B26" s="209" t="s">
        <v>826</v>
      </c>
      <c r="C26" s="229">
        <v>21</v>
      </c>
      <c r="D26" s="189">
        <v>10</v>
      </c>
      <c r="E26" s="189">
        <v>0</v>
      </c>
      <c r="F26" s="189">
        <v>0</v>
      </c>
      <c r="G26" s="189">
        <v>0</v>
      </c>
      <c r="H26" s="189">
        <v>0</v>
      </c>
      <c r="I26" s="189">
        <v>0</v>
      </c>
      <c r="J26" s="189">
        <v>0</v>
      </c>
      <c r="K26" s="189">
        <v>0</v>
      </c>
      <c r="L26" s="189">
        <v>0</v>
      </c>
      <c r="M26" s="189">
        <v>0</v>
      </c>
      <c r="N26" s="189">
        <v>0</v>
      </c>
      <c r="O26" s="189">
        <v>0</v>
      </c>
      <c r="P26" s="189">
        <v>0</v>
      </c>
      <c r="Q26" s="189">
        <v>0</v>
      </c>
    </row>
    <row r="27" spans="1:17" s="63" customFormat="1" ht="153.75" customHeight="1">
      <c r="A27" s="212" t="s">
        <v>444</v>
      </c>
      <c r="B27" s="209" t="s">
        <v>827</v>
      </c>
      <c r="C27" s="229">
        <v>22</v>
      </c>
      <c r="D27" s="189">
        <v>0</v>
      </c>
      <c r="E27" s="189">
        <v>0</v>
      </c>
      <c r="F27" s="189">
        <v>0</v>
      </c>
      <c r="G27" s="189">
        <v>0</v>
      </c>
      <c r="H27" s="189">
        <v>0</v>
      </c>
      <c r="I27" s="189">
        <v>0</v>
      </c>
      <c r="J27" s="189">
        <v>0</v>
      </c>
      <c r="K27" s="189">
        <v>0</v>
      </c>
      <c r="L27" s="189">
        <v>0</v>
      </c>
      <c r="M27" s="189">
        <v>0</v>
      </c>
      <c r="N27" s="189">
        <v>0</v>
      </c>
      <c r="O27" s="189">
        <v>0</v>
      </c>
      <c r="P27" s="189">
        <v>0</v>
      </c>
      <c r="Q27" s="189">
        <v>0</v>
      </c>
    </row>
    <row r="28" spans="1:17" s="63" customFormat="1" ht="73.5" customHeight="1">
      <c r="A28" s="212" t="s">
        <v>1901</v>
      </c>
      <c r="B28" s="211" t="s">
        <v>1900</v>
      </c>
      <c r="C28" s="229">
        <v>23</v>
      </c>
      <c r="D28" s="189">
        <v>0</v>
      </c>
      <c r="E28" s="189">
        <v>0</v>
      </c>
      <c r="F28" s="189">
        <v>0</v>
      </c>
      <c r="G28" s="189">
        <v>0</v>
      </c>
      <c r="H28" s="189">
        <v>0</v>
      </c>
      <c r="I28" s="189">
        <v>0</v>
      </c>
      <c r="J28" s="189">
        <v>0</v>
      </c>
      <c r="K28" s="189">
        <v>0</v>
      </c>
      <c r="L28" s="189">
        <v>0</v>
      </c>
      <c r="M28" s="189">
        <v>0</v>
      </c>
      <c r="N28" s="189">
        <v>0</v>
      </c>
      <c r="O28" s="189">
        <v>0</v>
      </c>
      <c r="P28" s="189">
        <v>0</v>
      </c>
      <c r="Q28" s="189">
        <v>0</v>
      </c>
    </row>
    <row r="29" spans="1:17" s="63" customFormat="1" ht="87.75" customHeight="1">
      <c r="A29" s="212" t="s">
        <v>1899</v>
      </c>
      <c r="B29" s="209" t="s">
        <v>1898</v>
      </c>
      <c r="C29" s="229">
        <v>24</v>
      </c>
      <c r="D29" s="189">
        <v>0</v>
      </c>
      <c r="E29" s="189">
        <v>0</v>
      </c>
      <c r="F29" s="189">
        <v>0</v>
      </c>
      <c r="G29" s="189">
        <v>0</v>
      </c>
      <c r="H29" s="189">
        <v>0</v>
      </c>
      <c r="I29" s="189">
        <v>0</v>
      </c>
      <c r="J29" s="189">
        <v>0</v>
      </c>
      <c r="K29" s="189">
        <v>0</v>
      </c>
      <c r="L29" s="189">
        <v>0</v>
      </c>
      <c r="M29" s="189">
        <v>0</v>
      </c>
      <c r="N29" s="189">
        <v>0</v>
      </c>
      <c r="O29" s="189">
        <v>0</v>
      </c>
      <c r="P29" s="189">
        <v>0</v>
      </c>
      <c r="Q29" s="189">
        <v>0</v>
      </c>
    </row>
    <row r="30" spans="1:17" s="63" customFormat="1" ht="69" customHeight="1">
      <c r="A30" s="212" t="s">
        <v>1897</v>
      </c>
      <c r="B30" s="209" t="s">
        <v>1896</v>
      </c>
      <c r="C30" s="229">
        <v>25</v>
      </c>
      <c r="D30" s="189">
        <v>18</v>
      </c>
      <c r="E30" s="189">
        <v>0</v>
      </c>
      <c r="F30" s="189">
        <v>0</v>
      </c>
      <c r="G30" s="189">
        <v>0</v>
      </c>
      <c r="H30" s="189">
        <v>0</v>
      </c>
      <c r="I30" s="189">
        <v>0</v>
      </c>
      <c r="J30" s="189">
        <v>0</v>
      </c>
      <c r="K30" s="189">
        <v>0</v>
      </c>
      <c r="L30" s="189">
        <v>0</v>
      </c>
      <c r="M30" s="189">
        <v>2</v>
      </c>
      <c r="N30" s="189">
        <v>0</v>
      </c>
      <c r="O30" s="189">
        <v>0</v>
      </c>
      <c r="P30" s="189">
        <v>0</v>
      </c>
      <c r="Q30" s="189">
        <v>0</v>
      </c>
    </row>
    <row r="31" spans="1:17" s="63" customFormat="1" ht="39" customHeight="1">
      <c r="A31" s="212" t="s">
        <v>227</v>
      </c>
      <c r="B31" s="209" t="s">
        <v>828</v>
      </c>
      <c r="C31" s="229">
        <v>26</v>
      </c>
      <c r="D31" s="189">
        <v>0</v>
      </c>
      <c r="E31" s="189">
        <v>2</v>
      </c>
      <c r="F31" s="189">
        <v>2</v>
      </c>
      <c r="G31" s="189">
        <v>0</v>
      </c>
      <c r="H31" s="189">
        <v>0</v>
      </c>
      <c r="I31" s="189">
        <v>0</v>
      </c>
      <c r="J31" s="189">
        <v>0</v>
      </c>
      <c r="K31" s="189">
        <v>0</v>
      </c>
      <c r="L31" s="189">
        <v>0</v>
      </c>
      <c r="M31" s="189">
        <v>0</v>
      </c>
      <c r="N31" s="189">
        <v>0</v>
      </c>
      <c r="O31" s="189">
        <v>0</v>
      </c>
      <c r="P31" s="189">
        <v>0</v>
      </c>
      <c r="Q31" s="189">
        <v>0</v>
      </c>
    </row>
    <row r="32" spans="1:17" s="63" customFormat="1" ht="57" customHeight="1">
      <c r="A32" s="212" t="s">
        <v>1592</v>
      </c>
      <c r="B32" s="209" t="s">
        <v>1581</v>
      </c>
      <c r="C32" s="229">
        <v>27</v>
      </c>
      <c r="D32" s="189">
        <v>0</v>
      </c>
      <c r="E32" s="189">
        <v>22</v>
      </c>
      <c r="F32" s="189">
        <v>34</v>
      </c>
      <c r="G32" s="189">
        <v>0</v>
      </c>
      <c r="H32" s="189">
        <v>0</v>
      </c>
      <c r="I32" s="189">
        <v>0</v>
      </c>
      <c r="J32" s="189">
        <v>0</v>
      </c>
      <c r="K32" s="189">
        <v>0</v>
      </c>
      <c r="L32" s="189">
        <v>0</v>
      </c>
      <c r="M32" s="189">
        <v>0</v>
      </c>
      <c r="N32" s="189">
        <v>0</v>
      </c>
      <c r="O32" s="189">
        <v>0</v>
      </c>
      <c r="P32" s="189">
        <v>0</v>
      </c>
      <c r="Q32" s="189">
        <v>0</v>
      </c>
    </row>
    <row r="33" spans="1:17" s="63" customFormat="1" ht="79.5" customHeight="1">
      <c r="A33" s="212" t="s">
        <v>433</v>
      </c>
      <c r="B33" s="209" t="s">
        <v>2046</v>
      </c>
      <c r="C33" s="229">
        <v>28</v>
      </c>
      <c r="D33" s="189">
        <v>0</v>
      </c>
      <c r="E33" s="189">
        <v>0</v>
      </c>
      <c r="F33" s="189">
        <v>0</v>
      </c>
      <c r="G33" s="189">
        <v>0</v>
      </c>
      <c r="H33" s="189">
        <v>0</v>
      </c>
      <c r="I33" s="189">
        <v>0</v>
      </c>
      <c r="J33" s="189">
        <v>0</v>
      </c>
      <c r="K33" s="189">
        <v>0</v>
      </c>
      <c r="L33" s="189">
        <v>0</v>
      </c>
      <c r="M33" s="189">
        <v>0</v>
      </c>
      <c r="N33" s="189">
        <v>0</v>
      </c>
      <c r="O33" s="189">
        <v>0</v>
      </c>
      <c r="P33" s="189">
        <v>0</v>
      </c>
      <c r="Q33" s="189">
        <v>0</v>
      </c>
    </row>
    <row r="34" spans="1:17" s="63" customFormat="1" ht="102.75" customHeight="1">
      <c r="A34" s="212" t="s">
        <v>2047</v>
      </c>
      <c r="B34" s="209" t="s">
        <v>2048</v>
      </c>
      <c r="C34" s="229">
        <v>29</v>
      </c>
      <c r="D34" s="189">
        <v>0</v>
      </c>
      <c r="E34" s="189">
        <v>0</v>
      </c>
      <c r="F34" s="189">
        <v>0</v>
      </c>
      <c r="G34" s="189">
        <v>0</v>
      </c>
      <c r="H34" s="189">
        <v>0</v>
      </c>
      <c r="I34" s="189">
        <v>0</v>
      </c>
      <c r="J34" s="189">
        <v>0</v>
      </c>
      <c r="K34" s="189">
        <v>0</v>
      </c>
      <c r="L34" s="189">
        <v>0</v>
      </c>
      <c r="M34" s="189">
        <v>0</v>
      </c>
      <c r="N34" s="189">
        <v>0</v>
      </c>
      <c r="O34" s="189">
        <v>0</v>
      </c>
      <c r="P34" s="189">
        <v>0</v>
      </c>
      <c r="Q34" s="189">
        <v>0</v>
      </c>
    </row>
    <row r="35" spans="1:17" s="63" customFormat="1" ht="104.25" customHeight="1">
      <c r="A35" s="212" t="s">
        <v>462</v>
      </c>
      <c r="B35" s="209" t="s">
        <v>829</v>
      </c>
      <c r="C35" s="229">
        <v>30</v>
      </c>
      <c r="D35" s="189">
        <v>0</v>
      </c>
      <c r="E35" s="189">
        <v>0</v>
      </c>
      <c r="F35" s="189">
        <v>0</v>
      </c>
      <c r="G35" s="189">
        <v>0</v>
      </c>
      <c r="H35" s="189">
        <v>0</v>
      </c>
      <c r="I35" s="189">
        <v>0</v>
      </c>
      <c r="J35" s="189">
        <v>0</v>
      </c>
      <c r="K35" s="189">
        <v>0</v>
      </c>
      <c r="L35" s="189">
        <v>0</v>
      </c>
      <c r="M35" s="189">
        <v>0</v>
      </c>
      <c r="N35" s="189">
        <v>0</v>
      </c>
      <c r="O35" s="189">
        <v>0</v>
      </c>
      <c r="P35" s="189">
        <v>0</v>
      </c>
      <c r="Q35" s="189">
        <v>0</v>
      </c>
    </row>
    <row r="36" spans="1:17" s="63" customFormat="1" ht="108.75" customHeight="1">
      <c r="A36" s="212" t="s">
        <v>463</v>
      </c>
      <c r="B36" s="209" t="s">
        <v>1786</v>
      </c>
      <c r="C36" s="229">
        <v>31</v>
      </c>
      <c r="D36" s="189">
        <v>0</v>
      </c>
      <c r="E36" s="189">
        <v>0</v>
      </c>
      <c r="F36" s="189">
        <v>0</v>
      </c>
      <c r="G36" s="189">
        <v>0</v>
      </c>
      <c r="H36" s="189">
        <v>0</v>
      </c>
      <c r="I36" s="189">
        <v>0</v>
      </c>
      <c r="J36" s="189">
        <v>0</v>
      </c>
      <c r="K36" s="189">
        <v>0</v>
      </c>
      <c r="L36" s="189">
        <v>0</v>
      </c>
      <c r="M36" s="189">
        <v>0</v>
      </c>
      <c r="N36" s="189">
        <v>0</v>
      </c>
      <c r="O36" s="189">
        <v>0</v>
      </c>
      <c r="P36" s="189">
        <v>0</v>
      </c>
      <c r="Q36" s="189">
        <v>0</v>
      </c>
    </row>
    <row r="37" spans="1:17" s="63" customFormat="1" ht="132" customHeight="1">
      <c r="A37" s="212" t="s">
        <v>2049</v>
      </c>
      <c r="B37" s="209" t="s">
        <v>2050</v>
      </c>
      <c r="C37" s="229">
        <v>32</v>
      </c>
      <c r="D37" s="189">
        <v>0</v>
      </c>
      <c r="E37" s="189">
        <v>0</v>
      </c>
      <c r="F37" s="189">
        <v>0</v>
      </c>
      <c r="G37" s="189">
        <v>0</v>
      </c>
      <c r="H37" s="189">
        <v>0</v>
      </c>
      <c r="I37" s="189">
        <v>0</v>
      </c>
      <c r="J37" s="189">
        <v>0</v>
      </c>
      <c r="K37" s="189">
        <v>0</v>
      </c>
      <c r="L37" s="189">
        <v>0</v>
      </c>
      <c r="M37" s="189">
        <v>0</v>
      </c>
      <c r="N37" s="189">
        <v>0</v>
      </c>
      <c r="O37" s="189">
        <v>0</v>
      </c>
      <c r="P37" s="189">
        <v>0</v>
      </c>
      <c r="Q37" s="189">
        <v>0</v>
      </c>
    </row>
    <row r="38" spans="1:17" s="63" customFormat="1" ht="189" customHeight="1">
      <c r="A38" s="212" t="s">
        <v>2227</v>
      </c>
      <c r="B38" s="209" t="s">
        <v>2051</v>
      </c>
      <c r="C38" s="229">
        <v>33</v>
      </c>
      <c r="D38" s="189">
        <v>0</v>
      </c>
      <c r="E38" s="189">
        <v>0</v>
      </c>
      <c r="F38" s="189">
        <v>0</v>
      </c>
      <c r="G38" s="189">
        <v>0</v>
      </c>
      <c r="H38" s="189">
        <v>0</v>
      </c>
      <c r="I38" s="189">
        <v>0</v>
      </c>
      <c r="J38" s="189">
        <v>0</v>
      </c>
      <c r="K38" s="189">
        <v>0</v>
      </c>
      <c r="L38" s="189">
        <v>0</v>
      </c>
      <c r="M38" s="189">
        <v>0</v>
      </c>
      <c r="N38" s="189">
        <v>0</v>
      </c>
      <c r="O38" s="189">
        <v>0</v>
      </c>
      <c r="P38" s="189">
        <v>0</v>
      </c>
      <c r="Q38" s="189">
        <v>0</v>
      </c>
    </row>
    <row r="39" spans="1:17" s="63" customFormat="1" ht="70.5" customHeight="1">
      <c r="A39" s="212" t="s">
        <v>1895</v>
      </c>
      <c r="B39" s="209">
        <v>173</v>
      </c>
      <c r="C39" s="229">
        <v>34</v>
      </c>
      <c r="D39" s="194">
        <v>0</v>
      </c>
      <c r="E39" s="194">
        <v>0</v>
      </c>
      <c r="F39" s="194">
        <v>0</v>
      </c>
      <c r="G39" s="194">
        <v>0</v>
      </c>
      <c r="H39" s="194">
        <v>0</v>
      </c>
      <c r="I39" s="194">
        <v>0</v>
      </c>
      <c r="J39" s="194">
        <v>0</v>
      </c>
      <c r="K39" s="194">
        <v>0</v>
      </c>
      <c r="L39" s="194">
        <v>0</v>
      </c>
      <c r="M39" s="194">
        <v>0</v>
      </c>
      <c r="N39" s="194">
        <v>0</v>
      </c>
      <c r="O39" s="194">
        <v>0</v>
      </c>
      <c r="P39" s="194">
        <v>0</v>
      </c>
      <c r="Q39" s="194">
        <v>0</v>
      </c>
    </row>
    <row r="40" spans="1:17" s="63" customFormat="1" ht="67.5" customHeight="1">
      <c r="A40" s="212" t="s">
        <v>357</v>
      </c>
      <c r="B40" s="209" t="s">
        <v>830</v>
      </c>
      <c r="C40" s="229">
        <v>35</v>
      </c>
      <c r="D40" s="189">
        <v>0</v>
      </c>
      <c r="E40" s="189">
        <v>1</v>
      </c>
      <c r="F40" s="189">
        <v>1</v>
      </c>
      <c r="G40" s="189">
        <v>0</v>
      </c>
      <c r="H40" s="189">
        <v>0</v>
      </c>
      <c r="I40" s="189">
        <v>0</v>
      </c>
      <c r="J40" s="189">
        <v>0</v>
      </c>
      <c r="K40" s="189">
        <v>0</v>
      </c>
      <c r="L40" s="189">
        <v>0</v>
      </c>
      <c r="M40" s="189">
        <v>0</v>
      </c>
      <c r="N40" s="189">
        <v>0</v>
      </c>
      <c r="O40" s="189">
        <v>0</v>
      </c>
      <c r="P40" s="189">
        <v>0</v>
      </c>
      <c r="Q40" s="189">
        <v>0</v>
      </c>
    </row>
    <row r="41" spans="1:17" s="63" customFormat="1" ht="135.75" customHeight="1">
      <c r="A41" s="212" t="s">
        <v>518</v>
      </c>
      <c r="B41" s="209" t="s">
        <v>831</v>
      </c>
      <c r="C41" s="229">
        <v>36</v>
      </c>
      <c r="D41" s="189">
        <v>1</v>
      </c>
      <c r="E41" s="189">
        <v>13</v>
      </c>
      <c r="F41" s="189">
        <v>77</v>
      </c>
      <c r="G41" s="189">
        <v>0</v>
      </c>
      <c r="H41" s="189">
        <v>1</v>
      </c>
      <c r="I41" s="189">
        <v>2</v>
      </c>
      <c r="J41" s="189">
        <v>0</v>
      </c>
      <c r="K41" s="189">
        <v>0</v>
      </c>
      <c r="L41" s="189">
        <v>0</v>
      </c>
      <c r="M41" s="189">
        <v>4</v>
      </c>
      <c r="N41" s="189">
        <v>0</v>
      </c>
      <c r="O41" s="189">
        <v>0</v>
      </c>
      <c r="P41" s="189">
        <v>0</v>
      </c>
      <c r="Q41" s="189">
        <v>0</v>
      </c>
    </row>
    <row r="42" spans="1:17" s="63" customFormat="1" ht="69" customHeight="1">
      <c r="A42" s="212" t="s">
        <v>358</v>
      </c>
      <c r="B42" s="209" t="s">
        <v>832</v>
      </c>
      <c r="C42" s="229">
        <v>37</v>
      </c>
      <c r="D42" s="189">
        <v>1</v>
      </c>
      <c r="E42" s="189">
        <v>0</v>
      </c>
      <c r="F42" s="189">
        <v>0</v>
      </c>
      <c r="G42" s="189">
        <v>0</v>
      </c>
      <c r="H42" s="189">
        <v>0</v>
      </c>
      <c r="I42" s="189">
        <v>0</v>
      </c>
      <c r="J42" s="189">
        <v>0</v>
      </c>
      <c r="K42" s="189">
        <v>0</v>
      </c>
      <c r="L42" s="189">
        <v>0</v>
      </c>
      <c r="M42" s="189">
        <v>1</v>
      </c>
      <c r="N42" s="189">
        <v>0</v>
      </c>
      <c r="O42" s="189">
        <v>0</v>
      </c>
      <c r="P42" s="189">
        <v>0</v>
      </c>
      <c r="Q42" s="189">
        <v>0</v>
      </c>
    </row>
    <row r="43" spans="1:17" s="63" customFormat="1" ht="215.25" customHeight="1">
      <c r="A43" s="212" t="s">
        <v>359</v>
      </c>
      <c r="B43" s="209" t="s">
        <v>833</v>
      </c>
      <c r="C43" s="229">
        <v>38</v>
      </c>
      <c r="D43" s="189">
        <v>0</v>
      </c>
      <c r="E43" s="189">
        <v>0</v>
      </c>
      <c r="F43" s="189">
        <v>0</v>
      </c>
      <c r="G43" s="189">
        <v>0</v>
      </c>
      <c r="H43" s="189">
        <v>0</v>
      </c>
      <c r="I43" s="189">
        <v>0</v>
      </c>
      <c r="J43" s="189">
        <v>0</v>
      </c>
      <c r="K43" s="189">
        <v>0</v>
      </c>
      <c r="L43" s="189">
        <v>0</v>
      </c>
      <c r="M43" s="189">
        <v>0</v>
      </c>
      <c r="N43" s="189">
        <v>0</v>
      </c>
      <c r="O43" s="189">
        <v>0</v>
      </c>
      <c r="P43" s="189">
        <v>0</v>
      </c>
      <c r="Q43" s="189">
        <v>0</v>
      </c>
    </row>
    <row r="44" spans="1:17" s="63" customFormat="1" ht="69.75" customHeight="1">
      <c r="A44" s="212" t="s">
        <v>228</v>
      </c>
      <c r="B44" s="209" t="s">
        <v>834</v>
      </c>
      <c r="C44" s="229">
        <v>39</v>
      </c>
      <c r="D44" s="189">
        <v>0</v>
      </c>
      <c r="E44" s="189">
        <v>0</v>
      </c>
      <c r="F44" s="189">
        <v>0</v>
      </c>
      <c r="G44" s="189">
        <v>0</v>
      </c>
      <c r="H44" s="189">
        <v>0</v>
      </c>
      <c r="I44" s="189">
        <v>0</v>
      </c>
      <c r="J44" s="189">
        <v>0</v>
      </c>
      <c r="K44" s="189">
        <v>1</v>
      </c>
      <c r="L44" s="189">
        <v>1</v>
      </c>
      <c r="M44" s="189">
        <v>0</v>
      </c>
      <c r="N44" s="189">
        <v>0</v>
      </c>
      <c r="O44" s="189">
        <v>0</v>
      </c>
      <c r="P44" s="189">
        <v>0</v>
      </c>
      <c r="Q44" s="189">
        <v>0</v>
      </c>
    </row>
    <row r="45" spans="1:17" s="63" customFormat="1" ht="105.75" customHeight="1">
      <c r="A45" s="212" t="s">
        <v>519</v>
      </c>
      <c r="B45" s="209" t="s">
        <v>835</v>
      </c>
      <c r="C45" s="229">
        <v>40</v>
      </c>
      <c r="D45" s="189">
        <v>0</v>
      </c>
      <c r="E45" s="189">
        <v>0</v>
      </c>
      <c r="F45" s="189">
        <v>0</v>
      </c>
      <c r="G45" s="189">
        <v>0</v>
      </c>
      <c r="H45" s="189">
        <v>0</v>
      </c>
      <c r="I45" s="189">
        <v>0</v>
      </c>
      <c r="J45" s="189">
        <v>0</v>
      </c>
      <c r="K45" s="189">
        <v>0</v>
      </c>
      <c r="L45" s="189">
        <v>0</v>
      </c>
      <c r="M45" s="189">
        <v>0</v>
      </c>
      <c r="N45" s="189">
        <v>0</v>
      </c>
      <c r="O45" s="189">
        <v>0</v>
      </c>
      <c r="P45" s="189">
        <v>0</v>
      </c>
      <c r="Q45" s="189">
        <v>0</v>
      </c>
    </row>
    <row r="46" spans="1:17" s="63" customFormat="1" ht="128.25" customHeight="1">
      <c r="A46" s="212" t="s">
        <v>520</v>
      </c>
      <c r="B46" s="209" t="s">
        <v>836</v>
      </c>
      <c r="C46" s="229">
        <v>41</v>
      </c>
      <c r="D46" s="189">
        <v>0</v>
      </c>
      <c r="E46" s="189">
        <v>0</v>
      </c>
      <c r="F46" s="189">
        <v>0</v>
      </c>
      <c r="G46" s="189">
        <v>0</v>
      </c>
      <c r="H46" s="189">
        <v>0</v>
      </c>
      <c r="I46" s="189">
        <v>0</v>
      </c>
      <c r="J46" s="189">
        <v>0</v>
      </c>
      <c r="K46" s="189">
        <v>0</v>
      </c>
      <c r="L46" s="189">
        <v>0</v>
      </c>
      <c r="M46" s="189">
        <v>0</v>
      </c>
      <c r="N46" s="189">
        <v>0</v>
      </c>
      <c r="O46" s="189">
        <v>0</v>
      </c>
      <c r="P46" s="189">
        <v>0</v>
      </c>
      <c r="Q46" s="189">
        <v>0</v>
      </c>
    </row>
    <row r="47" spans="1:17" s="63" customFormat="1" ht="96.75" customHeight="1">
      <c r="A47" s="212" t="s">
        <v>612</v>
      </c>
      <c r="B47" s="209" t="s">
        <v>837</v>
      </c>
      <c r="C47" s="229">
        <v>42</v>
      </c>
      <c r="D47" s="189">
        <v>0</v>
      </c>
      <c r="E47" s="189">
        <v>0</v>
      </c>
      <c r="F47" s="189">
        <v>0</v>
      </c>
      <c r="G47" s="189">
        <v>0</v>
      </c>
      <c r="H47" s="189">
        <v>0</v>
      </c>
      <c r="I47" s="189">
        <v>0</v>
      </c>
      <c r="J47" s="189">
        <v>0</v>
      </c>
      <c r="K47" s="189">
        <v>0</v>
      </c>
      <c r="L47" s="189">
        <v>0</v>
      </c>
      <c r="M47" s="189">
        <v>0</v>
      </c>
      <c r="N47" s="189">
        <v>0</v>
      </c>
      <c r="O47" s="189">
        <v>0</v>
      </c>
      <c r="P47" s="189">
        <v>0</v>
      </c>
      <c r="Q47" s="189">
        <v>0</v>
      </c>
    </row>
    <row r="48" spans="1:17" s="63" customFormat="1" ht="95.25" customHeight="1">
      <c r="A48" s="212" t="s">
        <v>1454</v>
      </c>
      <c r="B48" s="209" t="s">
        <v>838</v>
      </c>
      <c r="C48" s="229">
        <v>43</v>
      </c>
      <c r="D48" s="189">
        <v>0</v>
      </c>
      <c r="E48" s="189">
        <v>0</v>
      </c>
      <c r="F48" s="189">
        <v>0</v>
      </c>
      <c r="G48" s="189">
        <v>0</v>
      </c>
      <c r="H48" s="189">
        <v>2</v>
      </c>
      <c r="I48" s="189">
        <v>2</v>
      </c>
      <c r="J48" s="189">
        <v>0</v>
      </c>
      <c r="K48" s="189">
        <v>0</v>
      </c>
      <c r="L48" s="189">
        <v>0</v>
      </c>
      <c r="M48" s="189">
        <v>0</v>
      </c>
      <c r="N48" s="189">
        <v>0</v>
      </c>
      <c r="O48" s="189">
        <v>0</v>
      </c>
      <c r="P48" s="189">
        <v>0</v>
      </c>
      <c r="Q48" s="189">
        <v>0</v>
      </c>
    </row>
    <row r="49" spans="1:17" s="63" customFormat="1" ht="123.75" customHeight="1">
      <c r="A49" s="212" t="s">
        <v>1455</v>
      </c>
      <c r="B49" s="209" t="s">
        <v>839</v>
      </c>
      <c r="C49" s="229">
        <v>44</v>
      </c>
      <c r="D49" s="189">
        <v>0</v>
      </c>
      <c r="E49" s="189">
        <v>0</v>
      </c>
      <c r="F49" s="189">
        <v>0</v>
      </c>
      <c r="G49" s="189">
        <v>0</v>
      </c>
      <c r="H49" s="189">
        <v>1</v>
      </c>
      <c r="I49" s="189">
        <v>1</v>
      </c>
      <c r="J49" s="189">
        <v>0</v>
      </c>
      <c r="K49" s="189">
        <v>0</v>
      </c>
      <c r="L49" s="189">
        <v>0</v>
      </c>
      <c r="M49" s="189">
        <v>0</v>
      </c>
      <c r="N49" s="189">
        <v>0</v>
      </c>
      <c r="O49" s="189">
        <v>0</v>
      </c>
      <c r="P49" s="189">
        <v>0</v>
      </c>
      <c r="Q49" s="189">
        <v>0</v>
      </c>
    </row>
    <row r="50" spans="1:17" s="63" customFormat="1" ht="72" customHeight="1">
      <c r="A50" s="212" t="s">
        <v>8</v>
      </c>
      <c r="B50" s="209" t="s">
        <v>840</v>
      </c>
      <c r="C50" s="229">
        <v>45</v>
      </c>
      <c r="D50" s="189">
        <v>0</v>
      </c>
      <c r="E50" s="189">
        <v>0</v>
      </c>
      <c r="F50" s="189">
        <v>0</v>
      </c>
      <c r="G50" s="189">
        <v>0</v>
      </c>
      <c r="H50" s="189">
        <v>4</v>
      </c>
      <c r="I50" s="189">
        <v>4</v>
      </c>
      <c r="J50" s="189">
        <v>0</v>
      </c>
      <c r="K50" s="189">
        <v>0</v>
      </c>
      <c r="L50" s="189">
        <v>0</v>
      </c>
      <c r="M50" s="189">
        <v>0</v>
      </c>
      <c r="N50" s="189">
        <v>0</v>
      </c>
      <c r="O50" s="189">
        <v>0</v>
      </c>
      <c r="P50" s="189">
        <v>0</v>
      </c>
      <c r="Q50" s="189">
        <v>0</v>
      </c>
    </row>
    <row r="51" spans="1:17" s="63" customFormat="1" ht="96" customHeight="1">
      <c r="A51" s="212" t="s">
        <v>1456</v>
      </c>
      <c r="B51" s="209" t="s">
        <v>841</v>
      </c>
      <c r="C51" s="229">
        <v>46</v>
      </c>
      <c r="D51" s="194">
        <v>0</v>
      </c>
      <c r="E51" s="194">
        <v>0</v>
      </c>
      <c r="F51" s="194">
        <v>0</v>
      </c>
      <c r="G51" s="194">
        <v>0</v>
      </c>
      <c r="H51" s="194">
        <v>0</v>
      </c>
      <c r="I51" s="194">
        <v>0</v>
      </c>
      <c r="J51" s="194">
        <v>0</v>
      </c>
      <c r="K51" s="194">
        <v>0</v>
      </c>
      <c r="L51" s="194">
        <v>0</v>
      </c>
      <c r="M51" s="194">
        <v>0</v>
      </c>
      <c r="N51" s="194">
        <v>0</v>
      </c>
      <c r="O51" s="194">
        <v>0</v>
      </c>
      <c r="P51" s="194">
        <v>0</v>
      </c>
      <c r="Q51" s="194">
        <v>0</v>
      </c>
    </row>
    <row r="52" spans="1:17" s="63" customFormat="1" ht="87" customHeight="1">
      <c r="A52" s="212" t="s">
        <v>419</v>
      </c>
      <c r="B52" s="209" t="s">
        <v>841</v>
      </c>
      <c r="C52" s="229">
        <v>47</v>
      </c>
      <c r="D52" s="189">
        <v>0</v>
      </c>
      <c r="E52" s="189">
        <v>0</v>
      </c>
      <c r="F52" s="189">
        <v>0</v>
      </c>
      <c r="G52" s="189">
        <v>0</v>
      </c>
      <c r="H52" s="189">
        <v>5</v>
      </c>
      <c r="I52" s="189">
        <v>35</v>
      </c>
      <c r="J52" s="189">
        <v>0</v>
      </c>
      <c r="K52" s="189">
        <v>0</v>
      </c>
      <c r="L52" s="189">
        <v>0</v>
      </c>
      <c r="M52" s="189">
        <v>0</v>
      </c>
      <c r="N52" s="189">
        <v>0</v>
      </c>
      <c r="O52" s="189">
        <v>0</v>
      </c>
      <c r="P52" s="189">
        <v>0</v>
      </c>
      <c r="Q52" s="189">
        <v>0</v>
      </c>
    </row>
    <row r="53" spans="1:17" s="63" customFormat="1" ht="69.75" customHeight="1">
      <c r="A53" s="212" t="s">
        <v>229</v>
      </c>
      <c r="B53" s="209" t="s">
        <v>842</v>
      </c>
      <c r="C53" s="229">
        <v>48</v>
      </c>
      <c r="D53" s="189">
        <v>2</v>
      </c>
      <c r="E53" s="189">
        <v>1</v>
      </c>
      <c r="F53" s="189">
        <v>1</v>
      </c>
      <c r="G53" s="189">
        <v>0</v>
      </c>
      <c r="H53" s="189">
        <v>0</v>
      </c>
      <c r="I53" s="189">
        <v>0</v>
      </c>
      <c r="J53" s="189">
        <v>0</v>
      </c>
      <c r="K53" s="189">
        <v>0</v>
      </c>
      <c r="L53" s="189">
        <v>0</v>
      </c>
      <c r="M53" s="189">
        <v>1</v>
      </c>
      <c r="N53" s="189">
        <v>0</v>
      </c>
      <c r="O53" s="189">
        <v>0</v>
      </c>
      <c r="P53" s="189">
        <v>0</v>
      </c>
      <c r="Q53" s="189">
        <v>0</v>
      </c>
    </row>
    <row r="54" spans="1:17" s="63" customFormat="1" ht="72" customHeight="1">
      <c r="A54" s="212" t="s">
        <v>521</v>
      </c>
      <c r="B54" s="209" t="s">
        <v>843</v>
      </c>
      <c r="C54" s="229">
        <v>49</v>
      </c>
      <c r="D54" s="189">
        <v>0</v>
      </c>
      <c r="E54" s="189">
        <v>0</v>
      </c>
      <c r="F54" s="189">
        <v>0</v>
      </c>
      <c r="G54" s="189">
        <v>0</v>
      </c>
      <c r="H54" s="189">
        <v>0</v>
      </c>
      <c r="I54" s="189">
        <v>0</v>
      </c>
      <c r="J54" s="189">
        <v>0</v>
      </c>
      <c r="K54" s="189">
        <v>1</v>
      </c>
      <c r="L54" s="189">
        <v>1</v>
      </c>
      <c r="M54" s="189">
        <v>0</v>
      </c>
      <c r="N54" s="189">
        <v>0</v>
      </c>
      <c r="O54" s="189">
        <v>0</v>
      </c>
      <c r="P54" s="189">
        <v>0</v>
      </c>
      <c r="Q54" s="189">
        <v>0</v>
      </c>
    </row>
    <row r="55" spans="1:17" s="63" customFormat="1" ht="111" customHeight="1">
      <c r="A55" s="212" t="s">
        <v>522</v>
      </c>
      <c r="B55" s="209" t="s">
        <v>844</v>
      </c>
      <c r="C55" s="229">
        <v>50</v>
      </c>
      <c r="D55" s="189">
        <v>0</v>
      </c>
      <c r="E55" s="189">
        <v>0</v>
      </c>
      <c r="F55" s="189">
        <v>0</v>
      </c>
      <c r="G55" s="189">
        <v>0</v>
      </c>
      <c r="H55" s="189">
        <v>0</v>
      </c>
      <c r="I55" s="189">
        <v>0</v>
      </c>
      <c r="J55" s="189">
        <v>0</v>
      </c>
      <c r="K55" s="189">
        <v>0</v>
      </c>
      <c r="L55" s="189">
        <v>0</v>
      </c>
      <c r="M55" s="189">
        <v>0</v>
      </c>
      <c r="N55" s="189">
        <v>0</v>
      </c>
      <c r="O55" s="189">
        <v>0</v>
      </c>
      <c r="P55" s="189">
        <v>0</v>
      </c>
      <c r="Q55" s="189">
        <v>0</v>
      </c>
    </row>
    <row r="56" spans="1:17" s="63" customFormat="1" ht="76.5" customHeight="1">
      <c r="A56" s="212" t="s">
        <v>257</v>
      </c>
      <c r="B56" s="209" t="s">
        <v>845</v>
      </c>
      <c r="C56" s="229">
        <v>51</v>
      </c>
      <c r="D56" s="189">
        <v>0</v>
      </c>
      <c r="E56" s="189">
        <v>0</v>
      </c>
      <c r="F56" s="189">
        <v>0</v>
      </c>
      <c r="G56" s="189">
        <v>0</v>
      </c>
      <c r="H56" s="189">
        <v>0</v>
      </c>
      <c r="I56" s="189">
        <v>0</v>
      </c>
      <c r="J56" s="189">
        <v>0</v>
      </c>
      <c r="K56" s="189">
        <v>0</v>
      </c>
      <c r="L56" s="189">
        <v>0</v>
      </c>
      <c r="M56" s="189">
        <v>0</v>
      </c>
      <c r="N56" s="189">
        <v>0</v>
      </c>
      <c r="O56" s="189">
        <v>0</v>
      </c>
      <c r="P56" s="189">
        <v>0</v>
      </c>
      <c r="Q56" s="189">
        <v>0</v>
      </c>
    </row>
    <row r="57" spans="1:17" s="63" customFormat="1" ht="72" customHeight="1">
      <c r="A57" s="212" t="s">
        <v>258</v>
      </c>
      <c r="B57" s="209" t="s">
        <v>846</v>
      </c>
      <c r="C57" s="229">
        <v>52</v>
      </c>
      <c r="D57" s="189">
        <v>0</v>
      </c>
      <c r="E57" s="189">
        <v>0</v>
      </c>
      <c r="F57" s="189">
        <v>0</v>
      </c>
      <c r="G57" s="189">
        <v>0</v>
      </c>
      <c r="H57" s="189">
        <v>0</v>
      </c>
      <c r="I57" s="189">
        <v>0</v>
      </c>
      <c r="J57" s="189">
        <v>0</v>
      </c>
      <c r="K57" s="189">
        <v>0</v>
      </c>
      <c r="L57" s="189">
        <v>0</v>
      </c>
      <c r="M57" s="189">
        <v>0</v>
      </c>
      <c r="N57" s="189">
        <v>0</v>
      </c>
      <c r="O57" s="189">
        <v>0</v>
      </c>
      <c r="P57" s="189">
        <v>0</v>
      </c>
      <c r="Q57" s="189">
        <v>0</v>
      </c>
    </row>
    <row r="58" spans="1:17" s="63" customFormat="1" ht="64.5" customHeight="1">
      <c r="A58" s="212" t="s">
        <v>259</v>
      </c>
      <c r="B58" s="209">
        <v>177</v>
      </c>
      <c r="C58" s="229">
        <v>53</v>
      </c>
      <c r="D58" s="189">
        <v>1</v>
      </c>
      <c r="E58" s="189">
        <v>0</v>
      </c>
      <c r="F58" s="189">
        <v>0</v>
      </c>
      <c r="G58" s="189">
        <v>0</v>
      </c>
      <c r="H58" s="189">
        <v>0</v>
      </c>
      <c r="I58" s="189">
        <v>0</v>
      </c>
      <c r="J58" s="189">
        <v>0</v>
      </c>
      <c r="K58" s="189">
        <v>0</v>
      </c>
      <c r="L58" s="189">
        <v>0</v>
      </c>
      <c r="M58" s="189">
        <v>0</v>
      </c>
      <c r="N58" s="189">
        <v>0</v>
      </c>
      <c r="O58" s="189">
        <v>0</v>
      </c>
      <c r="P58" s="189">
        <v>0</v>
      </c>
      <c r="Q58" s="189">
        <v>0</v>
      </c>
    </row>
    <row r="59" spans="1:17" s="63" customFormat="1" ht="42.75" customHeight="1">
      <c r="A59" s="212" t="s">
        <v>260</v>
      </c>
      <c r="B59" s="211" t="s">
        <v>847</v>
      </c>
      <c r="C59" s="229">
        <v>54</v>
      </c>
      <c r="D59" s="189">
        <v>0</v>
      </c>
      <c r="E59" s="189">
        <v>0</v>
      </c>
      <c r="F59" s="189">
        <v>0</v>
      </c>
      <c r="G59" s="189">
        <v>0</v>
      </c>
      <c r="H59" s="189">
        <v>0</v>
      </c>
      <c r="I59" s="189">
        <v>0</v>
      </c>
      <c r="J59" s="189">
        <v>0</v>
      </c>
      <c r="K59" s="189">
        <v>0</v>
      </c>
      <c r="L59" s="189">
        <v>0</v>
      </c>
      <c r="M59" s="189">
        <v>0</v>
      </c>
      <c r="N59" s="189">
        <v>0</v>
      </c>
      <c r="O59" s="189">
        <v>0</v>
      </c>
      <c r="P59" s="189">
        <v>0</v>
      </c>
      <c r="Q59" s="189">
        <v>0</v>
      </c>
    </row>
    <row r="60" spans="1:17" s="63" customFormat="1" ht="109.5" customHeight="1">
      <c r="A60" s="212" t="s">
        <v>523</v>
      </c>
      <c r="B60" s="211" t="s">
        <v>848</v>
      </c>
      <c r="C60" s="229">
        <v>55</v>
      </c>
      <c r="D60" s="189">
        <v>0</v>
      </c>
      <c r="E60" s="189">
        <v>0</v>
      </c>
      <c r="F60" s="189">
        <v>0</v>
      </c>
      <c r="G60" s="189">
        <v>0</v>
      </c>
      <c r="H60" s="189">
        <v>0</v>
      </c>
      <c r="I60" s="189">
        <v>0</v>
      </c>
      <c r="J60" s="189">
        <v>0</v>
      </c>
      <c r="K60" s="189">
        <v>0</v>
      </c>
      <c r="L60" s="189">
        <v>0</v>
      </c>
      <c r="M60" s="189">
        <v>0</v>
      </c>
      <c r="N60" s="189">
        <v>0</v>
      </c>
      <c r="O60" s="189">
        <v>0</v>
      </c>
      <c r="P60" s="189">
        <v>0</v>
      </c>
      <c r="Q60" s="189">
        <v>0</v>
      </c>
    </row>
    <row r="61" spans="1:17" s="63" customFormat="1" ht="105" customHeight="1">
      <c r="A61" s="212" t="s">
        <v>1398</v>
      </c>
      <c r="B61" s="211" t="s">
        <v>849</v>
      </c>
      <c r="C61" s="229">
        <v>56</v>
      </c>
      <c r="D61" s="189">
        <v>0</v>
      </c>
      <c r="E61" s="189">
        <v>0</v>
      </c>
      <c r="F61" s="189">
        <v>0</v>
      </c>
      <c r="G61" s="189">
        <v>0</v>
      </c>
      <c r="H61" s="189">
        <v>0</v>
      </c>
      <c r="I61" s="189">
        <v>0</v>
      </c>
      <c r="J61" s="189">
        <v>0</v>
      </c>
      <c r="K61" s="189">
        <v>0</v>
      </c>
      <c r="L61" s="189">
        <v>0</v>
      </c>
      <c r="M61" s="189">
        <v>0</v>
      </c>
      <c r="N61" s="189">
        <v>0</v>
      </c>
      <c r="O61" s="189">
        <v>0</v>
      </c>
      <c r="P61" s="189">
        <v>0</v>
      </c>
      <c r="Q61" s="189">
        <v>0</v>
      </c>
    </row>
    <row r="62" spans="1:17" s="63" customFormat="1" ht="66.75" customHeight="1">
      <c r="A62" s="212" t="s">
        <v>261</v>
      </c>
      <c r="B62" s="209" t="s">
        <v>850</v>
      </c>
      <c r="C62" s="229">
        <v>57</v>
      </c>
      <c r="D62" s="189">
        <v>0</v>
      </c>
      <c r="E62" s="189">
        <v>0</v>
      </c>
      <c r="F62" s="189">
        <v>0</v>
      </c>
      <c r="G62" s="189">
        <v>0</v>
      </c>
      <c r="H62" s="189">
        <v>0</v>
      </c>
      <c r="I62" s="189">
        <v>0</v>
      </c>
      <c r="J62" s="189">
        <v>0</v>
      </c>
      <c r="K62" s="189">
        <v>0</v>
      </c>
      <c r="L62" s="189">
        <v>0</v>
      </c>
      <c r="M62" s="189">
        <v>0</v>
      </c>
      <c r="N62" s="189">
        <v>0</v>
      </c>
      <c r="O62" s="189">
        <v>0</v>
      </c>
      <c r="P62" s="189">
        <v>0</v>
      </c>
      <c r="Q62" s="189">
        <v>0</v>
      </c>
    </row>
    <row r="63" spans="1:17" s="63" customFormat="1" ht="72" customHeight="1">
      <c r="A63" s="212" t="s">
        <v>524</v>
      </c>
      <c r="B63" s="209" t="s">
        <v>851</v>
      </c>
      <c r="C63" s="229">
        <v>58</v>
      </c>
      <c r="D63" s="189">
        <v>0</v>
      </c>
      <c r="E63" s="189">
        <v>0</v>
      </c>
      <c r="F63" s="189">
        <v>0</v>
      </c>
      <c r="G63" s="189">
        <v>0</v>
      </c>
      <c r="H63" s="189">
        <v>0</v>
      </c>
      <c r="I63" s="189">
        <v>0</v>
      </c>
      <c r="J63" s="189">
        <v>0</v>
      </c>
      <c r="K63" s="189">
        <v>0</v>
      </c>
      <c r="L63" s="189">
        <v>0</v>
      </c>
      <c r="M63" s="189">
        <v>0</v>
      </c>
      <c r="N63" s="189">
        <v>0</v>
      </c>
      <c r="O63" s="189">
        <v>0</v>
      </c>
      <c r="P63" s="189">
        <v>0</v>
      </c>
      <c r="Q63" s="189">
        <v>0</v>
      </c>
    </row>
    <row r="64" spans="1:17" s="63" customFormat="1" ht="42" customHeight="1">
      <c r="A64" s="212" t="s">
        <v>262</v>
      </c>
      <c r="B64" s="209" t="s">
        <v>852</v>
      </c>
      <c r="C64" s="229">
        <v>59</v>
      </c>
      <c r="D64" s="189">
        <v>1</v>
      </c>
      <c r="E64" s="189">
        <v>0</v>
      </c>
      <c r="F64" s="189">
        <v>0</v>
      </c>
      <c r="G64" s="189">
        <v>0</v>
      </c>
      <c r="H64" s="189">
        <v>0</v>
      </c>
      <c r="I64" s="189">
        <v>0</v>
      </c>
      <c r="J64" s="189">
        <v>0</v>
      </c>
      <c r="K64" s="189">
        <v>0</v>
      </c>
      <c r="L64" s="189">
        <v>0</v>
      </c>
      <c r="M64" s="189">
        <v>0</v>
      </c>
      <c r="N64" s="189">
        <v>0</v>
      </c>
      <c r="O64" s="189">
        <v>0</v>
      </c>
      <c r="P64" s="189">
        <v>0</v>
      </c>
      <c r="Q64" s="189">
        <v>0</v>
      </c>
    </row>
    <row r="65" spans="1:17" s="63" customFormat="1" ht="45" customHeight="1">
      <c r="A65" s="212" t="s">
        <v>263</v>
      </c>
      <c r="B65" s="209" t="s">
        <v>853</v>
      </c>
      <c r="C65" s="229">
        <v>60</v>
      </c>
      <c r="D65" s="189">
        <v>0</v>
      </c>
      <c r="E65" s="189">
        <v>0</v>
      </c>
      <c r="F65" s="189">
        <v>0</v>
      </c>
      <c r="G65" s="189">
        <v>0</v>
      </c>
      <c r="H65" s="189">
        <v>0</v>
      </c>
      <c r="I65" s="189">
        <v>0</v>
      </c>
      <c r="J65" s="189">
        <v>0</v>
      </c>
      <c r="K65" s="189">
        <v>0</v>
      </c>
      <c r="L65" s="189">
        <v>0</v>
      </c>
      <c r="M65" s="189">
        <v>0</v>
      </c>
      <c r="N65" s="189">
        <v>0</v>
      </c>
      <c r="O65" s="189">
        <v>0</v>
      </c>
      <c r="P65" s="189">
        <v>0</v>
      </c>
      <c r="Q65" s="189">
        <v>0</v>
      </c>
    </row>
    <row r="66" spans="1:17" s="63" customFormat="1" ht="105" customHeight="1">
      <c r="A66" s="212" t="s">
        <v>243</v>
      </c>
      <c r="B66" s="209" t="s">
        <v>854</v>
      </c>
      <c r="C66" s="229">
        <v>61</v>
      </c>
      <c r="D66" s="189">
        <v>0</v>
      </c>
      <c r="E66" s="189">
        <v>0</v>
      </c>
      <c r="F66" s="189">
        <v>0</v>
      </c>
      <c r="G66" s="189">
        <v>0</v>
      </c>
      <c r="H66" s="189">
        <v>0</v>
      </c>
      <c r="I66" s="189">
        <v>0</v>
      </c>
      <c r="J66" s="189">
        <v>0</v>
      </c>
      <c r="K66" s="189">
        <v>0</v>
      </c>
      <c r="L66" s="189">
        <v>0</v>
      </c>
      <c r="M66" s="189">
        <v>0</v>
      </c>
      <c r="N66" s="189">
        <v>0</v>
      </c>
      <c r="O66" s="189">
        <v>0</v>
      </c>
      <c r="P66" s="189">
        <v>0</v>
      </c>
      <c r="Q66" s="189">
        <v>0</v>
      </c>
    </row>
    <row r="67" spans="1:17" s="63" customFormat="1" ht="70.5" customHeight="1">
      <c r="A67" s="212" t="s">
        <v>476</v>
      </c>
      <c r="B67" s="209" t="s">
        <v>855</v>
      </c>
      <c r="C67" s="229">
        <v>62</v>
      </c>
      <c r="D67" s="189">
        <v>0</v>
      </c>
      <c r="E67" s="189">
        <v>0</v>
      </c>
      <c r="F67" s="189">
        <v>0</v>
      </c>
      <c r="G67" s="189">
        <v>0</v>
      </c>
      <c r="H67" s="189">
        <v>0</v>
      </c>
      <c r="I67" s="189">
        <v>0</v>
      </c>
      <c r="J67" s="189">
        <v>0</v>
      </c>
      <c r="K67" s="189">
        <v>0</v>
      </c>
      <c r="L67" s="189">
        <v>0</v>
      </c>
      <c r="M67" s="189">
        <v>0</v>
      </c>
      <c r="N67" s="189">
        <v>0</v>
      </c>
      <c r="O67" s="189">
        <v>0</v>
      </c>
      <c r="P67" s="189">
        <v>0</v>
      </c>
      <c r="Q67" s="189">
        <v>0</v>
      </c>
    </row>
    <row r="68" spans="1:17" s="63" customFormat="1" ht="72" customHeight="1">
      <c r="A68" s="212" t="s">
        <v>302</v>
      </c>
      <c r="B68" s="209" t="s">
        <v>856</v>
      </c>
      <c r="C68" s="229">
        <v>63</v>
      </c>
      <c r="D68" s="189">
        <v>0</v>
      </c>
      <c r="E68" s="189">
        <v>0</v>
      </c>
      <c r="F68" s="189">
        <v>0</v>
      </c>
      <c r="G68" s="189">
        <v>0</v>
      </c>
      <c r="H68" s="189">
        <v>0</v>
      </c>
      <c r="I68" s="189">
        <v>0</v>
      </c>
      <c r="J68" s="189">
        <v>0</v>
      </c>
      <c r="K68" s="189">
        <v>0</v>
      </c>
      <c r="L68" s="189">
        <v>0</v>
      </c>
      <c r="M68" s="189">
        <v>0</v>
      </c>
      <c r="N68" s="189">
        <v>0</v>
      </c>
      <c r="O68" s="189">
        <v>0</v>
      </c>
      <c r="P68" s="189">
        <v>0</v>
      </c>
      <c r="Q68" s="189">
        <v>0</v>
      </c>
    </row>
    <row r="69" spans="1:17" s="63" customFormat="1" ht="93" customHeight="1">
      <c r="A69" s="212" t="s">
        <v>525</v>
      </c>
      <c r="B69" s="209" t="s">
        <v>857</v>
      </c>
      <c r="C69" s="229">
        <v>64</v>
      </c>
      <c r="D69" s="189">
        <v>0</v>
      </c>
      <c r="E69" s="189">
        <v>0</v>
      </c>
      <c r="F69" s="189">
        <v>0</v>
      </c>
      <c r="G69" s="189">
        <v>0</v>
      </c>
      <c r="H69" s="189">
        <v>0</v>
      </c>
      <c r="I69" s="189">
        <v>0</v>
      </c>
      <c r="J69" s="189">
        <v>0</v>
      </c>
      <c r="K69" s="189">
        <v>0</v>
      </c>
      <c r="L69" s="189">
        <v>0</v>
      </c>
      <c r="M69" s="189">
        <v>0</v>
      </c>
      <c r="N69" s="189">
        <v>0</v>
      </c>
      <c r="O69" s="189">
        <v>0</v>
      </c>
      <c r="P69" s="189">
        <v>0</v>
      </c>
      <c r="Q69" s="189">
        <v>0</v>
      </c>
    </row>
    <row r="70" spans="1:17" s="63" customFormat="1" ht="79.5" customHeight="1">
      <c r="A70" s="212" t="s">
        <v>1894</v>
      </c>
      <c r="B70" s="209">
        <v>182</v>
      </c>
      <c r="C70" s="229">
        <v>65</v>
      </c>
      <c r="D70" s="194">
        <v>0</v>
      </c>
      <c r="E70" s="194">
        <v>0</v>
      </c>
      <c r="F70" s="194">
        <v>0</v>
      </c>
      <c r="G70" s="194">
        <v>0</v>
      </c>
      <c r="H70" s="194">
        <v>0</v>
      </c>
      <c r="I70" s="194">
        <v>0</v>
      </c>
      <c r="J70" s="194">
        <v>0</v>
      </c>
      <c r="K70" s="194">
        <v>0</v>
      </c>
      <c r="L70" s="194">
        <v>0</v>
      </c>
      <c r="M70" s="194">
        <v>0</v>
      </c>
      <c r="N70" s="194">
        <v>0</v>
      </c>
      <c r="O70" s="194">
        <v>0</v>
      </c>
      <c r="P70" s="194">
        <v>0</v>
      </c>
      <c r="Q70" s="194">
        <v>0</v>
      </c>
    </row>
    <row r="71" spans="1:17" s="63" customFormat="1" ht="60.75" customHeight="1">
      <c r="A71" s="212" t="s">
        <v>82</v>
      </c>
      <c r="B71" s="209" t="s">
        <v>858</v>
      </c>
      <c r="C71" s="229">
        <v>66</v>
      </c>
      <c r="D71" s="189">
        <v>0</v>
      </c>
      <c r="E71" s="189">
        <v>0</v>
      </c>
      <c r="F71" s="189">
        <v>0</v>
      </c>
      <c r="G71" s="189">
        <v>0</v>
      </c>
      <c r="H71" s="189">
        <v>0</v>
      </c>
      <c r="I71" s="189">
        <v>0</v>
      </c>
      <c r="J71" s="189">
        <v>0</v>
      </c>
      <c r="K71" s="189">
        <v>0</v>
      </c>
      <c r="L71" s="189">
        <v>0</v>
      </c>
      <c r="M71" s="189">
        <v>0</v>
      </c>
      <c r="N71" s="189">
        <v>0</v>
      </c>
      <c r="O71" s="189">
        <v>0</v>
      </c>
      <c r="P71" s="189">
        <v>0</v>
      </c>
      <c r="Q71" s="189">
        <v>0</v>
      </c>
    </row>
    <row r="72" spans="1:17" s="63" customFormat="1" ht="78" customHeight="1">
      <c r="A72" s="212" t="s">
        <v>1394</v>
      </c>
      <c r="B72" s="209" t="s">
        <v>859</v>
      </c>
      <c r="C72" s="229">
        <v>67</v>
      </c>
      <c r="D72" s="189">
        <v>0</v>
      </c>
      <c r="E72" s="189">
        <v>0</v>
      </c>
      <c r="F72" s="189">
        <v>0</v>
      </c>
      <c r="G72" s="189">
        <v>0</v>
      </c>
      <c r="H72" s="189">
        <v>0</v>
      </c>
      <c r="I72" s="189">
        <v>0</v>
      </c>
      <c r="J72" s="189">
        <v>0</v>
      </c>
      <c r="K72" s="189">
        <v>0</v>
      </c>
      <c r="L72" s="189">
        <v>0</v>
      </c>
      <c r="M72" s="189">
        <v>0</v>
      </c>
      <c r="N72" s="189">
        <v>0</v>
      </c>
      <c r="O72" s="189">
        <v>0</v>
      </c>
      <c r="P72" s="189">
        <v>0</v>
      </c>
      <c r="Q72" s="189">
        <v>0</v>
      </c>
    </row>
    <row r="73" spans="1:17" s="63" customFormat="1" ht="96.75" customHeight="1">
      <c r="A73" s="212" t="s">
        <v>1364</v>
      </c>
      <c r="B73" s="209" t="s">
        <v>860</v>
      </c>
      <c r="C73" s="229">
        <v>68</v>
      </c>
      <c r="D73" s="189">
        <v>0</v>
      </c>
      <c r="E73" s="189">
        <v>2</v>
      </c>
      <c r="F73" s="189">
        <v>4</v>
      </c>
      <c r="G73" s="189">
        <v>0</v>
      </c>
      <c r="H73" s="189">
        <v>0</v>
      </c>
      <c r="I73" s="189">
        <v>0</v>
      </c>
      <c r="J73" s="189">
        <v>0</v>
      </c>
      <c r="K73" s="189">
        <v>0</v>
      </c>
      <c r="L73" s="189">
        <v>0</v>
      </c>
      <c r="M73" s="189">
        <v>0</v>
      </c>
      <c r="N73" s="189">
        <v>0</v>
      </c>
      <c r="O73" s="189">
        <v>0</v>
      </c>
      <c r="P73" s="189">
        <v>0</v>
      </c>
      <c r="Q73" s="189">
        <v>0</v>
      </c>
    </row>
    <row r="74" spans="1:17" s="63" customFormat="1" ht="103.5" customHeight="1">
      <c r="A74" s="212" t="s">
        <v>1363</v>
      </c>
      <c r="B74" s="209" t="s">
        <v>861</v>
      </c>
      <c r="C74" s="229">
        <v>69</v>
      </c>
      <c r="D74" s="189">
        <v>0</v>
      </c>
      <c r="E74" s="189">
        <v>0</v>
      </c>
      <c r="F74" s="189">
        <v>0</v>
      </c>
      <c r="G74" s="189">
        <v>0</v>
      </c>
      <c r="H74" s="189">
        <v>0</v>
      </c>
      <c r="I74" s="189">
        <v>0</v>
      </c>
      <c r="J74" s="189">
        <v>0</v>
      </c>
      <c r="K74" s="189">
        <v>0</v>
      </c>
      <c r="L74" s="189">
        <v>0</v>
      </c>
      <c r="M74" s="189">
        <v>0</v>
      </c>
      <c r="N74" s="189">
        <v>0</v>
      </c>
      <c r="O74" s="189">
        <v>0</v>
      </c>
      <c r="P74" s="189">
        <v>0</v>
      </c>
      <c r="Q74" s="189">
        <v>0</v>
      </c>
    </row>
    <row r="75" spans="1:17" s="63" customFormat="1" ht="78" customHeight="1">
      <c r="A75" s="212" t="s">
        <v>83</v>
      </c>
      <c r="B75" s="211" t="s">
        <v>862</v>
      </c>
      <c r="C75" s="229">
        <v>70</v>
      </c>
      <c r="D75" s="189">
        <v>0</v>
      </c>
      <c r="E75" s="189">
        <v>0</v>
      </c>
      <c r="F75" s="189">
        <v>0</v>
      </c>
      <c r="G75" s="189">
        <v>0</v>
      </c>
      <c r="H75" s="189">
        <v>0</v>
      </c>
      <c r="I75" s="189">
        <v>0</v>
      </c>
      <c r="J75" s="189">
        <v>0</v>
      </c>
      <c r="K75" s="189">
        <v>0</v>
      </c>
      <c r="L75" s="189">
        <v>0</v>
      </c>
      <c r="M75" s="189">
        <v>0</v>
      </c>
      <c r="N75" s="189">
        <v>0</v>
      </c>
      <c r="O75" s="189">
        <v>0</v>
      </c>
      <c r="P75" s="189">
        <v>0</v>
      </c>
      <c r="Q75" s="189">
        <v>0</v>
      </c>
    </row>
    <row r="76" spans="1:17" s="63" customFormat="1" ht="96" customHeight="1">
      <c r="A76" s="212" t="s">
        <v>2228</v>
      </c>
      <c r="B76" s="211" t="s">
        <v>863</v>
      </c>
      <c r="C76" s="229">
        <v>71</v>
      </c>
      <c r="D76" s="189">
        <v>0</v>
      </c>
      <c r="E76" s="189">
        <v>0</v>
      </c>
      <c r="F76" s="189">
        <v>0</v>
      </c>
      <c r="G76" s="189">
        <v>0</v>
      </c>
      <c r="H76" s="189">
        <v>0</v>
      </c>
      <c r="I76" s="189">
        <v>0</v>
      </c>
      <c r="J76" s="189">
        <v>0</v>
      </c>
      <c r="K76" s="189">
        <v>0</v>
      </c>
      <c r="L76" s="189">
        <v>0</v>
      </c>
      <c r="M76" s="189">
        <v>0</v>
      </c>
      <c r="N76" s="189">
        <v>0</v>
      </c>
      <c r="O76" s="189">
        <v>0</v>
      </c>
      <c r="P76" s="189">
        <v>0</v>
      </c>
      <c r="Q76" s="189">
        <v>0</v>
      </c>
    </row>
    <row r="77" spans="1:17" s="63" customFormat="1" ht="78" customHeight="1">
      <c r="A77" s="212" t="s">
        <v>84</v>
      </c>
      <c r="B77" s="211" t="s">
        <v>864</v>
      </c>
      <c r="C77" s="229">
        <v>72</v>
      </c>
      <c r="D77" s="189">
        <v>0</v>
      </c>
      <c r="E77" s="189">
        <v>0</v>
      </c>
      <c r="F77" s="189">
        <v>0</v>
      </c>
      <c r="G77" s="189">
        <v>0</v>
      </c>
      <c r="H77" s="189">
        <v>0</v>
      </c>
      <c r="I77" s="189">
        <v>0</v>
      </c>
      <c r="J77" s="189">
        <v>0</v>
      </c>
      <c r="K77" s="189">
        <v>0</v>
      </c>
      <c r="L77" s="189">
        <v>0</v>
      </c>
      <c r="M77" s="189">
        <v>0</v>
      </c>
      <c r="N77" s="189">
        <v>0</v>
      </c>
      <c r="O77" s="189">
        <v>0</v>
      </c>
      <c r="P77" s="189">
        <v>0</v>
      </c>
      <c r="Q77" s="189">
        <v>0</v>
      </c>
    </row>
    <row r="78" spans="1:17" s="63" customFormat="1" ht="71.25" customHeight="1">
      <c r="A78" s="212" t="s">
        <v>85</v>
      </c>
      <c r="B78" s="211" t="s">
        <v>865</v>
      </c>
      <c r="C78" s="229">
        <v>73</v>
      </c>
      <c r="D78" s="189">
        <v>0</v>
      </c>
      <c r="E78" s="189">
        <v>0</v>
      </c>
      <c r="F78" s="189">
        <v>0</v>
      </c>
      <c r="G78" s="189">
        <v>0</v>
      </c>
      <c r="H78" s="189">
        <v>0</v>
      </c>
      <c r="I78" s="189">
        <v>0</v>
      </c>
      <c r="J78" s="189">
        <v>0</v>
      </c>
      <c r="K78" s="189">
        <v>0</v>
      </c>
      <c r="L78" s="189">
        <v>0</v>
      </c>
      <c r="M78" s="189">
        <v>0</v>
      </c>
      <c r="N78" s="189">
        <v>0</v>
      </c>
      <c r="O78" s="189">
        <v>0</v>
      </c>
      <c r="P78" s="189">
        <v>0</v>
      </c>
      <c r="Q78" s="189">
        <v>0</v>
      </c>
    </row>
    <row r="79" spans="1:17" s="63" customFormat="1" ht="59.25" customHeight="1">
      <c r="A79" s="212" t="s">
        <v>477</v>
      </c>
      <c r="B79" s="211" t="s">
        <v>866</v>
      </c>
      <c r="C79" s="229">
        <v>74</v>
      </c>
      <c r="D79" s="189">
        <v>0</v>
      </c>
      <c r="E79" s="189">
        <v>0</v>
      </c>
      <c r="F79" s="189">
        <v>0</v>
      </c>
      <c r="G79" s="189">
        <v>0</v>
      </c>
      <c r="H79" s="189">
        <v>0</v>
      </c>
      <c r="I79" s="189">
        <v>0</v>
      </c>
      <c r="J79" s="189">
        <v>0</v>
      </c>
      <c r="K79" s="189">
        <v>0</v>
      </c>
      <c r="L79" s="189">
        <v>0</v>
      </c>
      <c r="M79" s="189">
        <v>0</v>
      </c>
      <c r="N79" s="189">
        <v>0</v>
      </c>
      <c r="O79" s="189">
        <v>0</v>
      </c>
      <c r="P79" s="189">
        <v>0</v>
      </c>
      <c r="Q79" s="189">
        <v>0</v>
      </c>
    </row>
    <row r="80" spans="1:17" s="63" customFormat="1" ht="36.75" customHeight="1">
      <c r="A80" s="212" t="s">
        <v>90</v>
      </c>
      <c r="B80" s="211" t="s">
        <v>867</v>
      </c>
      <c r="C80" s="229">
        <v>75</v>
      </c>
      <c r="D80" s="189">
        <v>0</v>
      </c>
      <c r="E80" s="189">
        <v>0</v>
      </c>
      <c r="F80" s="189">
        <v>0</v>
      </c>
      <c r="G80" s="189">
        <v>0</v>
      </c>
      <c r="H80" s="189">
        <v>0</v>
      </c>
      <c r="I80" s="189">
        <v>0</v>
      </c>
      <c r="J80" s="189">
        <v>0</v>
      </c>
      <c r="K80" s="189">
        <v>0</v>
      </c>
      <c r="L80" s="189">
        <v>0</v>
      </c>
      <c r="M80" s="189">
        <v>0</v>
      </c>
      <c r="N80" s="189">
        <v>0</v>
      </c>
      <c r="O80" s="189">
        <v>0</v>
      </c>
      <c r="P80" s="189">
        <v>0</v>
      </c>
      <c r="Q80" s="189">
        <v>0</v>
      </c>
    </row>
    <row r="81" spans="1:17" s="63" customFormat="1" ht="72.75" customHeight="1">
      <c r="A81" s="212" t="s">
        <v>479</v>
      </c>
      <c r="B81" s="211" t="s">
        <v>868</v>
      </c>
      <c r="C81" s="229">
        <v>76</v>
      </c>
      <c r="D81" s="189">
        <v>0</v>
      </c>
      <c r="E81" s="189">
        <v>0</v>
      </c>
      <c r="F81" s="189">
        <v>0</v>
      </c>
      <c r="G81" s="189">
        <v>0</v>
      </c>
      <c r="H81" s="189">
        <v>0</v>
      </c>
      <c r="I81" s="189">
        <v>0</v>
      </c>
      <c r="J81" s="189">
        <v>0</v>
      </c>
      <c r="K81" s="189">
        <v>0</v>
      </c>
      <c r="L81" s="189">
        <v>0</v>
      </c>
      <c r="M81" s="189">
        <v>0</v>
      </c>
      <c r="N81" s="189">
        <v>0</v>
      </c>
      <c r="O81" s="189">
        <v>0</v>
      </c>
      <c r="P81" s="189">
        <v>0</v>
      </c>
      <c r="Q81" s="189">
        <v>0</v>
      </c>
    </row>
    <row r="82" spans="1:17" s="63" customFormat="1" ht="76.5" customHeight="1">
      <c r="A82" s="212" t="s">
        <v>478</v>
      </c>
      <c r="B82" s="211" t="s">
        <v>869</v>
      </c>
      <c r="C82" s="229">
        <v>77</v>
      </c>
      <c r="D82" s="189">
        <v>0</v>
      </c>
      <c r="E82" s="189">
        <v>0</v>
      </c>
      <c r="F82" s="189">
        <v>0</v>
      </c>
      <c r="G82" s="189">
        <v>0</v>
      </c>
      <c r="H82" s="189">
        <v>0</v>
      </c>
      <c r="I82" s="189">
        <v>0</v>
      </c>
      <c r="J82" s="189">
        <v>0</v>
      </c>
      <c r="K82" s="189">
        <v>0</v>
      </c>
      <c r="L82" s="189">
        <v>0</v>
      </c>
      <c r="M82" s="189">
        <v>0</v>
      </c>
      <c r="N82" s="189">
        <v>0</v>
      </c>
      <c r="O82" s="189">
        <v>0</v>
      </c>
      <c r="P82" s="189">
        <v>0</v>
      </c>
      <c r="Q82" s="189">
        <v>0</v>
      </c>
    </row>
    <row r="83" spans="1:17" s="63" customFormat="1" ht="75" customHeight="1">
      <c r="A83" s="212" t="s">
        <v>303</v>
      </c>
      <c r="B83" s="211" t="s">
        <v>304</v>
      </c>
      <c r="C83" s="229">
        <v>78</v>
      </c>
      <c r="D83" s="189">
        <v>0</v>
      </c>
      <c r="E83" s="189">
        <v>0</v>
      </c>
      <c r="F83" s="189">
        <v>0</v>
      </c>
      <c r="G83" s="189">
        <v>0</v>
      </c>
      <c r="H83" s="189">
        <v>0</v>
      </c>
      <c r="I83" s="189">
        <v>0</v>
      </c>
      <c r="J83" s="189">
        <v>0</v>
      </c>
      <c r="K83" s="189">
        <v>0</v>
      </c>
      <c r="L83" s="189">
        <v>0</v>
      </c>
      <c r="M83" s="189">
        <v>0</v>
      </c>
      <c r="N83" s="189">
        <v>0</v>
      </c>
      <c r="O83" s="189">
        <v>0</v>
      </c>
      <c r="P83" s="189">
        <v>0</v>
      </c>
      <c r="Q83" s="189">
        <v>0</v>
      </c>
    </row>
    <row r="84" spans="1:17" s="63" customFormat="1" ht="48.75" customHeight="1">
      <c r="A84" s="212" t="s">
        <v>305</v>
      </c>
      <c r="B84" s="211" t="s">
        <v>870</v>
      </c>
      <c r="C84" s="229">
        <v>79</v>
      </c>
      <c r="D84" s="189">
        <v>0</v>
      </c>
      <c r="E84" s="189">
        <v>0</v>
      </c>
      <c r="F84" s="189">
        <v>0</v>
      </c>
      <c r="G84" s="189">
        <v>0</v>
      </c>
      <c r="H84" s="189">
        <v>0</v>
      </c>
      <c r="I84" s="189">
        <v>0</v>
      </c>
      <c r="J84" s="189">
        <v>0</v>
      </c>
      <c r="K84" s="189">
        <v>0</v>
      </c>
      <c r="L84" s="189">
        <v>0</v>
      </c>
      <c r="M84" s="189">
        <v>0</v>
      </c>
      <c r="N84" s="189">
        <v>0</v>
      </c>
      <c r="O84" s="189">
        <v>0</v>
      </c>
      <c r="P84" s="189">
        <v>0</v>
      </c>
      <c r="Q84" s="189">
        <v>0</v>
      </c>
    </row>
    <row r="85" spans="1:17" s="63" customFormat="1" ht="72.75" customHeight="1">
      <c r="A85" s="212" t="s">
        <v>526</v>
      </c>
      <c r="B85" s="211" t="s">
        <v>871</v>
      </c>
      <c r="C85" s="229">
        <v>80</v>
      </c>
      <c r="D85" s="189">
        <v>0</v>
      </c>
      <c r="E85" s="189">
        <v>0</v>
      </c>
      <c r="F85" s="189">
        <v>0</v>
      </c>
      <c r="G85" s="189">
        <v>0</v>
      </c>
      <c r="H85" s="189">
        <v>0</v>
      </c>
      <c r="I85" s="189">
        <v>0</v>
      </c>
      <c r="J85" s="189">
        <v>0</v>
      </c>
      <c r="K85" s="189">
        <v>0</v>
      </c>
      <c r="L85" s="189">
        <v>0</v>
      </c>
      <c r="M85" s="189">
        <v>0</v>
      </c>
      <c r="N85" s="189">
        <v>0</v>
      </c>
      <c r="O85" s="189">
        <v>0</v>
      </c>
      <c r="P85" s="189">
        <v>0</v>
      </c>
      <c r="Q85" s="189">
        <v>0</v>
      </c>
    </row>
    <row r="86" spans="1:17" s="63" customFormat="1" ht="138.75" customHeight="1">
      <c r="A86" s="212" t="s">
        <v>1457</v>
      </c>
      <c r="B86" s="211" t="s">
        <v>872</v>
      </c>
      <c r="C86" s="229">
        <v>81</v>
      </c>
      <c r="D86" s="189">
        <v>0</v>
      </c>
      <c r="E86" s="189">
        <v>0</v>
      </c>
      <c r="F86" s="189">
        <v>0</v>
      </c>
      <c r="G86" s="189">
        <v>0</v>
      </c>
      <c r="H86" s="189">
        <v>0</v>
      </c>
      <c r="I86" s="189">
        <v>0</v>
      </c>
      <c r="J86" s="189">
        <v>0</v>
      </c>
      <c r="K86" s="189">
        <v>0</v>
      </c>
      <c r="L86" s="189">
        <v>0</v>
      </c>
      <c r="M86" s="189">
        <v>0</v>
      </c>
      <c r="N86" s="189">
        <v>0</v>
      </c>
      <c r="O86" s="189">
        <v>0</v>
      </c>
      <c r="P86" s="189">
        <v>0</v>
      </c>
      <c r="Q86" s="189">
        <v>0</v>
      </c>
    </row>
    <row r="87" spans="1:17" s="63" customFormat="1" ht="36.75" customHeight="1">
      <c r="A87" s="212" t="s">
        <v>306</v>
      </c>
      <c r="B87" s="211" t="s">
        <v>873</v>
      </c>
      <c r="C87" s="229">
        <v>82</v>
      </c>
      <c r="D87" s="189">
        <v>0</v>
      </c>
      <c r="E87" s="189">
        <v>0</v>
      </c>
      <c r="F87" s="189">
        <v>0</v>
      </c>
      <c r="G87" s="189">
        <v>0</v>
      </c>
      <c r="H87" s="189">
        <v>0</v>
      </c>
      <c r="I87" s="189">
        <v>0</v>
      </c>
      <c r="J87" s="189">
        <v>0</v>
      </c>
      <c r="K87" s="189">
        <v>0</v>
      </c>
      <c r="L87" s="189">
        <v>0</v>
      </c>
      <c r="M87" s="189">
        <v>0</v>
      </c>
      <c r="N87" s="189">
        <v>0</v>
      </c>
      <c r="O87" s="189">
        <v>0</v>
      </c>
      <c r="P87" s="189">
        <v>0</v>
      </c>
      <c r="Q87" s="189">
        <v>0</v>
      </c>
    </row>
    <row r="88" spans="1:17" s="63" customFormat="1" ht="94.5" customHeight="1">
      <c r="A88" s="212" t="s">
        <v>527</v>
      </c>
      <c r="B88" s="211" t="s">
        <v>874</v>
      </c>
      <c r="C88" s="229">
        <v>83</v>
      </c>
      <c r="D88" s="189">
        <v>0</v>
      </c>
      <c r="E88" s="189">
        <v>0</v>
      </c>
      <c r="F88" s="189">
        <v>0</v>
      </c>
      <c r="G88" s="189">
        <v>0</v>
      </c>
      <c r="H88" s="189">
        <v>0</v>
      </c>
      <c r="I88" s="189">
        <v>0</v>
      </c>
      <c r="J88" s="189">
        <v>0</v>
      </c>
      <c r="K88" s="189">
        <v>0</v>
      </c>
      <c r="L88" s="189">
        <v>0</v>
      </c>
      <c r="M88" s="189">
        <v>0</v>
      </c>
      <c r="N88" s="189">
        <v>0</v>
      </c>
      <c r="O88" s="189">
        <v>0</v>
      </c>
      <c r="P88" s="189">
        <v>0</v>
      </c>
      <c r="Q88" s="189">
        <v>0</v>
      </c>
    </row>
    <row r="89" spans="1:17" s="63" customFormat="1" ht="84" customHeight="1">
      <c r="A89" s="212" t="s">
        <v>326</v>
      </c>
      <c r="B89" s="211" t="s">
        <v>875</v>
      </c>
      <c r="C89" s="229">
        <v>84</v>
      </c>
      <c r="D89" s="189">
        <v>0</v>
      </c>
      <c r="E89" s="189">
        <v>0</v>
      </c>
      <c r="F89" s="189">
        <v>0</v>
      </c>
      <c r="G89" s="189">
        <v>0</v>
      </c>
      <c r="H89" s="189">
        <v>0</v>
      </c>
      <c r="I89" s="189">
        <v>0</v>
      </c>
      <c r="J89" s="189">
        <v>0</v>
      </c>
      <c r="K89" s="189">
        <v>0</v>
      </c>
      <c r="L89" s="189">
        <v>0</v>
      </c>
      <c r="M89" s="189">
        <v>0</v>
      </c>
      <c r="N89" s="189">
        <v>0</v>
      </c>
      <c r="O89" s="189">
        <v>0</v>
      </c>
      <c r="P89" s="189">
        <v>0</v>
      </c>
      <c r="Q89" s="189">
        <v>0</v>
      </c>
    </row>
    <row r="90" spans="1:17" s="63" customFormat="1" ht="95.25" customHeight="1">
      <c r="A90" s="212" t="s">
        <v>528</v>
      </c>
      <c r="B90" s="211" t="s">
        <v>876</v>
      </c>
      <c r="C90" s="229">
        <v>85</v>
      </c>
      <c r="D90" s="189">
        <v>0</v>
      </c>
      <c r="E90" s="189">
        <v>0</v>
      </c>
      <c r="F90" s="189">
        <v>0</v>
      </c>
      <c r="G90" s="189">
        <v>0</v>
      </c>
      <c r="H90" s="189">
        <v>0</v>
      </c>
      <c r="I90" s="189">
        <v>0</v>
      </c>
      <c r="J90" s="189">
        <v>0</v>
      </c>
      <c r="K90" s="189">
        <v>0</v>
      </c>
      <c r="L90" s="189">
        <v>0</v>
      </c>
      <c r="M90" s="189">
        <v>0</v>
      </c>
      <c r="N90" s="189">
        <v>0</v>
      </c>
      <c r="O90" s="189">
        <v>0</v>
      </c>
      <c r="P90" s="189">
        <v>0</v>
      </c>
      <c r="Q90" s="189">
        <v>0</v>
      </c>
    </row>
    <row r="91" spans="1:17" s="63" customFormat="1" ht="88.5" customHeight="1">
      <c r="A91" s="212" t="s">
        <v>291</v>
      </c>
      <c r="B91" s="211" t="s">
        <v>877</v>
      </c>
      <c r="C91" s="229">
        <v>86</v>
      </c>
      <c r="D91" s="189">
        <v>0</v>
      </c>
      <c r="E91" s="189">
        <v>0</v>
      </c>
      <c r="F91" s="189">
        <v>0</v>
      </c>
      <c r="G91" s="189">
        <v>0</v>
      </c>
      <c r="H91" s="189">
        <v>0</v>
      </c>
      <c r="I91" s="189">
        <v>0</v>
      </c>
      <c r="J91" s="189">
        <v>0</v>
      </c>
      <c r="K91" s="189">
        <v>0</v>
      </c>
      <c r="L91" s="189">
        <v>0</v>
      </c>
      <c r="M91" s="189">
        <v>0</v>
      </c>
      <c r="N91" s="189">
        <v>0</v>
      </c>
      <c r="O91" s="189">
        <v>0</v>
      </c>
      <c r="P91" s="189">
        <v>0</v>
      </c>
      <c r="Q91" s="189">
        <v>0</v>
      </c>
    </row>
    <row r="92" spans="1:17" s="63" customFormat="1" ht="87.75" customHeight="1">
      <c r="A92" s="212" t="s">
        <v>1597</v>
      </c>
      <c r="B92" s="211" t="s">
        <v>878</v>
      </c>
      <c r="C92" s="229">
        <v>87</v>
      </c>
      <c r="D92" s="189">
        <v>0</v>
      </c>
      <c r="E92" s="189">
        <v>0</v>
      </c>
      <c r="F92" s="189">
        <v>0</v>
      </c>
      <c r="G92" s="189">
        <v>0</v>
      </c>
      <c r="H92" s="189">
        <v>0</v>
      </c>
      <c r="I92" s="189">
        <v>0</v>
      </c>
      <c r="J92" s="189">
        <v>0</v>
      </c>
      <c r="K92" s="189">
        <v>0</v>
      </c>
      <c r="L92" s="189">
        <v>0</v>
      </c>
      <c r="M92" s="189">
        <v>0</v>
      </c>
      <c r="N92" s="189">
        <v>0</v>
      </c>
      <c r="O92" s="189">
        <v>0</v>
      </c>
      <c r="P92" s="189">
        <v>0</v>
      </c>
      <c r="Q92" s="189">
        <v>0</v>
      </c>
    </row>
    <row r="93" spans="1:17" s="63" customFormat="1" ht="72.75" customHeight="1">
      <c r="A93" s="212" t="s">
        <v>392</v>
      </c>
      <c r="B93" s="211" t="s">
        <v>879</v>
      </c>
      <c r="C93" s="229">
        <v>88</v>
      </c>
      <c r="D93" s="189">
        <v>0</v>
      </c>
      <c r="E93" s="189">
        <v>0</v>
      </c>
      <c r="F93" s="189">
        <v>0</v>
      </c>
      <c r="G93" s="189">
        <v>0</v>
      </c>
      <c r="H93" s="189">
        <v>0</v>
      </c>
      <c r="I93" s="189">
        <v>0</v>
      </c>
      <c r="J93" s="189">
        <v>0</v>
      </c>
      <c r="K93" s="189">
        <v>0</v>
      </c>
      <c r="L93" s="189">
        <v>0</v>
      </c>
      <c r="M93" s="189">
        <v>0</v>
      </c>
      <c r="N93" s="189">
        <v>0</v>
      </c>
      <c r="O93" s="189">
        <v>0</v>
      </c>
      <c r="P93" s="189">
        <v>0</v>
      </c>
      <c r="Q93" s="189">
        <v>0</v>
      </c>
    </row>
    <row r="94" spans="1:17" s="63" customFormat="1" ht="81.75" customHeight="1">
      <c r="A94" s="212" t="s">
        <v>409</v>
      </c>
      <c r="B94" s="211" t="s">
        <v>880</v>
      </c>
      <c r="C94" s="229">
        <v>89</v>
      </c>
      <c r="D94" s="189">
        <v>0</v>
      </c>
      <c r="E94" s="189">
        <v>0</v>
      </c>
      <c r="F94" s="189">
        <v>0</v>
      </c>
      <c r="G94" s="189">
        <v>0</v>
      </c>
      <c r="H94" s="189">
        <v>0</v>
      </c>
      <c r="I94" s="189">
        <v>0</v>
      </c>
      <c r="J94" s="189">
        <v>0</v>
      </c>
      <c r="K94" s="189">
        <v>0</v>
      </c>
      <c r="L94" s="189">
        <v>0</v>
      </c>
      <c r="M94" s="189">
        <v>0</v>
      </c>
      <c r="N94" s="189">
        <v>0</v>
      </c>
      <c r="O94" s="189">
        <v>0</v>
      </c>
      <c r="P94" s="189">
        <v>0</v>
      </c>
      <c r="Q94" s="189">
        <v>0</v>
      </c>
    </row>
    <row r="95" spans="1:17" s="63" customFormat="1" ht="48.75" customHeight="1">
      <c r="A95" s="212" t="s">
        <v>91</v>
      </c>
      <c r="B95" s="209" t="s">
        <v>881</v>
      </c>
      <c r="C95" s="229">
        <v>90</v>
      </c>
      <c r="D95" s="189">
        <v>4</v>
      </c>
      <c r="E95" s="189">
        <v>1</v>
      </c>
      <c r="F95" s="189">
        <v>1</v>
      </c>
      <c r="G95" s="189">
        <v>0</v>
      </c>
      <c r="H95" s="189">
        <v>0</v>
      </c>
      <c r="I95" s="189">
        <v>0</v>
      </c>
      <c r="J95" s="189">
        <v>0</v>
      </c>
      <c r="K95" s="189">
        <v>0</v>
      </c>
      <c r="L95" s="189">
        <v>0</v>
      </c>
      <c r="M95" s="189">
        <v>0</v>
      </c>
      <c r="N95" s="189">
        <v>0</v>
      </c>
      <c r="O95" s="189">
        <v>0</v>
      </c>
      <c r="P95" s="189">
        <v>0</v>
      </c>
      <c r="Q95" s="189">
        <v>0</v>
      </c>
    </row>
    <row r="96" spans="1:17" s="63" customFormat="1" ht="69.75" customHeight="1">
      <c r="A96" s="212" t="s">
        <v>529</v>
      </c>
      <c r="B96" s="209" t="s">
        <v>882</v>
      </c>
      <c r="C96" s="229">
        <v>91</v>
      </c>
      <c r="D96" s="189">
        <v>0</v>
      </c>
      <c r="E96" s="189">
        <v>0</v>
      </c>
      <c r="F96" s="189">
        <v>0</v>
      </c>
      <c r="G96" s="189">
        <v>0</v>
      </c>
      <c r="H96" s="189">
        <v>0</v>
      </c>
      <c r="I96" s="189">
        <v>0</v>
      </c>
      <c r="J96" s="189">
        <v>0</v>
      </c>
      <c r="K96" s="189">
        <v>0</v>
      </c>
      <c r="L96" s="189">
        <v>0</v>
      </c>
      <c r="M96" s="189">
        <v>0</v>
      </c>
      <c r="N96" s="189">
        <v>0</v>
      </c>
      <c r="O96" s="189">
        <v>0</v>
      </c>
      <c r="P96" s="189">
        <v>0</v>
      </c>
      <c r="Q96" s="189">
        <v>0</v>
      </c>
    </row>
    <row r="97" spans="1:17" s="63" customFormat="1" ht="72" customHeight="1">
      <c r="A97" s="212" t="s">
        <v>530</v>
      </c>
      <c r="B97" s="209" t="s">
        <v>883</v>
      </c>
      <c r="C97" s="229">
        <v>92</v>
      </c>
      <c r="D97" s="189">
        <v>0</v>
      </c>
      <c r="E97" s="189">
        <v>0</v>
      </c>
      <c r="F97" s="189">
        <v>0</v>
      </c>
      <c r="G97" s="189">
        <v>0</v>
      </c>
      <c r="H97" s="189">
        <v>0</v>
      </c>
      <c r="I97" s="189">
        <v>0</v>
      </c>
      <c r="J97" s="189">
        <v>0</v>
      </c>
      <c r="K97" s="189">
        <v>0</v>
      </c>
      <c r="L97" s="189">
        <v>0</v>
      </c>
      <c r="M97" s="189">
        <v>0</v>
      </c>
      <c r="N97" s="189">
        <v>0</v>
      </c>
      <c r="O97" s="189">
        <v>0</v>
      </c>
      <c r="P97" s="189">
        <v>0</v>
      </c>
      <c r="Q97" s="189">
        <v>0</v>
      </c>
    </row>
    <row r="98" spans="1:17" s="63" customFormat="1" ht="66" customHeight="1">
      <c r="A98" s="212" t="s">
        <v>92</v>
      </c>
      <c r="B98" s="209" t="s">
        <v>884</v>
      </c>
      <c r="C98" s="229">
        <v>93</v>
      </c>
      <c r="D98" s="189">
        <v>0</v>
      </c>
      <c r="E98" s="189">
        <v>0</v>
      </c>
      <c r="F98" s="189">
        <v>0</v>
      </c>
      <c r="G98" s="189">
        <v>0</v>
      </c>
      <c r="H98" s="189">
        <v>0</v>
      </c>
      <c r="I98" s="189">
        <v>0</v>
      </c>
      <c r="J98" s="189">
        <v>0</v>
      </c>
      <c r="K98" s="189">
        <v>0</v>
      </c>
      <c r="L98" s="189">
        <v>0</v>
      </c>
      <c r="M98" s="189">
        <v>0</v>
      </c>
      <c r="N98" s="189">
        <v>0</v>
      </c>
      <c r="O98" s="189">
        <v>0</v>
      </c>
      <c r="P98" s="189">
        <v>0</v>
      </c>
      <c r="Q98" s="189">
        <v>0</v>
      </c>
    </row>
    <row r="99" spans="1:17" s="63" customFormat="1" ht="123.75" customHeight="1">
      <c r="A99" s="212" t="s">
        <v>531</v>
      </c>
      <c r="B99" s="209" t="s">
        <v>885</v>
      </c>
      <c r="C99" s="229">
        <v>94</v>
      </c>
      <c r="D99" s="189">
        <v>0</v>
      </c>
      <c r="E99" s="189">
        <v>0</v>
      </c>
      <c r="F99" s="189">
        <v>0</v>
      </c>
      <c r="G99" s="189">
        <v>0</v>
      </c>
      <c r="H99" s="189">
        <v>0</v>
      </c>
      <c r="I99" s="189">
        <v>0</v>
      </c>
      <c r="J99" s="189">
        <v>0</v>
      </c>
      <c r="K99" s="189">
        <v>0</v>
      </c>
      <c r="L99" s="189">
        <v>0</v>
      </c>
      <c r="M99" s="189">
        <v>0</v>
      </c>
      <c r="N99" s="189">
        <v>0</v>
      </c>
      <c r="O99" s="189">
        <v>0</v>
      </c>
      <c r="P99" s="189">
        <v>0</v>
      </c>
      <c r="Q99" s="189">
        <v>0</v>
      </c>
    </row>
    <row r="100" spans="1:17" s="63" customFormat="1" ht="66" customHeight="1">
      <c r="A100" s="212" t="s">
        <v>1558</v>
      </c>
      <c r="B100" s="209" t="s">
        <v>886</v>
      </c>
      <c r="C100" s="229">
        <v>95</v>
      </c>
      <c r="D100" s="194">
        <v>0</v>
      </c>
      <c r="E100" s="194">
        <v>0</v>
      </c>
      <c r="F100" s="194">
        <v>0</v>
      </c>
      <c r="G100" s="194">
        <v>0</v>
      </c>
      <c r="H100" s="194">
        <v>0</v>
      </c>
      <c r="I100" s="194">
        <v>0</v>
      </c>
      <c r="J100" s="194">
        <v>0</v>
      </c>
      <c r="K100" s="194">
        <v>0</v>
      </c>
      <c r="L100" s="194">
        <v>0</v>
      </c>
      <c r="M100" s="194">
        <v>0</v>
      </c>
      <c r="N100" s="194">
        <v>0</v>
      </c>
      <c r="O100" s="194">
        <v>0</v>
      </c>
      <c r="P100" s="194">
        <v>0</v>
      </c>
      <c r="Q100" s="194">
        <v>0</v>
      </c>
    </row>
    <row r="101" spans="1:17" s="63" customFormat="1" ht="111" customHeight="1">
      <c r="A101" s="212" t="s">
        <v>1559</v>
      </c>
      <c r="B101" s="209" t="s">
        <v>887</v>
      </c>
      <c r="C101" s="229">
        <v>96</v>
      </c>
      <c r="D101" s="194">
        <v>0</v>
      </c>
      <c r="E101" s="194">
        <v>0</v>
      </c>
      <c r="F101" s="194">
        <v>0</v>
      </c>
      <c r="G101" s="194">
        <v>0</v>
      </c>
      <c r="H101" s="194">
        <v>0</v>
      </c>
      <c r="I101" s="194">
        <v>0</v>
      </c>
      <c r="J101" s="194">
        <v>0</v>
      </c>
      <c r="K101" s="194">
        <v>0</v>
      </c>
      <c r="L101" s="194">
        <v>0</v>
      </c>
      <c r="M101" s="194">
        <v>0</v>
      </c>
      <c r="N101" s="194">
        <v>0</v>
      </c>
      <c r="O101" s="194">
        <v>0</v>
      </c>
      <c r="P101" s="194">
        <v>0</v>
      </c>
      <c r="Q101" s="194">
        <v>0</v>
      </c>
    </row>
    <row r="102" spans="1:17" s="63" customFormat="1" ht="127.5" customHeight="1">
      <c r="A102" s="212" t="s">
        <v>1560</v>
      </c>
      <c r="B102" s="209" t="s">
        <v>888</v>
      </c>
      <c r="C102" s="229">
        <v>97</v>
      </c>
      <c r="D102" s="194">
        <v>0</v>
      </c>
      <c r="E102" s="194">
        <v>0</v>
      </c>
      <c r="F102" s="194">
        <v>0</v>
      </c>
      <c r="G102" s="194">
        <v>0</v>
      </c>
      <c r="H102" s="194">
        <v>0</v>
      </c>
      <c r="I102" s="194">
        <v>0</v>
      </c>
      <c r="J102" s="194">
        <v>0</v>
      </c>
      <c r="K102" s="194">
        <v>0</v>
      </c>
      <c r="L102" s="194">
        <v>0</v>
      </c>
      <c r="M102" s="194">
        <v>0</v>
      </c>
      <c r="N102" s="194">
        <v>0</v>
      </c>
      <c r="O102" s="194">
        <v>0</v>
      </c>
      <c r="P102" s="194">
        <v>0</v>
      </c>
      <c r="Q102" s="194">
        <v>0</v>
      </c>
    </row>
    <row r="103" spans="1:17" s="63" customFormat="1" ht="171" customHeight="1">
      <c r="A103" s="212" t="s">
        <v>1561</v>
      </c>
      <c r="B103" s="209" t="s">
        <v>889</v>
      </c>
      <c r="C103" s="229">
        <v>98</v>
      </c>
      <c r="D103" s="194">
        <v>0</v>
      </c>
      <c r="E103" s="194">
        <v>0</v>
      </c>
      <c r="F103" s="194">
        <v>0</v>
      </c>
      <c r="G103" s="194">
        <v>0</v>
      </c>
      <c r="H103" s="194">
        <v>0</v>
      </c>
      <c r="I103" s="194">
        <v>0</v>
      </c>
      <c r="J103" s="194">
        <v>0</v>
      </c>
      <c r="K103" s="194">
        <v>0</v>
      </c>
      <c r="L103" s="194">
        <v>0</v>
      </c>
      <c r="M103" s="194">
        <v>0</v>
      </c>
      <c r="N103" s="194">
        <v>0</v>
      </c>
      <c r="O103" s="194">
        <v>0</v>
      </c>
      <c r="P103" s="194">
        <v>0</v>
      </c>
      <c r="Q103" s="194">
        <v>0</v>
      </c>
    </row>
    <row r="104" spans="1:17" s="63" customFormat="1" ht="168.75" customHeight="1">
      <c r="A104" s="212" t="s">
        <v>327</v>
      </c>
      <c r="B104" s="211" t="s">
        <v>890</v>
      </c>
      <c r="C104" s="229">
        <v>99</v>
      </c>
      <c r="D104" s="189">
        <v>0</v>
      </c>
      <c r="E104" s="189">
        <v>0</v>
      </c>
      <c r="F104" s="189">
        <v>0</v>
      </c>
      <c r="G104" s="189">
        <v>0</v>
      </c>
      <c r="H104" s="189">
        <v>0</v>
      </c>
      <c r="I104" s="189">
        <v>0</v>
      </c>
      <c r="J104" s="189">
        <v>0</v>
      </c>
      <c r="K104" s="189">
        <v>0</v>
      </c>
      <c r="L104" s="189">
        <v>0</v>
      </c>
      <c r="M104" s="189">
        <v>0</v>
      </c>
      <c r="N104" s="189">
        <v>0</v>
      </c>
      <c r="O104" s="189">
        <v>0</v>
      </c>
      <c r="P104" s="189">
        <v>0</v>
      </c>
      <c r="Q104" s="189">
        <v>0</v>
      </c>
    </row>
    <row r="105" spans="1:17" s="63" customFormat="1" ht="179.25" customHeight="1">
      <c r="A105" s="212" t="s">
        <v>548</v>
      </c>
      <c r="B105" s="211" t="s">
        <v>891</v>
      </c>
      <c r="C105" s="229">
        <v>100</v>
      </c>
      <c r="D105" s="189">
        <v>0</v>
      </c>
      <c r="E105" s="189">
        <v>0</v>
      </c>
      <c r="F105" s="189">
        <v>0</v>
      </c>
      <c r="G105" s="189">
        <v>0</v>
      </c>
      <c r="H105" s="189">
        <v>0</v>
      </c>
      <c r="I105" s="189">
        <v>0</v>
      </c>
      <c r="J105" s="189">
        <v>0</v>
      </c>
      <c r="K105" s="189">
        <v>0</v>
      </c>
      <c r="L105" s="189">
        <v>0</v>
      </c>
      <c r="M105" s="189">
        <v>0</v>
      </c>
      <c r="N105" s="189">
        <v>0</v>
      </c>
      <c r="O105" s="189">
        <v>0</v>
      </c>
      <c r="P105" s="189">
        <v>0</v>
      </c>
      <c r="Q105" s="189">
        <v>0</v>
      </c>
    </row>
    <row r="106" spans="1:17" s="63" customFormat="1" ht="140.25" customHeight="1">
      <c r="A106" s="212" t="s">
        <v>131</v>
      </c>
      <c r="B106" s="211" t="s">
        <v>892</v>
      </c>
      <c r="C106" s="229">
        <v>101</v>
      </c>
      <c r="D106" s="189">
        <v>0</v>
      </c>
      <c r="E106" s="189">
        <v>0</v>
      </c>
      <c r="F106" s="189">
        <v>0</v>
      </c>
      <c r="G106" s="189">
        <v>0</v>
      </c>
      <c r="H106" s="189">
        <v>0</v>
      </c>
      <c r="I106" s="189">
        <v>0</v>
      </c>
      <c r="J106" s="189">
        <v>0</v>
      </c>
      <c r="K106" s="189">
        <v>0</v>
      </c>
      <c r="L106" s="189">
        <v>0</v>
      </c>
      <c r="M106" s="189">
        <v>0</v>
      </c>
      <c r="N106" s="189">
        <v>0</v>
      </c>
      <c r="O106" s="189">
        <v>0</v>
      </c>
      <c r="P106" s="189">
        <v>0</v>
      </c>
      <c r="Q106" s="189">
        <v>0</v>
      </c>
    </row>
    <row r="107" spans="1:17" s="63" customFormat="1" ht="111.75" customHeight="1">
      <c r="A107" s="212" t="s">
        <v>93</v>
      </c>
      <c r="B107" s="211">
        <v>190</v>
      </c>
      <c r="C107" s="229">
        <v>102</v>
      </c>
      <c r="D107" s="189">
        <v>0</v>
      </c>
      <c r="E107" s="189">
        <v>0</v>
      </c>
      <c r="F107" s="189">
        <v>0</v>
      </c>
      <c r="G107" s="189">
        <v>0</v>
      </c>
      <c r="H107" s="189">
        <v>0</v>
      </c>
      <c r="I107" s="189">
        <v>0</v>
      </c>
      <c r="J107" s="189">
        <v>0</v>
      </c>
      <c r="K107" s="189">
        <v>0</v>
      </c>
      <c r="L107" s="189">
        <v>0</v>
      </c>
      <c r="M107" s="189">
        <v>0</v>
      </c>
      <c r="N107" s="189">
        <v>0</v>
      </c>
      <c r="O107" s="189">
        <v>0</v>
      </c>
      <c r="P107" s="189">
        <v>0</v>
      </c>
      <c r="Q107" s="189">
        <v>0</v>
      </c>
    </row>
    <row r="108" spans="1:17" s="63" customFormat="1" ht="69" customHeight="1">
      <c r="A108" s="212" t="s">
        <v>2169</v>
      </c>
      <c r="B108" s="211" t="s">
        <v>893</v>
      </c>
      <c r="C108" s="229">
        <v>103</v>
      </c>
      <c r="D108" s="189">
        <v>0</v>
      </c>
      <c r="E108" s="189">
        <v>0</v>
      </c>
      <c r="F108" s="189">
        <v>0</v>
      </c>
      <c r="G108" s="189">
        <v>0</v>
      </c>
      <c r="H108" s="189">
        <v>0</v>
      </c>
      <c r="I108" s="189">
        <v>0</v>
      </c>
      <c r="J108" s="189">
        <v>0</v>
      </c>
      <c r="K108" s="189">
        <v>0</v>
      </c>
      <c r="L108" s="189">
        <v>0</v>
      </c>
      <c r="M108" s="189">
        <v>0</v>
      </c>
      <c r="N108" s="189">
        <v>0</v>
      </c>
      <c r="O108" s="189">
        <v>0</v>
      </c>
      <c r="P108" s="189">
        <v>0</v>
      </c>
      <c r="Q108" s="189">
        <v>0</v>
      </c>
    </row>
    <row r="109" spans="1:17" s="63" customFormat="1" ht="96" customHeight="1">
      <c r="A109" s="212" t="s">
        <v>2177</v>
      </c>
      <c r="B109" s="209" t="s">
        <v>894</v>
      </c>
      <c r="C109" s="229">
        <v>104</v>
      </c>
      <c r="D109" s="189">
        <v>0</v>
      </c>
      <c r="E109" s="189">
        <v>0</v>
      </c>
      <c r="F109" s="189">
        <v>0</v>
      </c>
      <c r="G109" s="189">
        <v>0</v>
      </c>
      <c r="H109" s="189">
        <v>0</v>
      </c>
      <c r="I109" s="189">
        <v>0</v>
      </c>
      <c r="J109" s="189">
        <v>0</v>
      </c>
      <c r="K109" s="189">
        <v>0</v>
      </c>
      <c r="L109" s="189">
        <v>0</v>
      </c>
      <c r="M109" s="189">
        <v>0</v>
      </c>
      <c r="N109" s="189">
        <v>0</v>
      </c>
      <c r="O109" s="189">
        <v>0</v>
      </c>
      <c r="P109" s="189">
        <v>0</v>
      </c>
      <c r="Q109" s="189">
        <v>0</v>
      </c>
    </row>
    <row r="110" spans="1:17" s="63" customFormat="1" ht="101.25" customHeight="1">
      <c r="A110" s="212" t="s">
        <v>2170</v>
      </c>
      <c r="B110" s="209" t="s">
        <v>2171</v>
      </c>
      <c r="C110" s="229">
        <v>105</v>
      </c>
      <c r="D110" s="189">
        <v>0</v>
      </c>
      <c r="E110" s="189">
        <v>0</v>
      </c>
      <c r="F110" s="189">
        <v>0</v>
      </c>
      <c r="G110" s="189">
        <v>0</v>
      </c>
      <c r="H110" s="189">
        <v>0</v>
      </c>
      <c r="I110" s="189">
        <v>0</v>
      </c>
      <c r="J110" s="189">
        <v>0</v>
      </c>
      <c r="K110" s="189">
        <v>0</v>
      </c>
      <c r="L110" s="189">
        <v>0</v>
      </c>
      <c r="M110" s="189">
        <v>0</v>
      </c>
      <c r="N110" s="189">
        <v>0</v>
      </c>
      <c r="O110" s="189">
        <v>0</v>
      </c>
      <c r="P110" s="189">
        <v>0</v>
      </c>
      <c r="Q110" s="189">
        <v>0</v>
      </c>
    </row>
    <row r="111" spans="1:17" s="63" customFormat="1" ht="126" customHeight="1">
      <c r="A111" s="212" t="s">
        <v>2172</v>
      </c>
      <c r="B111" s="209" t="s">
        <v>2173</v>
      </c>
      <c r="C111" s="229">
        <v>106</v>
      </c>
      <c r="D111" s="189">
        <v>0</v>
      </c>
      <c r="E111" s="189">
        <v>0</v>
      </c>
      <c r="F111" s="189">
        <v>0</v>
      </c>
      <c r="G111" s="189">
        <v>0</v>
      </c>
      <c r="H111" s="189">
        <v>0</v>
      </c>
      <c r="I111" s="189">
        <v>0</v>
      </c>
      <c r="J111" s="189">
        <v>0</v>
      </c>
      <c r="K111" s="189">
        <v>0</v>
      </c>
      <c r="L111" s="189">
        <v>0</v>
      </c>
      <c r="M111" s="189">
        <v>0</v>
      </c>
      <c r="N111" s="189">
        <v>0</v>
      </c>
      <c r="O111" s="189">
        <v>0</v>
      </c>
      <c r="P111" s="189">
        <v>0</v>
      </c>
      <c r="Q111" s="189">
        <v>0</v>
      </c>
    </row>
    <row r="112" spans="1:17" s="63" customFormat="1" ht="132" customHeight="1">
      <c r="A112" s="212" t="s">
        <v>2174</v>
      </c>
      <c r="B112" s="209" t="s">
        <v>2175</v>
      </c>
      <c r="C112" s="229">
        <v>107</v>
      </c>
      <c r="D112" s="189">
        <v>0</v>
      </c>
      <c r="E112" s="189">
        <v>0</v>
      </c>
      <c r="F112" s="189">
        <v>0</v>
      </c>
      <c r="G112" s="189">
        <v>0</v>
      </c>
      <c r="H112" s="189">
        <v>0</v>
      </c>
      <c r="I112" s="189">
        <v>0</v>
      </c>
      <c r="J112" s="189">
        <v>0</v>
      </c>
      <c r="K112" s="189">
        <v>0</v>
      </c>
      <c r="L112" s="189">
        <v>0</v>
      </c>
      <c r="M112" s="189">
        <v>0</v>
      </c>
      <c r="N112" s="189">
        <v>0</v>
      </c>
      <c r="O112" s="189">
        <v>0</v>
      </c>
      <c r="P112" s="189">
        <v>0</v>
      </c>
      <c r="Q112" s="189">
        <v>0</v>
      </c>
    </row>
    <row r="113" spans="1:17" s="63" customFormat="1" ht="77.25" customHeight="1">
      <c r="A113" s="212" t="s">
        <v>425</v>
      </c>
      <c r="B113" s="209" t="s">
        <v>895</v>
      </c>
      <c r="C113" s="229">
        <v>108</v>
      </c>
      <c r="D113" s="189">
        <v>0</v>
      </c>
      <c r="E113" s="189">
        <v>0</v>
      </c>
      <c r="F113" s="189">
        <v>0</v>
      </c>
      <c r="G113" s="189">
        <v>0</v>
      </c>
      <c r="H113" s="189">
        <v>0</v>
      </c>
      <c r="I113" s="189">
        <v>0</v>
      </c>
      <c r="J113" s="189">
        <v>0</v>
      </c>
      <c r="K113" s="189">
        <v>0</v>
      </c>
      <c r="L113" s="189">
        <v>0</v>
      </c>
      <c r="M113" s="189">
        <v>0</v>
      </c>
      <c r="N113" s="189">
        <v>0</v>
      </c>
      <c r="O113" s="189">
        <v>0</v>
      </c>
      <c r="P113" s="189">
        <v>0</v>
      </c>
      <c r="Q113" s="189">
        <v>0</v>
      </c>
    </row>
    <row r="114" spans="1:17" s="63" customFormat="1" ht="80.25" customHeight="1">
      <c r="A114" s="212" t="s">
        <v>426</v>
      </c>
      <c r="B114" s="209" t="s">
        <v>896</v>
      </c>
      <c r="C114" s="229">
        <v>109</v>
      </c>
      <c r="D114" s="189">
        <v>0</v>
      </c>
      <c r="E114" s="189">
        <v>0</v>
      </c>
      <c r="F114" s="189">
        <v>0</v>
      </c>
      <c r="G114" s="189">
        <v>0</v>
      </c>
      <c r="H114" s="189">
        <v>0</v>
      </c>
      <c r="I114" s="189">
        <v>0</v>
      </c>
      <c r="J114" s="189">
        <v>0</v>
      </c>
      <c r="K114" s="189">
        <v>0</v>
      </c>
      <c r="L114" s="189">
        <v>0</v>
      </c>
      <c r="M114" s="189">
        <v>0</v>
      </c>
      <c r="N114" s="189">
        <v>0</v>
      </c>
      <c r="O114" s="189">
        <v>0</v>
      </c>
      <c r="P114" s="189">
        <v>0</v>
      </c>
      <c r="Q114" s="189">
        <v>0</v>
      </c>
    </row>
    <row r="115" spans="1:17" s="63" customFormat="1" ht="108.75" customHeight="1">
      <c r="A115" s="212" t="s">
        <v>434</v>
      </c>
      <c r="B115" s="209" t="s">
        <v>897</v>
      </c>
      <c r="C115" s="229">
        <v>110</v>
      </c>
      <c r="D115" s="189">
        <v>0</v>
      </c>
      <c r="E115" s="189">
        <v>0</v>
      </c>
      <c r="F115" s="189">
        <v>0</v>
      </c>
      <c r="G115" s="189">
        <v>0</v>
      </c>
      <c r="H115" s="189">
        <v>0</v>
      </c>
      <c r="I115" s="189">
        <v>0</v>
      </c>
      <c r="J115" s="189">
        <v>0</v>
      </c>
      <c r="K115" s="189">
        <v>0</v>
      </c>
      <c r="L115" s="189">
        <v>0</v>
      </c>
      <c r="M115" s="189">
        <v>0</v>
      </c>
      <c r="N115" s="189">
        <v>0</v>
      </c>
      <c r="O115" s="189">
        <v>0</v>
      </c>
      <c r="P115" s="189">
        <v>0</v>
      </c>
      <c r="Q115" s="189">
        <v>0</v>
      </c>
    </row>
    <row r="116" spans="1:17" s="63" customFormat="1" ht="112.5" customHeight="1">
      <c r="A116" s="212" t="s">
        <v>94</v>
      </c>
      <c r="B116" s="209">
        <v>192</v>
      </c>
      <c r="C116" s="229">
        <v>111</v>
      </c>
      <c r="D116" s="189">
        <v>0</v>
      </c>
      <c r="E116" s="189">
        <v>0</v>
      </c>
      <c r="F116" s="189">
        <v>0</v>
      </c>
      <c r="G116" s="189">
        <v>0</v>
      </c>
      <c r="H116" s="189">
        <v>0</v>
      </c>
      <c r="I116" s="189">
        <v>0</v>
      </c>
      <c r="J116" s="189">
        <v>0</v>
      </c>
      <c r="K116" s="189">
        <v>0</v>
      </c>
      <c r="L116" s="189">
        <v>0</v>
      </c>
      <c r="M116" s="189">
        <v>0</v>
      </c>
      <c r="N116" s="189">
        <v>0</v>
      </c>
      <c r="O116" s="189">
        <v>0</v>
      </c>
      <c r="P116" s="189">
        <v>0</v>
      </c>
      <c r="Q116" s="189">
        <v>0</v>
      </c>
    </row>
    <row r="117" spans="1:17" s="63" customFormat="1" ht="155.25" customHeight="1">
      <c r="A117" s="212" t="s">
        <v>1893</v>
      </c>
      <c r="B117" s="209">
        <v>193</v>
      </c>
      <c r="C117" s="229">
        <v>112</v>
      </c>
      <c r="D117" s="194">
        <v>0</v>
      </c>
      <c r="E117" s="194">
        <v>0</v>
      </c>
      <c r="F117" s="194">
        <v>0</v>
      </c>
      <c r="G117" s="194">
        <v>0</v>
      </c>
      <c r="H117" s="194">
        <v>0</v>
      </c>
      <c r="I117" s="194">
        <v>0</v>
      </c>
      <c r="J117" s="194">
        <v>0</v>
      </c>
      <c r="K117" s="194">
        <v>0</v>
      </c>
      <c r="L117" s="194">
        <v>0</v>
      </c>
      <c r="M117" s="194">
        <v>0</v>
      </c>
      <c r="N117" s="194">
        <v>0</v>
      </c>
      <c r="O117" s="194">
        <v>0</v>
      </c>
      <c r="P117" s="194">
        <v>0</v>
      </c>
      <c r="Q117" s="194">
        <v>0</v>
      </c>
    </row>
    <row r="118" spans="1:17" s="63" customFormat="1" ht="117" customHeight="1">
      <c r="A118" s="212" t="s">
        <v>2176</v>
      </c>
      <c r="B118" s="209" t="s">
        <v>898</v>
      </c>
      <c r="C118" s="229">
        <v>113</v>
      </c>
      <c r="D118" s="189">
        <v>0</v>
      </c>
      <c r="E118" s="189">
        <v>0</v>
      </c>
      <c r="F118" s="189">
        <v>0</v>
      </c>
      <c r="G118" s="189">
        <v>0</v>
      </c>
      <c r="H118" s="189">
        <v>0</v>
      </c>
      <c r="I118" s="189">
        <v>0</v>
      </c>
      <c r="J118" s="189">
        <v>0</v>
      </c>
      <c r="K118" s="189">
        <v>0</v>
      </c>
      <c r="L118" s="189">
        <v>0</v>
      </c>
      <c r="M118" s="189">
        <v>0</v>
      </c>
      <c r="N118" s="189">
        <v>0</v>
      </c>
      <c r="O118" s="189">
        <v>0</v>
      </c>
      <c r="P118" s="189">
        <v>0</v>
      </c>
      <c r="Q118" s="189">
        <v>0</v>
      </c>
    </row>
    <row r="119" spans="1:17" s="63" customFormat="1" ht="126" customHeight="1">
      <c r="A119" s="212" t="s">
        <v>2178</v>
      </c>
      <c r="B119" s="209" t="s">
        <v>899</v>
      </c>
      <c r="C119" s="229">
        <v>114</v>
      </c>
      <c r="D119" s="259">
        <v>0</v>
      </c>
      <c r="E119" s="259">
        <v>0</v>
      </c>
      <c r="F119" s="259">
        <v>0</v>
      </c>
      <c r="G119" s="259">
        <v>0</v>
      </c>
      <c r="H119" s="259">
        <v>0</v>
      </c>
      <c r="I119" s="259">
        <v>0</v>
      </c>
      <c r="J119" s="259">
        <v>0</v>
      </c>
      <c r="K119" s="259">
        <v>0</v>
      </c>
      <c r="L119" s="259">
        <v>0</v>
      </c>
      <c r="M119" s="259">
        <v>0</v>
      </c>
      <c r="N119" s="259">
        <v>0</v>
      </c>
      <c r="O119" s="259">
        <v>0</v>
      </c>
      <c r="P119" s="259">
        <v>0</v>
      </c>
      <c r="Q119" s="259">
        <v>0</v>
      </c>
    </row>
    <row r="120" spans="1:17" s="63" customFormat="1" ht="61.5" customHeight="1">
      <c r="A120" s="212" t="s">
        <v>2179</v>
      </c>
      <c r="B120" s="209" t="s">
        <v>900</v>
      </c>
      <c r="C120" s="229">
        <v>115</v>
      </c>
      <c r="D120" s="189">
        <v>0</v>
      </c>
      <c r="E120" s="189">
        <v>0</v>
      </c>
      <c r="F120" s="189">
        <v>0</v>
      </c>
      <c r="G120" s="189">
        <v>0</v>
      </c>
      <c r="H120" s="189">
        <v>0</v>
      </c>
      <c r="I120" s="189">
        <v>0</v>
      </c>
      <c r="J120" s="189">
        <v>0</v>
      </c>
      <c r="K120" s="189">
        <v>0</v>
      </c>
      <c r="L120" s="189">
        <v>0</v>
      </c>
      <c r="M120" s="189">
        <v>0</v>
      </c>
      <c r="N120" s="189">
        <v>0</v>
      </c>
      <c r="O120" s="189">
        <v>0</v>
      </c>
      <c r="P120" s="189">
        <v>0</v>
      </c>
      <c r="Q120" s="189">
        <v>0</v>
      </c>
    </row>
    <row r="121" spans="1:17" s="63" customFormat="1" ht="46.5" customHeight="1">
      <c r="A121" s="212" t="s">
        <v>532</v>
      </c>
      <c r="B121" s="209" t="s">
        <v>905</v>
      </c>
      <c r="C121" s="229">
        <v>116</v>
      </c>
      <c r="D121" s="189">
        <v>0</v>
      </c>
      <c r="E121" s="189">
        <v>0</v>
      </c>
      <c r="F121" s="189">
        <v>0</v>
      </c>
      <c r="G121" s="189">
        <v>0</v>
      </c>
      <c r="H121" s="189">
        <v>0</v>
      </c>
      <c r="I121" s="189">
        <v>0</v>
      </c>
      <c r="J121" s="189">
        <v>0</v>
      </c>
      <c r="K121" s="189">
        <v>0</v>
      </c>
      <c r="L121" s="189">
        <v>0</v>
      </c>
      <c r="M121" s="189">
        <v>0</v>
      </c>
      <c r="N121" s="189">
        <v>0</v>
      </c>
      <c r="O121" s="189">
        <v>0</v>
      </c>
      <c r="P121" s="189">
        <v>0</v>
      </c>
      <c r="Q121" s="189">
        <v>0</v>
      </c>
    </row>
    <row r="122" spans="1:17" s="63" customFormat="1" ht="110.25" customHeight="1">
      <c r="A122" s="212" t="s">
        <v>533</v>
      </c>
      <c r="B122" s="209" t="s">
        <v>901</v>
      </c>
      <c r="C122" s="229">
        <v>117</v>
      </c>
      <c r="D122" s="189">
        <v>0</v>
      </c>
      <c r="E122" s="189">
        <v>0</v>
      </c>
      <c r="F122" s="189">
        <v>0</v>
      </c>
      <c r="G122" s="189">
        <v>0</v>
      </c>
      <c r="H122" s="189">
        <v>0</v>
      </c>
      <c r="I122" s="189">
        <v>0</v>
      </c>
      <c r="J122" s="189">
        <v>0</v>
      </c>
      <c r="K122" s="189">
        <v>0</v>
      </c>
      <c r="L122" s="189">
        <v>0</v>
      </c>
      <c r="M122" s="189">
        <v>0</v>
      </c>
      <c r="N122" s="189">
        <v>0</v>
      </c>
      <c r="O122" s="189">
        <v>0</v>
      </c>
      <c r="P122" s="189">
        <v>0</v>
      </c>
      <c r="Q122" s="189">
        <v>0</v>
      </c>
    </row>
    <row r="123" spans="1:17" s="63" customFormat="1" ht="159" customHeight="1">
      <c r="A123" s="212" t="s">
        <v>2229</v>
      </c>
      <c r="B123" s="209" t="s">
        <v>902</v>
      </c>
      <c r="C123" s="229">
        <v>118</v>
      </c>
      <c r="D123" s="189">
        <v>1</v>
      </c>
      <c r="E123" s="189">
        <v>0</v>
      </c>
      <c r="F123" s="189">
        <v>0</v>
      </c>
      <c r="G123" s="189">
        <v>0</v>
      </c>
      <c r="H123" s="189">
        <v>0</v>
      </c>
      <c r="I123" s="189">
        <v>0</v>
      </c>
      <c r="J123" s="189">
        <v>0</v>
      </c>
      <c r="K123" s="189">
        <v>0</v>
      </c>
      <c r="L123" s="189">
        <v>0</v>
      </c>
      <c r="M123" s="189">
        <v>0</v>
      </c>
      <c r="N123" s="189">
        <v>0</v>
      </c>
      <c r="O123" s="189">
        <v>0</v>
      </c>
      <c r="P123" s="189">
        <v>0</v>
      </c>
      <c r="Q123" s="189">
        <v>0</v>
      </c>
    </row>
    <row r="124" spans="1:17" s="63" customFormat="1" ht="63.75" customHeight="1">
      <c r="A124" s="212" t="s">
        <v>95</v>
      </c>
      <c r="B124" s="209" t="s">
        <v>903</v>
      </c>
      <c r="C124" s="229">
        <v>119</v>
      </c>
      <c r="D124" s="189">
        <v>0</v>
      </c>
      <c r="E124" s="189">
        <v>0</v>
      </c>
      <c r="F124" s="189">
        <v>0</v>
      </c>
      <c r="G124" s="189">
        <v>0</v>
      </c>
      <c r="H124" s="189">
        <v>0</v>
      </c>
      <c r="I124" s="189">
        <v>0</v>
      </c>
      <c r="J124" s="189">
        <v>0</v>
      </c>
      <c r="K124" s="189">
        <v>0</v>
      </c>
      <c r="L124" s="189">
        <v>0</v>
      </c>
      <c r="M124" s="189">
        <v>0</v>
      </c>
      <c r="N124" s="189">
        <v>0</v>
      </c>
      <c r="O124" s="189">
        <v>0</v>
      </c>
      <c r="P124" s="189">
        <v>0</v>
      </c>
      <c r="Q124" s="189">
        <v>0</v>
      </c>
    </row>
    <row r="125" spans="1:17" s="63" customFormat="1" ht="33" customHeight="1">
      <c r="A125" s="212" t="s">
        <v>534</v>
      </c>
      <c r="B125" s="209" t="s">
        <v>904</v>
      </c>
      <c r="C125" s="229">
        <v>120</v>
      </c>
      <c r="D125" s="189">
        <v>0</v>
      </c>
      <c r="E125" s="189">
        <v>0</v>
      </c>
      <c r="F125" s="189">
        <v>0</v>
      </c>
      <c r="G125" s="189">
        <v>0</v>
      </c>
      <c r="H125" s="189">
        <v>0</v>
      </c>
      <c r="I125" s="189">
        <v>0</v>
      </c>
      <c r="J125" s="189">
        <v>0</v>
      </c>
      <c r="K125" s="189">
        <v>0</v>
      </c>
      <c r="L125" s="189">
        <v>0</v>
      </c>
      <c r="M125" s="189">
        <v>0</v>
      </c>
      <c r="N125" s="189">
        <v>0</v>
      </c>
      <c r="O125" s="189">
        <v>0</v>
      </c>
      <c r="P125" s="189">
        <v>0</v>
      </c>
      <c r="Q125" s="189">
        <v>0</v>
      </c>
    </row>
    <row r="126" spans="1:17" s="63" customFormat="1" ht="66" customHeight="1">
      <c r="A126" s="212" t="s">
        <v>352</v>
      </c>
      <c r="B126" s="209" t="s">
        <v>906</v>
      </c>
      <c r="C126" s="229">
        <v>121</v>
      </c>
      <c r="D126" s="189">
        <v>0</v>
      </c>
      <c r="E126" s="189">
        <v>0</v>
      </c>
      <c r="F126" s="189">
        <v>0</v>
      </c>
      <c r="G126" s="189">
        <v>0</v>
      </c>
      <c r="H126" s="189">
        <v>0</v>
      </c>
      <c r="I126" s="189">
        <v>0</v>
      </c>
      <c r="J126" s="189">
        <v>0</v>
      </c>
      <c r="K126" s="189">
        <v>0</v>
      </c>
      <c r="L126" s="189">
        <v>0</v>
      </c>
      <c r="M126" s="189">
        <v>0</v>
      </c>
      <c r="N126" s="189">
        <v>0</v>
      </c>
      <c r="O126" s="189">
        <v>0</v>
      </c>
      <c r="P126" s="189">
        <v>0</v>
      </c>
      <c r="Q126" s="189">
        <v>0</v>
      </c>
    </row>
    <row r="127" spans="1:17" s="63" customFormat="1" ht="132" customHeight="1">
      <c r="A127" s="212" t="s">
        <v>242</v>
      </c>
      <c r="B127" s="209" t="s">
        <v>907</v>
      </c>
      <c r="C127" s="229">
        <v>122</v>
      </c>
      <c r="D127" s="189">
        <v>0</v>
      </c>
      <c r="E127" s="189">
        <v>0</v>
      </c>
      <c r="F127" s="189">
        <v>0</v>
      </c>
      <c r="G127" s="189">
        <v>0</v>
      </c>
      <c r="H127" s="189">
        <v>0</v>
      </c>
      <c r="I127" s="189">
        <v>0</v>
      </c>
      <c r="J127" s="189">
        <v>0</v>
      </c>
      <c r="K127" s="189">
        <v>0</v>
      </c>
      <c r="L127" s="189">
        <v>0</v>
      </c>
      <c r="M127" s="189">
        <v>0</v>
      </c>
      <c r="N127" s="189">
        <v>0</v>
      </c>
      <c r="O127" s="189">
        <v>0</v>
      </c>
      <c r="P127" s="189">
        <v>0</v>
      </c>
      <c r="Q127" s="189">
        <v>0</v>
      </c>
    </row>
    <row r="128" spans="1:17" s="63" customFormat="1" ht="40.5" customHeight="1">
      <c r="A128" s="212" t="s">
        <v>2117</v>
      </c>
      <c r="B128" s="209" t="s">
        <v>908</v>
      </c>
      <c r="C128" s="229">
        <v>123</v>
      </c>
      <c r="D128" s="189">
        <v>0</v>
      </c>
      <c r="E128" s="189">
        <v>0</v>
      </c>
      <c r="F128" s="189">
        <v>0</v>
      </c>
      <c r="G128" s="189">
        <v>0</v>
      </c>
      <c r="H128" s="189">
        <v>0</v>
      </c>
      <c r="I128" s="189">
        <v>0</v>
      </c>
      <c r="J128" s="189">
        <v>0</v>
      </c>
      <c r="K128" s="189">
        <v>0</v>
      </c>
      <c r="L128" s="189">
        <v>0</v>
      </c>
      <c r="M128" s="189">
        <v>0</v>
      </c>
      <c r="N128" s="189">
        <v>1</v>
      </c>
      <c r="O128" s="189">
        <v>1</v>
      </c>
      <c r="P128" s="189">
        <v>0</v>
      </c>
      <c r="Q128" s="189">
        <v>0</v>
      </c>
    </row>
    <row r="129" spans="1:17" s="63" customFormat="1" ht="39" customHeight="1">
      <c r="A129" s="212" t="s">
        <v>0</v>
      </c>
      <c r="B129" s="209" t="s">
        <v>909</v>
      </c>
      <c r="C129" s="229">
        <v>124</v>
      </c>
      <c r="D129" s="189">
        <v>0</v>
      </c>
      <c r="E129" s="189">
        <v>0</v>
      </c>
      <c r="F129" s="189">
        <v>0</v>
      </c>
      <c r="G129" s="189">
        <v>0</v>
      </c>
      <c r="H129" s="189">
        <v>0</v>
      </c>
      <c r="I129" s="189">
        <v>0</v>
      </c>
      <c r="J129" s="189">
        <v>0</v>
      </c>
      <c r="K129" s="189">
        <v>0</v>
      </c>
      <c r="L129" s="189">
        <v>0</v>
      </c>
      <c r="M129" s="189">
        <v>0</v>
      </c>
      <c r="N129" s="189">
        <v>0</v>
      </c>
      <c r="O129" s="189">
        <v>0</v>
      </c>
      <c r="P129" s="189">
        <v>0</v>
      </c>
      <c r="Q129" s="189">
        <v>0</v>
      </c>
    </row>
    <row r="130" spans="1:17" s="63" customFormat="1" ht="107.25" customHeight="1">
      <c r="A130" s="212" t="s">
        <v>165</v>
      </c>
      <c r="B130" s="209" t="s">
        <v>910</v>
      </c>
      <c r="C130" s="229">
        <v>125</v>
      </c>
      <c r="D130" s="189">
        <v>0</v>
      </c>
      <c r="E130" s="189">
        <v>0</v>
      </c>
      <c r="F130" s="189">
        <v>0</v>
      </c>
      <c r="G130" s="189">
        <v>0</v>
      </c>
      <c r="H130" s="189">
        <v>0</v>
      </c>
      <c r="I130" s="189">
        <v>0</v>
      </c>
      <c r="J130" s="189">
        <v>0</v>
      </c>
      <c r="K130" s="189">
        <v>0</v>
      </c>
      <c r="L130" s="189">
        <v>0</v>
      </c>
      <c r="M130" s="189">
        <v>0</v>
      </c>
      <c r="N130" s="189">
        <v>0</v>
      </c>
      <c r="O130" s="189">
        <v>0</v>
      </c>
      <c r="P130" s="189">
        <v>0</v>
      </c>
      <c r="Q130" s="189">
        <v>0</v>
      </c>
    </row>
    <row r="131" spans="1:17" s="63" customFormat="1" ht="72.75" customHeight="1">
      <c r="A131" s="212" t="s">
        <v>1</v>
      </c>
      <c r="B131" s="209">
        <v>196</v>
      </c>
      <c r="C131" s="229">
        <v>126</v>
      </c>
      <c r="D131" s="189">
        <v>0</v>
      </c>
      <c r="E131" s="189">
        <v>0</v>
      </c>
      <c r="F131" s="189">
        <v>0</v>
      </c>
      <c r="G131" s="189">
        <v>0</v>
      </c>
      <c r="H131" s="189">
        <v>0</v>
      </c>
      <c r="I131" s="189">
        <v>0</v>
      </c>
      <c r="J131" s="189">
        <v>0</v>
      </c>
      <c r="K131" s="189">
        <v>0</v>
      </c>
      <c r="L131" s="189">
        <v>0</v>
      </c>
      <c r="M131" s="189">
        <v>0</v>
      </c>
      <c r="N131" s="189">
        <v>0</v>
      </c>
      <c r="O131" s="189">
        <v>0</v>
      </c>
      <c r="P131" s="189">
        <v>0</v>
      </c>
      <c r="Q131" s="189">
        <v>0</v>
      </c>
    </row>
    <row r="132" spans="1:17" s="63" customFormat="1" ht="93.75" customHeight="1">
      <c r="A132" s="212" t="s">
        <v>2</v>
      </c>
      <c r="B132" s="209">
        <v>197</v>
      </c>
      <c r="C132" s="229">
        <v>127</v>
      </c>
      <c r="D132" s="189">
        <v>0</v>
      </c>
      <c r="E132" s="189">
        <v>0</v>
      </c>
      <c r="F132" s="189">
        <v>0</v>
      </c>
      <c r="G132" s="189">
        <v>0</v>
      </c>
      <c r="H132" s="189">
        <v>0</v>
      </c>
      <c r="I132" s="189">
        <v>0</v>
      </c>
      <c r="J132" s="189">
        <v>0</v>
      </c>
      <c r="K132" s="189">
        <v>0</v>
      </c>
      <c r="L132" s="189">
        <v>0</v>
      </c>
      <c r="M132" s="189">
        <v>0</v>
      </c>
      <c r="N132" s="189">
        <v>0</v>
      </c>
      <c r="O132" s="189">
        <v>0</v>
      </c>
      <c r="P132" s="189">
        <v>0</v>
      </c>
      <c r="Q132" s="189">
        <v>0</v>
      </c>
    </row>
    <row r="133" spans="1:17" s="63" customFormat="1" ht="99.75" customHeight="1">
      <c r="A133" s="212" t="s">
        <v>3</v>
      </c>
      <c r="B133" s="211" t="s">
        <v>1892</v>
      </c>
      <c r="C133" s="229">
        <v>128</v>
      </c>
      <c r="D133" s="189">
        <v>0</v>
      </c>
      <c r="E133" s="189">
        <v>0</v>
      </c>
      <c r="F133" s="189">
        <v>0</v>
      </c>
      <c r="G133" s="189">
        <v>0</v>
      </c>
      <c r="H133" s="189">
        <v>0</v>
      </c>
      <c r="I133" s="189">
        <v>0</v>
      </c>
      <c r="J133" s="189">
        <v>0</v>
      </c>
      <c r="K133" s="189">
        <v>0</v>
      </c>
      <c r="L133" s="189">
        <v>0</v>
      </c>
      <c r="M133" s="189">
        <v>0</v>
      </c>
      <c r="N133" s="189">
        <v>0</v>
      </c>
      <c r="O133" s="189">
        <v>0</v>
      </c>
      <c r="P133" s="189">
        <v>0</v>
      </c>
      <c r="Q133" s="189">
        <v>0</v>
      </c>
    </row>
    <row r="134" spans="1:17" s="63" customFormat="1" ht="197.25" customHeight="1">
      <c r="A134" s="212" t="s">
        <v>535</v>
      </c>
      <c r="B134" s="209" t="s">
        <v>911</v>
      </c>
      <c r="C134" s="229">
        <v>129</v>
      </c>
      <c r="D134" s="189">
        <v>0</v>
      </c>
      <c r="E134" s="189">
        <v>0</v>
      </c>
      <c r="F134" s="189">
        <v>0</v>
      </c>
      <c r="G134" s="189">
        <v>0</v>
      </c>
      <c r="H134" s="189">
        <v>0</v>
      </c>
      <c r="I134" s="189">
        <v>0</v>
      </c>
      <c r="J134" s="189">
        <v>0</v>
      </c>
      <c r="K134" s="189">
        <v>0</v>
      </c>
      <c r="L134" s="189">
        <v>0</v>
      </c>
      <c r="M134" s="189">
        <v>0</v>
      </c>
      <c r="N134" s="189">
        <v>0</v>
      </c>
      <c r="O134" s="189">
        <v>0</v>
      </c>
      <c r="P134" s="189">
        <v>0</v>
      </c>
      <c r="Q134" s="189">
        <v>0</v>
      </c>
    </row>
    <row r="135" spans="1:17" s="63" customFormat="1" ht="178.5" customHeight="1">
      <c r="A135" s="212" t="s">
        <v>4</v>
      </c>
      <c r="B135" s="211" t="s">
        <v>1891</v>
      </c>
      <c r="C135" s="229">
        <v>130</v>
      </c>
      <c r="D135" s="189">
        <v>1</v>
      </c>
      <c r="E135" s="189">
        <v>0</v>
      </c>
      <c r="F135" s="189">
        <v>0</v>
      </c>
      <c r="G135" s="189">
        <v>0</v>
      </c>
      <c r="H135" s="189">
        <v>0</v>
      </c>
      <c r="I135" s="189">
        <v>0</v>
      </c>
      <c r="J135" s="189">
        <v>1</v>
      </c>
      <c r="K135" s="189">
        <v>0</v>
      </c>
      <c r="L135" s="189">
        <v>0</v>
      </c>
      <c r="M135" s="189">
        <v>3</v>
      </c>
      <c r="N135" s="189">
        <v>0</v>
      </c>
      <c r="O135" s="189">
        <v>0</v>
      </c>
      <c r="P135" s="189">
        <v>0</v>
      </c>
      <c r="Q135" s="189">
        <v>0</v>
      </c>
    </row>
    <row r="136" spans="1:17" s="63" customFormat="1" ht="174" customHeight="1">
      <c r="A136" s="212" t="s">
        <v>1458</v>
      </c>
      <c r="B136" s="209" t="s">
        <v>912</v>
      </c>
      <c r="C136" s="229">
        <v>131</v>
      </c>
      <c r="D136" s="189">
        <v>1</v>
      </c>
      <c r="E136" s="189">
        <v>0</v>
      </c>
      <c r="F136" s="189">
        <v>0</v>
      </c>
      <c r="G136" s="189">
        <v>0</v>
      </c>
      <c r="H136" s="189">
        <v>0</v>
      </c>
      <c r="I136" s="189">
        <v>0</v>
      </c>
      <c r="J136" s="189">
        <v>0</v>
      </c>
      <c r="K136" s="189">
        <v>3</v>
      </c>
      <c r="L136" s="189">
        <v>3</v>
      </c>
      <c r="M136" s="189">
        <v>0</v>
      </c>
      <c r="N136" s="189">
        <v>0</v>
      </c>
      <c r="O136" s="189">
        <v>0</v>
      </c>
      <c r="P136" s="189">
        <v>0</v>
      </c>
      <c r="Q136" s="189">
        <v>0</v>
      </c>
    </row>
    <row r="137" spans="1:17" s="63" customFormat="1" ht="191.25" customHeight="1">
      <c r="A137" s="212" t="s">
        <v>1459</v>
      </c>
      <c r="B137" s="211" t="s">
        <v>1890</v>
      </c>
      <c r="C137" s="229">
        <v>132</v>
      </c>
      <c r="D137" s="189">
        <v>0</v>
      </c>
      <c r="E137" s="189">
        <v>0</v>
      </c>
      <c r="F137" s="189">
        <v>0</v>
      </c>
      <c r="G137" s="189">
        <v>0</v>
      </c>
      <c r="H137" s="189">
        <v>0</v>
      </c>
      <c r="I137" s="189">
        <v>0</v>
      </c>
      <c r="J137" s="189">
        <v>0</v>
      </c>
      <c r="K137" s="189">
        <v>0</v>
      </c>
      <c r="L137" s="189">
        <v>0</v>
      </c>
      <c r="M137" s="189">
        <v>0</v>
      </c>
      <c r="N137" s="189">
        <v>0</v>
      </c>
      <c r="O137" s="189">
        <v>0</v>
      </c>
      <c r="P137" s="189">
        <v>0</v>
      </c>
      <c r="Q137" s="189">
        <v>0</v>
      </c>
    </row>
    <row r="138" spans="1:17" s="67" customFormat="1" ht="132" customHeight="1">
      <c r="A138" s="212" t="s">
        <v>1889</v>
      </c>
      <c r="B138" s="209" t="s">
        <v>913</v>
      </c>
      <c r="C138" s="229">
        <v>133</v>
      </c>
      <c r="D138" s="189">
        <v>0</v>
      </c>
      <c r="E138" s="189">
        <v>0</v>
      </c>
      <c r="F138" s="189">
        <v>0</v>
      </c>
      <c r="G138" s="189">
        <v>0</v>
      </c>
      <c r="H138" s="189">
        <v>0</v>
      </c>
      <c r="I138" s="189">
        <v>0</v>
      </c>
      <c r="J138" s="189">
        <v>0</v>
      </c>
      <c r="K138" s="189">
        <v>0</v>
      </c>
      <c r="L138" s="189">
        <v>0</v>
      </c>
      <c r="M138" s="189">
        <v>0</v>
      </c>
      <c r="N138" s="189">
        <v>0</v>
      </c>
      <c r="O138" s="189">
        <v>0</v>
      </c>
      <c r="P138" s="189">
        <v>0</v>
      </c>
      <c r="Q138" s="189">
        <v>0</v>
      </c>
    </row>
    <row r="139" spans="1:17" s="67" customFormat="1" ht="166.5" customHeight="1">
      <c r="A139" s="212" t="s">
        <v>41</v>
      </c>
      <c r="B139" s="211" t="s">
        <v>1888</v>
      </c>
      <c r="C139" s="229">
        <v>134</v>
      </c>
      <c r="D139" s="189">
        <v>0</v>
      </c>
      <c r="E139" s="189">
        <v>0</v>
      </c>
      <c r="F139" s="189">
        <v>0</v>
      </c>
      <c r="G139" s="189">
        <v>0</v>
      </c>
      <c r="H139" s="189">
        <v>0</v>
      </c>
      <c r="I139" s="189">
        <v>0</v>
      </c>
      <c r="J139" s="189">
        <v>0</v>
      </c>
      <c r="K139" s="189">
        <v>0</v>
      </c>
      <c r="L139" s="189">
        <v>0</v>
      </c>
      <c r="M139" s="189">
        <v>3</v>
      </c>
      <c r="N139" s="189">
        <v>0</v>
      </c>
      <c r="O139" s="189">
        <v>0</v>
      </c>
      <c r="P139" s="189">
        <v>0</v>
      </c>
      <c r="Q139" s="189">
        <v>0</v>
      </c>
    </row>
    <row r="140" spans="1:17" s="67" customFormat="1" ht="124.5" customHeight="1">
      <c r="A140" s="212" t="s">
        <v>1887</v>
      </c>
      <c r="B140" s="211" t="s">
        <v>1886</v>
      </c>
      <c r="C140" s="229">
        <v>135</v>
      </c>
      <c r="D140" s="189">
        <v>1</v>
      </c>
      <c r="E140" s="189">
        <v>0</v>
      </c>
      <c r="F140" s="189">
        <v>0</v>
      </c>
      <c r="G140" s="189">
        <v>0</v>
      </c>
      <c r="H140" s="189">
        <v>0</v>
      </c>
      <c r="I140" s="189">
        <v>0</v>
      </c>
      <c r="J140" s="189">
        <v>0</v>
      </c>
      <c r="K140" s="189">
        <v>0</v>
      </c>
      <c r="L140" s="189">
        <v>0</v>
      </c>
      <c r="M140" s="189">
        <v>0</v>
      </c>
      <c r="N140" s="189">
        <v>0</v>
      </c>
      <c r="O140" s="189">
        <v>0</v>
      </c>
      <c r="P140" s="189">
        <v>0</v>
      </c>
      <c r="Q140" s="189">
        <v>0</v>
      </c>
    </row>
    <row r="141" spans="1:17" s="67" customFormat="1" ht="159" customHeight="1">
      <c r="A141" s="212" t="s">
        <v>1885</v>
      </c>
      <c r="B141" s="211" t="s">
        <v>1884</v>
      </c>
      <c r="C141" s="229">
        <v>136</v>
      </c>
      <c r="D141" s="189">
        <v>0</v>
      </c>
      <c r="E141" s="189">
        <v>0</v>
      </c>
      <c r="F141" s="189">
        <v>0</v>
      </c>
      <c r="G141" s="189">
        <v>0</v>
      </c>
      <c r="H141" s="189">
        <v>0</v>
      </c>
      <c r="I141" s="189">
        <v>0</v>
      </c>
      <c r="J141" s="189">
        <v>0</v>
      </c>
      <c r="K141" s="189">
        <v>0</v>
      </c>
      <c r="L141" s="189">
        <v>0</v>
      </c>
      <c r="M141" s="189">
        <v>0</v>
      </c>
      <c r="N141" s="189">
        <v>0</v>
      </c>
      <c r="O141" s="189">
        <v>0</v>
      </c>
      <c r="P141" s="189">
        <v>0</v>
      </c>
      <c r="Q141" s="189">
        <v>0</v>
      </c>
    </row>
    <row r="142" spans="1:17" s="63" customFormat="1" ht="78.75" customHeight="1">
      <c r="A142" s="212" t="s">
        <v>1883</v>
      </c>
      <c r="B142" s="211" t="s">
        <v>1882</v>
      </c>
      <c r="C142" s="229">
        <v>137</v>
      </c>
      <c r="D142" s="189">
        <v>0</v>
      </c>
      <c r="E142" s="189">
        <v>0</v>
      </c>
      <c r="F142" s="189">
        <v>0</v>
      </c>
      <c r="G142" s="189">
        <v>0</v>
      </c>
      <c r="H142" s="189">
        <v>0</v>
      </c>
      <c r="I142" s="189">
        <v>0</v>
      </c>
      <c r="J142" s="189">
        <v>0</v>
      </c>
      <c r="K142" s="189">
        <v>0</v>
      </c>
      <c r="L142" s="189">
        <v>0</v>
      </c>
      <c r="M142" s="189">
        <v>0</v>
      </c>
      <c r="N142" s="189">
        <v>0</v>
      </c>
      <c r="O142" s="189">
        <v>0</v>
      </c>
      <c r="P142" s="189">
        <v>0</v>
      </c>
      <c r="Q142" s="189">
        <v>0</v>
      </c>
    </row>
    <row r="143" spans="1:17" s="63" customFormat="1" ht="102" customHeight="1">
      <c r="A143" s="212" t="s">
        <v>1881</v>
      </c>
      <c r="B143" s="211" t="s">
        <v>1880</v>
      </c>
      <c r="C143" s="229">
        <v>138</v>
      </c>
      <c r="D143" s="189">
        <v>0</v>
      </c>
      <c r="E143" s="189">
        <v>0</v>
      </c>
      <c r="F143" s="189">
        <v>0</v>
      </c>
      <c r="G143" s="189">
        <v>0</v>
      </c>
      <c r="H143" s="189">
        <v>0</v>
      </c>
      <c r="I143" s="189">
        <v>0</v>
      </c>
      <c r="J143" s="189">
        <v>0</v>
      </c>
      <c r="K143" s="189">
        <v>0</v>
      </c>
      <c r="L143" s="189">
        <v>0</v>
      </c>
      <c r="M143" s="189">
        <v>0</v>
      </c>
      <c r="N143" s="189">
        <v>0</v>
      </c>
      <c r="O143" s="189">
        <v>0</v>
      </c>
      <c r="P143" s="189">
        <v>0</v>
      </c>
      <c r="Q143" s="189">
        <v>0</v>
      </c>
    </row>
    <row r="144" spans="1:17" s="63" customFormat="1" ht="79.5" customHeight="1">
      <c r="A144" s="212" t="s">
        <v>1879</v>
      </c>
      <c r="B144" s="211" t="s">
        <v>1878</v>
      </c>
      <c r="C144" s="229">
        <v>139</v>
      </c>
      <c r="D144" s="189">
        <v>0</v>
      </c>
      <c r="E144" s="189">
        <v>0</v>
      </c>
      <c r="F144" s="189">
        <v>0</v>
      </c>
      <c r="G144" s="189">
        <v>0</v>
      </c>
      <c r="H144" s="189">
        <v>0</v>
      </c>
      <c r="I144" s="189">
        <v>0</v>
      </c>
      <c r="J144" s="189">
        <v>0</v>
      </c>
      <c r="K144" s="189">
        <v>0</v>
      </c>
      <c r="L144" s="189">
        <v>0</v>
      </c>
      <c r="M144" s="189">
        <v>0</v>
      </c>
      <c r="N144" s="189">
        <v>0</v>
      </c>
      <c r="O144" s="189">
        <v>0</v>
      </c>
      <c r="P144" s="189">
        <v>0</v>
      </c>
      <c r="Q144" s="189">
        <v>0</v>
      </c>
    </row>
    <row r="145" spans="1:17" s="63" customFormat="1" ht="48" customHeight="1">
      <c r="A145" s="212" t="s">
        <v>1562</v>
      </c>
      <c r="B145" s="209" t="s">
        <v>914</v>
      </c>
      <c r="C145" s="229">
        <v>140</v>
      </c>
      <c r="D145" s="194">
        <v>0</v>
      </c>
      <c r="E145" s="194">
        <v>0</v>
      </c>
      <c r="F145" s="194">
        <v>0</v>
      </c>
      <c r="G145" s="194">
        <v>0</v>
      </c>
      <c r="H145" s="194">
        <v>0</v>
      </c>
      <c r="I145" s="194">
        <v>0</v>
      </c>
      <c r="J145" s="194">
        <v>0</v>
      </c>
      <c r="K145" s="194">
        <v>0</v>
      </c>
      <c r="L145" s="194">
        <v>0</v>
      </c>
      <c r="M145" s="194">
        <v>0</v>
      </c>
      <c r="N145" s="194">
        <v>0</v>
      </c>
      <c r="O145" s="194">
        <v>0</v>
      </c>
      <c r="P145" s="194">
        <v>0</v>
      </c>
      <c r="Q145" s="194">
        <v>0</v>
      </c>
    </row>
    <row r="146" spans="1:17" s="63" customFormat="1" ht="73.5" customHeight="1">
      <c r="A146" s="212" t="s">
        <v>1563</v>
      </c>
      <c r="B146" s="209" t="s">
        <v>915</v>
      </c>
      <c r="C146" s="229">
        <v>141</v>
      </c>
      <c r="D146" s="194">
        <v>0</v>
      </c>
      <c r="E146" s="194">
        <v>0</v>
      </c>
      <c r="F146" s="194">
        <v>0</v>
      </c>
      <c r="G146" s="194">
        <v>0</v>
      </c>
      <c r="H146" s="194">
        <v>0</v>
      </c>
      <c r="I146" s="194">
        <v>0</v>
      </c>
      <c r="J146" s="194">
        <v>0</v>
      </c>
      <c r="K146" s="194">
        <v>0</v>
      </c>
      <c r="L146" s="194">
        <v>0</v>
      </c>
      <c r="M146" s="194">
        <v>0</v>
      </c>
      <c r="N146" s="194">
        <v>0</v>
      </c>
      <c r="O146" s="194">
        <v>0</v>
      </c>
      <c r="P146" s="194">
        <v>0</v>
      </c>
      <c r="Q146" s="194">
        <v>0</v>
      </c>
    </row>
    <row r="147" spans="1:17" s="63" customFormat="1" ht="151.5" customHeight="1">
      <c r="A147" s="212" t="s">
        <v>410</v>
      </c>
      <c r="B147" s="209" t="s">
        <v>916</v>
      </c>
      <c r="C147" s="229">
        <v>142</v>
      </c>
      <c r="D147" s="189">
        <v>0</v>
      </c>
      <c r="E147" s="189">
        <v>0</v>
      </c>
      <c r="F147" s="189">
        <v>0</v>
      </c>
      <c r="G147" s="189">
        <v>0</v>
      </c>
      <c r="H147" s="189">
        <v>0</v>
      </c>
      <c r="I147" s="189">
        <v>0</v>
      </c>
      <c r="J147" s="189">
        <v>0</v>
      </c>
      <c r="K147" s="189">
        <v>0</v>
      </c>
      <c r="L147" s="189">
        <v>0</v>
      </c>
      <c r="M147" s="189">
        <v>0</v>
      </c>
      <c r="N147" s="189">
        <v>0</v>
      </c>
      <c r="O147" s="189">
        <v>0</v>
      </c>
      <c r="P147" s="189">
        <v>0</v>
      </c>
      <c r="Q147" s="189">
        <v>0</v>
      </c>
    </row>
    <row r="148" spans="1:17" s="63" customFormat="1" ht="123" customHeight="1">
      <c r="A148" s="212" t="s">
        <v>1572</v>
      </c>
      <c r="B148" s="209" t="s">
        <v>917</v>
      </c>
      <c r="C148" s="229">
        <v>143</v>
      </c>
      <c r="D148" s="189">
        <v>0</v>
      </c>
      <c r="E148" s="189">
        <v>0</v>
      </c>
      <c r="F148" s="189">
        <v>0</v>
      </c>
      <c r="G148" s="189">
        <v>0</v>
      </c>
      <c r="H148" s="189">
        <v>0</v>
      </c>
      <c r="I148" s="189">
        <v>0</v>
      </c>
      <c r="J148" s="189">
        <v>0</v>
      </c>
      <c r="K148" s="189">
        <v>0</v>
      </c>
      <c r="L148" s="189">
        <v>0</v>
      </c>
      <c r="M148" s="189">
        <v>0</v>
      </c>
      <c r="N148" s="189">
        <v>0</v>
      </c>
      <c r="O148" s="189">
        <v>0</v>
      </c>
      <c r="P148" s="189">
        <v>0</v>
      </c>
      <c r="Q148" s="189">
        <v>0</v>
      </c>
    </row>
    <row r="149" spans="1:17" s="63" customFormat="1" ht="141" customHeight="1">
      <c r="A149" s="212" t="s">
        <v>447</v>
      </c>
      <c r="B149" s="209" t="s">
        <v>918</v>
      </c>
      <c r="C149" s="229">
        <v>144</v>
      </c>
      <c r="D149" s="189">
        <v>0</v>
      </c>
      <c r="E149" s="189">
        <v>0</v>
      </c>
      <c r="F149" s="189">
        <v>0</v>
      </c>
      <c r="G149" s="189">
        <v>0</v>
      </c>
      <c r="H149" s="189">
        <v>0</v>
      </c>
      <c r="I149" s="189">
        <v>0</v>
      </c>
      <c r="J149" s="189">
        <v>0</v>
      </c>
      <c r="K149" s="189">
        <v>0</v>
      </c>
      <c r="L149" s="189">
        <v>0</v>
      </c>
      <c r="M149" s="189">
        <v>0</v>
      </c>
      <c r="N149" s="189">
        <v>0</v>
      </c>
      <c r="O149" s="189">
        <v>0</v>
      </c>
      <c r="P149" s="189">
        <v>0</v>
      </c>
      <c r="Q149" s="189">
        <v>0</v>
      </c>
    </row>
    <row r="150" spans="1:17" s="63" customFormat="1" ht="166.5" customHeight="1">
      <c r="A150" s="212" t="s">
        <v>445</v>
      </c>
      <c r="B150" s="209" t="s">
        <v>919</v>
      </c>
      <c r="C150" s="229">
        <v>145</v>
      </c>
      <c r="D150" s="189">
        <v>0</v>
      </c>
      <c r="E150" s="189">
        <v>0</v>
      </c>
      <c r="F150" s="189">
        <v>0</v>
      </c>
      <c r="G150" s="189">
        <v>0</v>
      </c>
      <c r="H150" s="189">
        <v>0</v>
      </c>
      <c r="I150" s="189">
        <v>0</v>
      </c>
      <c r="J150" s="189">
        <v>0</v>
      </c>
      <c r="K150" s="189">
        <v>0</v>
      </c>
      <c r="L150" s="189">
        <v>0</v>
      </c>
      <c r="M150" s="189">
        <v>0</v>
      </c>
      <c r="N150" s="189">
        <v>0</v>
      </c>
      <c r="O150" s="189">
        <v>0</v>
      </c>
      <c r="P150" s="189">
        <v>0</v>
      </c>
      <c r="Q150" s="189">
        <v>0</v>
      </c>
    </row>
    <row r="151" spans="1:17" s="63" customFormat="1" ht="76.5" customHeight="1">
      <c r="A151" s="212" t="s">
        <v>446</v>
      </c>
      <c r="B151" s="209" t="s">
        <v>920</v>
      </c>
      <c r="C151" s="229">
        <v>146</v>
      </c>
      <c r="D151" s="189">
        <v>0</v>
      </c>
      <c r="E151" s="189">
        <v>0</v>
      </c>
      <c r="F151" s="189">
        <v>0</v>
      </c>
      <c r="G151" s="189">
        <v>0</v>
      </c>
      <c r="H151" s="189">
        <v>0</v>
      </c>
      <c r="I151" s="189">
        <v>0</v>
      </c>
      <c r="J151" s="189">
        <v>0</v>
      </c>
      <c r="K151" s="189">
        <v>0</v>
      </c>
      <c r="L151" s="189">
        <v>0</v>
      </c>
      <c r="M151" s="189">
        <v>0</v>
      </c>
      <c r="N151" s="189">
        <v>0</v>
      </c>
      <c r="O151" s="189">
        <v>0</v>
      </c>
      <c r="P151" s="189">
        <v>0</v>
      </c>
      <c r="Q151" s="189">
        <v>0</v>
      </c>
    </row>
    <row r="152" spans="1:17" s="63" customFormat="1" ht="136.5" customHeight="1">
      <c r="A152" s="212" t="s">
        <v>923</v>
      </c>
      <c r="B152" s="209" t="s">
        <v>921</v>
      </c>
      <c r="C152" s="229">
        <v>147</v>
      </c>
      <c r="D152" s="189">
        <v>0</v>
      </c>
      <c r="E152" s="189">
        <v>0</v>
      </c>
      <c r="F152" s="189">
        <v>0</v>
      </c>
      <c r="G152" s="189">
        <v>0</v>
      </c>
      <c r="H152" s="189">
        <v>0</v>
      </c>
      <c r="I152" s="189">
        <v>0</v>
      </c>
      <c r="J152" s="189">
        <v>0</v>
      </c>
      <c r="K152" s="189">
        <v>0</v>
      </c>
      <c r="L152" s="189">
        <v>0</v>
      </c>
      <c r="M152" s="189">
        <v>0</v>
      </c>
      <c r="N152" s="189">
        <v>0</v>
      </c>
      <c r="O152" s="189">
        <v>0</v>
      </c>
      <c r="P152" s="189">
        <v>0</v>
      </c>
      <c r="Q152" s="189">
        <v>0</v>
      </c>
    </row>
    <row r="153" spans="1:17" s="63" customFormat="1" ht="75" customHeight="1">
      <c r="A153" s="212" t="s">
        <v>924</v>
      </c>
      <c r="B153" s="209" t="s">
        <v>922</v>
      </c>
      <c r="C153" s="229">
        <v>148</v>
      </c>
      <c r="D153" s="189">
        <v>0</v>
      </c>
      <c r="E153" s="189">
        <v>0</v>
      </c>
      <c r="F153" s="189">
        <v>0</v>
      </c>
      <c r="G153" s="189">
        <v>0</v>
      </c>
      <c r="H153" s="189">
        <v>0</v>
      </c>
      <c r="I153" s="189">
        <v>0</v>
      </c>
      <c r="J153" s="189">
        <v>0</v>
      </c>
      <c r="K153" s="189">
        <v>0</v>
      </c>
      <c r="L153" s="189">
        <v>0</v>
      </c>
      <c r="M153" s="189">
        <v>0</v>
      </c>
      <c r="N153" s="189">
        <v>0</v>
      </c>
      <c r="O153" s="189">
        <v>0</v>
      </c>
      <c r="P153" s="189">
        <v>0</v>
      </c>
      <c r="Q153" s="189">
        <v>0</v>
      </c>
    </row>
    <row r="154" spans="1:17" s="63" customFormat="1" ht="60">
      <c r="A154" s="212" t="s">
        <v>1877</v>
      </c>
      <c r="B154" s="209" t="s">
        <v>1876</v>
      </c>
      <c r="C154" s="229">
        <v>149</v>
      </c>
      <c r="D154" s="189">
        <v>0</v>
      </c>
      <c r="E154" s="189">
        <v>0</v>
      </c>
      <c r="F154" s="189">
        <v>0</v>
      </c>
      <c r="G154" s="189">
        <v>0</v>
      </c>
      <c r="H154" s="189">
        <v>0</v>
      </c>
      <c r="I154" s="189">
        <v>0</v>
      </c>
      <c r="J154" s="189">
        <v>0</v>
      </c>
      <c r="K154" s="189">
        <v>0</v>
      </c>
      <c r="L154" s="189">
        <v>0</v>
      </c>
      <c r="M154" s="189">
        <v>0</v>
      </c>
      <c r="N154" s="189">
        <v>0</v>
      </c>
      <c r="O154" s="189">
        <v>0</v>
      </c>
      <c r="P154" s="189">
        <v>0</v>
      </c>
      <c r="Q154" s="189">
        <v>0</v>
      </c>
    </row>
    <row r="155" spans="1:17" s="63" customFormat="1" ht="120">
      <c r="A155" s="212" t="s">
        <v>1875</v>
      </c>
      <c r="B155" s="209" t="s">
        <v>1874</v>
      </c>
      <c r="C155" s="229">
        <v>150</v>
      </c>
      <c r="D155" s="189">
        <v>0</v>
      </c>
      <c r="E155" s="189">
        <v>0</v>
      </c>
      <c r="F155" s="189">
        <v>0</v>
      </c>
      <c r="G155" s="189">
        <v>0</v>
      </c>
      <c r="H155" s="189">
        <v>0</v>
      </c>
      <c r="I155" s="189">
        <v>0</v>
      </c>
      <c r="J155" s="189">
        <v>0</v>
      </c>
      <c r="K155" s="189">
        <v>0</v>
      </c>
      <c r="L155" s="189">
        <v>0</v>
      </c>
      <c r="M155" s="189">
        <v>0</v>
      </c>
      <c r="N155" s="189">
        <v>0</v>
      </c>
      <c r="O155" s="189">
        <v>0</v>
      </c>
      <c r="P155" s="189">
        <v>0</v>
      </c>
      <c r="Q155" s="189">
        <v>0</v>
      </c>
    </row>
    <row r="156" spans="1:17" s="63" customFormat="1" ht="60">
      <c r="A156" s="212" t="s">
        <v>1873</v>
      </c>
      <c r="B156" s="209" t="s">
        <v>1872</v>
      </c>
      <c r="C156" s="229">
        <v>151</v>
      </c>
      <c r="D156" s="189">
        <v>0</v>
      </c>
      <c r="E156" s="189">
        <v>0</v>
      </c>
      <c r="F156" s="189">
        <v>0</v>
      </c>
      <c r="G156" s="189">
        <v>0</v>
      </c>
      <c r="H156" s="189">
        <v>0</v>
      </c>
      <c r="I156" s="189">
        <v>0</v>
      </c>
      <c r="J156" s="189">
        <v>0</v>
      </c>
      <c r="K156" s="189">
        <v>0</v>
      </c>
      <c r="L156" s="189">
        <v>0</v>
      </c>
      <c r="M156" s="189">
        <v>0</v>
      </c>
      <c r="N156" s="189">
        <v>0</v>
      </c>
      <c r="O156" s="189">
        <v>0</v>
      </c>
      <c r="P156" s="189">
        <v>0</v>
      </c>
      <c r="Q156" s="189">
        <v>0</v>
      </c>
    </row>
    <row r="157" spans="1:17" s="63" customFormat="1" ht="120">
      <c r="A157" s="212" t="s">
        <v>1871</v>
      </c>
      <c r="B157" s="209" t="s">
        <v>1870</v>
      </c>
      <c r="C157" s="229">
        <v>152</v>
      </c>
      <c r="D157" s="189">
        <v>0</v>
      </c>
      <c r="E157" s="189">
        <v>0</v>
      </c>
      <c r="F157" s="189">
        <v>0</v>
      </c>
      <c r="G157" s="189">
        <v>0</v>
      </c>
      <c r="H157" s="189">
        <v>0</v>
      </c>
      <c r="I157" s="189">
        <v>0</v>
      </c>
      <c r="J157" s="189">
        <v>0</v>
      </c>
      <c r="K157" s="189">
        <v>0</v>
      </c>
      <c r="L157" s="189">
        <v>0</v>
      </c>
      <c r="M157" s="189">
        <v>0</v>
      </c>
      <c r="N157" s="189">
        <v>0</v>
      </c>
      <c r="O157" s="189">
        <v>0</v>
      </c>
      <c r="P157" s="189">
        <v>0</v>
      </c>
      <c r="Q157" s="189">
        <v>0</v>
      </c>
    </row>
    <row r="158" spans="1:17" s="63" customFormat="1" ht="90">
      <c r="A158" s="212" t="s">
        <v>1869</v>
      </c>
      <c r="B158" s="209" t="s">
        <v>1868</v>
      </c>
      <c r="C158" s="229">
        <v>153</v>
      </c>
      <c r="D158" s="189">
        <v>0</v>
      </c>
      <c r="E158" s="189">
        <v>0</v>
      </c>
      <c r="F158" s="189">
        <v>0</v>
      </c>
      <c r="G158" s="189">
        <v>0</v>
      </c>
      <c r="H158" s="189">
        <v>0</v>
      </c>
      <c r="I158" s="189">
        <v>0</v>
      </c>
      <c r="J158" s="189">
        <v>0</v>
      </c>
      <c r="K158" s="189">
        <v>0</v>
      </c>
      <c r="L158" s="189">
        <v>0</v>
      </c>
      <c r="M158" s="189">
        <v>0</v>
      </c>
      <c r="N158" s="189">
        <v>0</v>
      </c>
      <c r="O158" s="189">
        <v>0</v>
      </c>
      <c r="P158" s="189">
        <v>0</v>
      </c>
      <c r="Q158" s="189">
        <v>0</v>
      </c>
    </row>
    <row r="159" spans="1:17" s="63" customFormat="1" ht="210">
      <c r="A159" s="212" t="s">
        <v>1867</v>
      </c>
      <c r="B159" s="209" t="s">
        <v>1866</v>
      </c>
      <c r="C159" s="229">
        <v>154</v>
      </c>
      <c r="D159" s="189">
        <v>0</v>
      </c>
      <c r="E159" s="189">
        <v>0</v>
      </c>
      <c r="F159" s="189">
        <v>0</v>
      </c>
      <c r="G159" s="189">
        <v>0</v>
      </c>
      <c r="H159" s="189">
        <v>0</v>
      </c>
      <c r="I159" s="189">
        <v>0</v>
      </c>
      <c r="J159" s="189">
        <v>0</v>
      </c>
      <c r="K159" s="189">
        <v>0</v>
      </c>
      <c r="L159" s="189">
        <v>0</v>
      </c>
      <c r="M159" s="189">
        <v>0</v>
      </c>
      <c r="N159" s="189">
        <v>0</v>
      </c>
      <c r="O159" s="189">
        <v>0</v>
      </c>
      <c r="P159" s="189">
        <v>0</v>
      </c>
      <c r="Q159" s="189">
        <v>0</v>
      </c>
    </row>
    <row r="160" spans="1:17" s="63" customFormat="1" ht="150">
      <c r="A160" s="212" t="s">
        <v>1865</v>
      </c>
      <c r="B160" s="209" t="s">
        <v>1864</v>
      </c>
      <c r="C160" s="229">
        <v>155</v>
      </c>
      <c r="D160" s="189">
        <v>0</v>
      </c>
      <c r="E160" s="189">
        <v>0</v>
      </c>
      <c r="F160" s="189">
        <v>0</v>
      </c>
      <c r="G160" s="189">
        <v>0</v>
      </c>
      <c r="H160" s="189">
        <v>0</v>
      </c>
      <c r="I160" s="189">
        <v>0</v>
      </c>
      <c r="J160" s="189">
        <v>0</v>
      </c>
      <c r="K160" s="189">
        <v>0</v>
      </c>
      <c r="L160" s="189">
        <v>0</v>
      </c>
      <c r="M160" s="189">
        <v>0</v>
      </c>
      <c r="N160" s="189">
        <v>0</v>
      </c>
      <c r="O160" s="189">
        <v>0</v>
      </c>
      <c r="P160" s="189">
        <v>0</v>
      </c>
      <c r="Q160" s="189">
        <v>0</v>
      </c>
    </row>
    <row r="161" spans="1:17" s="63" customFormat="1" ht="132" customHeight="1">
      <c r="A161" s="212" t="s">
        <v>1863</v>
      </c>
      <c r="B161" s="209" t="s">
        <v>1862</v>
      </c>
      <c r="C161" s="229">
        <v>156</v>
      </c>
      <c r="D161" s="189">
        <v>0</v>
      </c>
      <c r="E161" s="189">
        <v>0</v>
      </c>
      <c r="F161" s="189">
        <v>0</v>
      </c>
      <c r="G161" s="189">
        <v>0</v>
      </c>
      <c r="H161" s="189">
        <v>0</v>
      </c>
      <c r="I161" s="189">
        <v>0</v>
      </c>
      <c r="J161" s="189">
        <v>0</v>
      </c>
      <c r="K161" s="189">
        <v>0</v>
      </c>
      <c r="L161" s="189">
        <v>0</v>
      </c>
      <c r="M161" s="189">
        <v>0</v>
      </c>
      <c r="N161" s="189">
        <v>0</v>
      </c>
      <c r="O161" s="189">
        <v>0</v>
      </c>
      <c r="P161" s="189">
        <v>0</v>
      </c>
      <c r="Q161" s="189">
        <v>0</v>
      </c>
    </row>
    <row r="162" spans="1:17" s="63" customFormat="1" ht="90">
      <c r="A162" s="212" t="s">
        <v>2052</v>
      </c>
      <c r="B162" s="209" t="s">
        <v>2053</v>
      </c>
      <c r="C162" s="229">
        <v>157</v>
      </c>
      <c r="D162" s="189">
        <v>0</v>
      </c>
      <c r="E162" s="189">
        <v>0</v>
      </c>
      <c r="F162" s="189">
        <v>0</v>
      </c>
      <c r="G162" s="189">
        <v>0</v>
      </c>
      <c r="H162" s="189">
        <v>0</v>
      </c>
      <c r="I162" s="189">
        <v>0</v>
      </c>
      <c r="J162" s="189">
        <v>0</v>
      </c>
      <c r="K162" s="189">
        <v>0</v>
      </c>
      <c r="L162" s="189">
        <v>0</v>
      </c>
      <c r="M162" s="189">
        <v>0</v>
      </c>
      <c r="N162" s="189">
        <v>0</v>
      </c>
      <c r="O162" s="189">
        <v>0</v>
      </c>
      <c r="P162" s="189">
        <v>0</v>
      </c>
      <c r="Q162" s="189">
        <v>0</v>
      </c>
    </row>
    <row r="163" spans="1:17" s="63" customFormat="1" ht="120">
      <c r="A163" s="212" t="s">
        <v>2054</v>
      </c>
      <c r="B163" s="209" t="s">
        <v>2055</v>
      </c>
      <c r="C163" s="229">
        <v>158</v>
      </c>
      <c r="D163" s="189">
        <v>0</v>
      </c>
      <c r="E163" s="189">
        <v>0</v>
      </c>
      <c r="F163" s="189">
        <v>0</v>
      </c>
      <c r="G163" s="189">
        <v>0</v>
      </c>
      <c r="H163" s="189">
        <v>0</v>
      </c>
      <c r="I163" s="189">
        <v>0</v>
      </c>
      <c r="J163" s="189">
        <v>0</v>
      </c>
      <c r="K163" s="189">
        <v>0</v>
      </c>
      <c r="L163" s="189">
        <v>0</v>
      </c>
      <c r="M163" s="189">
        <v>0</v>
      </c>
      <c r="N163" s="189">
        <v>0</v>
      </c>
      <c r="O163" s="189">
        <v>0</v>
      </c>
      <c r="P163" s="189">
        <v>0</v>
      </c>
      <c r="Q163" s="189">
        <v>0</v>
      </c>
    </row>
    <row r="164" spans="1:17" s="63" customFormat="1" ht="120">
      <c r="A164" s="212" t="s">
        <v>2056</v>
      </c>
      <c r="B164" s="209" t="s">
        <v>2057</v>
      </c>
      <c r="C164" s="229">
        <v>159</v>
      </c>
      <c r="D164" s="189">
        <v>0</v>
      </c>
      <c r="E164" s="189">
        <v>0</v>
      </c>
      <c r="F164" s="189">
        <v>0</v>
      </c>
      <c r="G164" s="189">
        <v>0</v>
      </c>
      <c r="H164" s="189">
        <v>0</v>
      </c>
      <c r="I164" s="189">
        <v>0</v>
      </c>
      <c r="J164" s="189">
        <v>0</v>
      </c>
      <c r="K164" s="189">
        <v>0</v>
      </c>
      <c r="L164" s="189">
        <v>0</v>
      </c>
      <c r="M164" s="189">
        <v>0</v>
      </c>
      <c r="N164" s="189">
        <v>0</v>
      </c>
      <c r="O164" s="189">
        <v>0</v>
      </c>
      <c r="P164" s="189">
        <v>0</v>
      </c>
      <c r="Q164" s="189">
        <v>0</v>
      </c>
    </row>
    <row r="165" spans="1:17" s="63" customFormat="1" ht="240">
      <c r="A165" s="212" t="s">
        <v>2252</v>
      </c>
      <c r="B165" s="209" t="s">
        <v>2253</v>
      </c>
      <c r="C165" s="229">
        <v>160</v>
      </c>
      <c r="D165" s="189">
        <v>0</v>
      </c>
      <c r="E165" s="189">
        <v>0</v>
      </c>
      <c r="F165" s="189">
        <v>0</v>
      </c>
      <c r="G165" s="189">
        <v>0</v>
      </c>
      <c r="H165" s="189">
        <v>0</v>
      </c>
      <c r="I165" s="189">
        <v>0</v>
      </c>
      <c r="J165" s="189">
        <v>0</v>
      </c>
      <c r="K165" s="189">
        <v>0</v>
      </c>
      <c r="L165" s="189">
        <v>0</v>
      </c>
      <c r="M165" s="189">
        <v>0</v>
      </c>
      <c r="N165" s="189">
        <v>0</v>
      </c>
      <c r="O165" s="189">
        <v>0</v>
      </c>
      <c r="P165" s="189">
        <v>0</v>
      </c>
      <c r="Q165" s="189">
        <v>0</v>
      </c>
    </row>
    <row r="166" spans="1:17" s="63" customFormat="1" ht="60">
      <c r="A166" s="212" t="s">
        <v>2254</v>
      </c>
      <c r="B166" s="209" t="s">
        <v>2255</v>
      </c>
      <c r="C166" s="229">
        <v>161</v>
      </c>
      <c r="D166" s="189">
        <v>0</v>
      </c>
      <c r="E166" s="189">
        <v>0</v>
      </c>
      <c r="F166" s="189">
        <v>0</v>
      </c>
      <c r="G166" s="189">
        <v>0</v>
      </c>
      <c r="H166" s="189">
        <v>0</v>
      </c>
      <c r="I166" s="189">
        <v>0</v>
      </c>
      <c r="J166" s="189">
        <v>0</v>
      </c>
      <c r="K166" s="189">
        <v>0</v>
      </c>
      <c r="L166" s="189">
        <v>0</v>
      </c>
      <c r="M166" s="189">
        <v>0</v>
      </c>
      <c r="N166" s="189">
        <v>0</v>
      </c>
      <c r="O166" s="189">
        <v>0</v>
      </c>
      <c r="P166" s="189">
        <v>0</v>
      </c>
      <c r="Q166" s="189">
        <v>0</v>
      </c>
    </row>
    <row r="167" spans="1:17" ht="150">
      <c r="A167" s="212" t="s">
        <v>2256</v>
      </c>
      <c r="B167" s="209" t="s">
        <v>2257</v>
      </c>
      <c r="C167" s="229">
        <v>162</v>
      </c>
      <c r="D167" s="189">
        <v>0</v>
      </c>
      <c r="E167" s="189">
        <v>0</v>
      </c>
      <c r="F167" s="189">
        <v>0</v>
      </c>
      <c r="G167" s="189">
        <v>0</v>
      </c>
      <c r="H167" s="189">
        <v>0</v>
      </c>
      <c r="I167" s="189">
        <v>0</v>
      </c>
      <c r="J167" s="189">
        <v>0</v>
      </c>
      <c r="K167" s="189">
        <v>0</v>
      </c>
      <c r="L167" s="189">
        <v>0</v>
      </c>
      <c r="M167" s="189">
        <v>0</v>
      </c>
      <c r="N167" s="189">
        <v>0</v>
      </c>
      <c r="O167" s="189">
        <v>0</v>
      </c>
      <c r="P167" s="189">
        <v>0</v>
      </c>
      <c r="Q167" s="189">
        <v>0</v>
      </c>
    </row>
    <row r="168" spans="1:17" ht="90">
      <c r="A168" s="212" t="s">
        <v>2258</v>
      </c>
      <c r="B168" s="209" t="s">
        <v>2259</v>
      </c>
      <c r="C168" s="229">
        <v>163</v>
      </c>
      <c r="D168" s="189">
        <v>0</v>
      </c>
      <c r="E168" s="189">
        <v>0</v>
      </c>
      <c r="F168" s="189">
        <v>0</v>
      </c>
      <c r="G168" s="189">
        <v>0</v>
      </c>
      <c r="H168" s="189">
        <v>0</v>
      </c>
      <c r="I168" s="189">
        <v>0</v>
      </c>
      <c r="J168" s="189">
        <v>0</v>
      </c>
      <c r="K168" s="189">
        <v>0</v>
      </c>
      <c r="L168" s="189">
        <v>0</v>
      </c>
      <c r="M168" s="189">
        <v>0</v>
      </c>
      <c r="N168" s="189">
        <v>0</v>
      </c>
      <c r="O168" s="189">
        <v>0</v>
      </c>
      <c r="P168" s="189">
        <v>0</v>
      </c>
      <c r="Q168" s="189">
        <v>0</v>
      </c>
    </row>
    <row r="169" spans="1:17" ht="270">
      <c r="A169" s="212" t="s">
        <v>2260</v>
      </c>
      <c r="B169" s="209" t="s">
        <v>2261</v>
      </c>
      <c r="C169" s="229">
        <v>164</v>
      </c>
      <c r="D169" s="189">
        <v>0</v>
      </c>
      <c r="E169" s="189">
        <v>0</v>
      </c>
      <c r="F169" s="189">
        <v>0</v>
      </c>
      <c r="G169" s="189">
        <v>0</v>
      </c>
      <c r="H169" s="189">
        <v>0</v>
      </c>
      <c r="I169" s="189">
        <v>0</v>
      </c>
      <c r="J169" s="189">
        <v>0</v>
      </c>
      <c r="K169" s="189">
        <v>0</v>
      </c>
      <c r="L169" s="189">
        <v>0</v>
      </c>
      <c r="M169" s="189">
        <v>0</v>
      </c>
      <c r="N169" s="189">
        <v>0</v>
      </c>
      <c r="O169" s="189">
        <v>0</v>
      </c>
      <c r="P169" s="189">
        <v>0</v>
      </c>
      <c r="Q169" s="189">
        <v>0</v>
      </c>
    </row>
    <row r="170" spans="1:17" ht="60">
      <c r="A170" s="212" t="s">
        <v>1043</v>
      </c>
      <c r="B170" s="209" t="s">
        <v>2262</v>
      </c>
      <c r="C170" s="229">
        <v>165</v>
      </c>
      <c r="D170" s="189">
        <v>0</v>
      </c>
      <c r="E170" s="189">
        <v>0</v>
      </c>
      <c r="F170" s="189">
        <v>0</v>
      </c>
      <c r="G170" s="189">
        <v>0</v>
      </c>
      <c r="H170" s="189">
        <v>0</v>
      </c>
      <c r="I170" s="189">
        <v>0</v>
      </c>
      <c r="J170" s="189">
        <v>0</v>
      </c>
      <c r="K170" s="189">
        <v>0</v>
      </c>
      <c r="L170" s="189">
        <v>0</v>
      </c>
      <c r="M170" s="189">
        <v>0</v>
      </c>
      <c r="N170" s="189">
        <v>0</v>
      </c>
      <c r="O170" s="189">
        <v>0</v>
      </c>
      <c r="P170" s="189">
        <v>0</v>
      </c>
      <c r="Q170" s="189">
        <v>0</v>
      </c>
    </row>
    <row r="171" spans="1:17" ht="180">
      <c r="A171" s="212" t="s">
        <v>2263</v>
      </c>
      <c r="B171" s="209" t="s">
        <v>2264</v>
      </c>
      <c r="C171" s="229">
        <v>166</v>
      </c>
      <c r="D171" s="189">
        <v>0</v>
      </c>
      <c r="E171" s="189">
        <v>0</v>
      </c>
      <c r="F171" s="189">
        <v>0</v>
      </c>
      <c r="G171" s="189">
        <v>0</v>
      </c>
      <c r="H171" s="189">
        <v>0</v>
      </c>
      <c r="I171" s="189">
        <v>0</v>
      </c>
      <c r="J171" s="189">
        <v>0</v>
      </c>
      <c r="K171" s="189">
        <v>0</v>
      </c>
      <c r="L171" s="189">
        <v>0</v>
      </c>
      <c r="M171" s="189">
        <v>0</v>
      </c>
      <c r="N171" s="189">
        <v>0</v>
      </c>
      <c r="O171" s="189">
        <v>0</v>
      </c>
      <c r="P171" s="189">
        <v>0</v>
      </c>
      <c r="Q171" s="189">
        <v>0</v>
      </c>
    </row>
    <row r="172" spans="1:17" ht="150">
      <c r="A172" s="212" t="s">
        <v>2265</v>
      </c>
      <c r="B172" s="209" t="s">
        <v>2266</v>
      </c>
      <c r="C172" s="229">
        <v>167</v>
      </c>
      <c r="D172" s="189">
        <v>0</v>
      </c>
      <c r="E172" s="189">
        <v>0</v>
      </c>
      <c r="F172" s="189">
        <v>0</v>
      </c>
      <c r="G172" s="189">
        <v>0</v>
      </c>
      <c r="H172" s="189">
        <v>0</v>
      </c>
      <c r="I172" s="189">
        <v>0</v>
      </c>
      <c r="J172" s="189">
        <v>0</v>
      </c>
      <c r="K172" s="189">
        <v>0</v>
      </c>
      <c r="L172" s="189">
        <v>0</v>
      </c>
      <c r="M172" s="189">
        <v>0</v>
      </c>
      <c r="N172" s="189">
        <v>0</v>
      </c>
      <c r="O172" s="189">
        <v>0</v>
      </c>
      <c r="P172" s="189">
        <v>0</v>
      </c>
      <c r="Q172" s="189">
        <v>0</v>
      </c>
    </row>
    <row r="173" spans="1:17" ht="34.5">
      <c r="A173" s="212" t="s">
        <v>2251</v>
      </c>
      <c r="B173" s="227"/>
      <c r="C173" s="229">
        <v>168</v>
      </c>
      <c r="D173" s="194"/>
      <c r="E173" s="194"/>
      <c r="F173" s="194"/>
      <c r="G173" s="194"/>
      <c r="H173" s="194"/>
      <c r="I173" s="194"/>
      <c r="J173" s="194"/>
      <c r="K173" s="194"/>
      <c r="L173" s="194"/>
      <c r="M173" s="194"/>
      <c r="N173" s="194"/>
      <c r="O173" s="194"/>
      <c r="P173" s="194"/>
      <c r="Q173" s="194"/>
    </row>
    <row r="174" spans="1:17" ht="34.5">
      <c r="A174" s="212" t="s">
        <v>2251</v>
      </c>
      <c r="B174" s="211"/>
      <c r="C174" s="229">
        <v>169</v>
      </c>
      <c r="D174" s="194"/>
      <c r="E174" s="194"/>
      <c r="F174" s="194"/>
      <c r="G174" s="194"/>
      <c r="H174" s="194"/>
      <c r="I174" s="194"/>
      <c r="J174" s="194"/>
      <c r="K174" s="194"/>
      <c r="L174" s="194"/>
      <c r="M174" s="194"/>
      <c r="N174" s="194"/>
      <c r="O174" s="194"/>
      <c r="P174" s="194"/>
      <c r="Q174" s="194"/>
    </row>
    <row r="175" spans="1:17" ht="34.5">
      <c r="A175" s="212" t="s">
        <v>2251</v>
      </c>
      <c r="B175" s="227"/>
      <c r="C175" s="229">
        <v>170</v>
      </c>
      <c r="D175" s="194"/>
      <c r="E175" s="194"/>
      <c r="F175" s="194"/>
      <c r="G175" s="194"/>
      <c r="H175" s="194"/>
      <c r="I175" s="194"/>
      <c r="J175" s="194"/>
      <c r="K175" s="194"/>
      <c r="L175" s="194"/>
      <c r="M175" s="194"/>
      <c r="N175" s="194"/>
      <c r="O175" s="194"/>
      <c r="P175" s="194"/>
      <c r="Q175" s="194"/>
    </row>
    <row r="176" spans="1:17" ht="34.5">
      <c r="A176" s="212" t="s">
        <v>2251</v>
      </c>
      <c r="B176" s="227"/>
      <c r="C176" s="229">
        <v>171</v>
      </c>
      <c r="D176" s="194"/>
      <c r="E176" s="194"/>
      <c r="F176" s="194"/>
      <c r="G176" s="194"/>
      <c r="H176" s="194"/>
      <c r="I176" s="194"/>
      <c r="J176" s="194"/>
      <c r="K176" s="194"/>
      <c r="L176" s="194"/>
      <c r="M176" s="194"/>
      <c r="N176" s="194"/>
      <c r="O176" s="194"/>
      <c r="P176" s="194"/>
      <c r="Q176" s="194"/>
    </row>
    <row r="177" spans="1:17" ht="34.5">
      <c r="A177" s="212" t="s">
        <v>2251</v>
      </c>
      <c r="B177" s="228"/>
      <c r="C177" s="229">
        <v>172</v>
      </c>
      <c r="D177" s="194"/>
      <c r="E177" s="194"/>
      <c r="F177" s="194"/>
      <c r="G177" s="194"/>
      <c r="H177" s="194"/>
      <c r="I177" s="194"/>
      <c r="J177" s="194"/>
      <c r="K177" s="194"/>
      <c r="L177" s="194"/>
      <c r="M177" s="194"/>
      <c r="N177" s="194"/>
      <c r="O177" s="194"/>
      <c r="P177" s="194"/>
      <c r="Q177" s="194"/>
    </row>
    <row r="178" spans="1:17" ht="30" customHeight="1">
      <c r="A178" s="403" t="s">
        <v>2032</v>
      </c>
      <c r="B178" s="403"/>
      <c r="C178" s="403"/>
      <c r="D178" s="403"/>
      <c r="E178" s="403"/>
      <c r="F178" s="403"/>
      <c r="G178" s="403"/>
      <c r="H178" s="403"/>
      <c r="I178" s="403"/>
      <c r="J178" s="403"/>
      <c r="K178" s="403"/>
      <c r="L178" s="403"/>
      <c r="M178" s="403"/>
      <c r="N178" s="403"/>
      <c r="O178" s="403"/>
      <c r="P178" s="403"/>
      <c r="Q178" s="403"/>
    </row>
  </sheetData>
  <sheetProtection/>
  <mergeCells count="14">
    <mergeCell ref="A2:Q2"/>
    <mergeCell ref="P3:Q3"/>
    <mergeCell ref="G3:G4"/>
    <mergeCell ref="H3:I3"/>
    <mergeCell ref="J3:J4"/>
    <mergeCell ref="C3:C4"/>
    <mergeCell ref="K3:L3"/>
    <mergeCell ref="M3:M4"/>
    <mergeCell ref="N3:O3"/>
    <mergeCell ref="A178:Q178"/>
    <mergeCell ref="A3:A4"/>
    <mergeCell ref="B3:B4"/>
    <mergeCell ref="D3:D4"/>
    <mergeCell ref="E3:F3"/>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Сагитова Гульнар Рафаилевна</cp:lastModifiedBy>
  <cp:lastPrinted>2019-05-30T08:12:40Z</cp:lastPrinted>
  <dcterms:created xsi:type="dcterms:W3CDTF">2004-03-24T19:37:04Z</dcterms:created>
  <dcterms:modified xsi:type="dcterms:W3CDTF">2021-08-04T05:49:09Z</dcterms:modified>
  <cp:category/>
  <cp:version/>
  <cp:contentType/>
  <cp:contentStatus/>
</cp:coreProperties>
</file>