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8" windowWidth="12036" windowHeight="8988" activeTab="1"/>
  </bookViews>
  <sheets>
    <sheet name="Титул ф.10.1" sheetId="1" r:id="rId1"/>
    <sheet name="Раздел 1" sheetId="2" r:id="rId2"/>
    <sheet name="Списки" sheetId="3" r:id="rId3"/>
  </sheets>
  <definedNames>
    <definedName name="_xlnm.Print_Titles" localSheetId="1">'Раздел 1'!$10:$10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<sst xmlns="http://schemas.openxmlformats.org/spreadsheetml/2006/main" count="512" uniqueCount="504">
  <si>
    <t>Государственные, муниципальные служащие</t>
  </si>
  <si>
    <t>Первичные:</t>
  </si>
  <si>
    <t>Судебному департаменту при Верховном Суде Российской Федерации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</si>
  <si>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</si>
  <si>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</si>
  <si>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</si>
  <si>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</si>
  <si>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</si>
  <si>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</si>
  <si>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</si>
  <si>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 xml:space="preserve">Вовлечение несовершеннолетних в совершение преступлений и иных антиобщественных действий 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</si>
  <si>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</si>
  <si>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</si>
  <si>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</si>
  <si>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</si>
  <si>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</si>
  <si>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</si>
  <si>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Грабеж</t>
  </si>
  <si>
    <t>161 ч. 1</t>
  </si>
  <si>
    <t>161 ч. 2</t>
  </si>
  <si>
    <t>161 ч. 3</t>
  </si>
  <si>
    <t>Разбой</t>
  </si>
  <si>
    <t>162 ч. 1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</si>
  <si>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</si>
  <si>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</si>
  <si>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</si>
  <si>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</si>
  <si>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</si>
  <si>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</si>
  <si>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</si>
  <si>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Умышленное уничтожение или повреждение имущества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</si>
  <si>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</si>
  <si>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</si>
  <si>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</si>
  <si>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</si>
  <si>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285-293</t>
  </si>
  <si>
    <t>Получение взятки</t>
  </si>
  <si>
    <t>Дача взятки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</si>
  <si>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</si>
  <si>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</si>
  <si>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</si>
  <si>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</si>
  <si>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</si>
  <si>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</si>
  <si>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</si>
  <si>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</si>
  <si>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</si>
  <si>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</si>
  <si>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158 ч. 1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</si>
  <si>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</si>
  <si>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</si>
  <si>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</si>
  <si>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</si>
  <si>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</si>
  <si>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</si>
  <si>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</si>
  <si>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</si>
  <si>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</si>
  <si>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</si>
  <si>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</si>
  <si>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Оправдано</t>
  </si>
  <si>
    <t>Принудительные меры к невменяемым</t>
  </si>
  <si>
    <t>Убийство</t>
  </si>
  <si>
    <t>Иные посягательства на жизнь</t>
  </si>
  <si>
    <t>Умышленное причинение тяжкого вреда здоровью человека</t>
  </si>
  <si>
    <t>111 ч. 1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</si>
  <si>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</si>
  <si>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</si>
  <si>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</si>
  <si>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</si>
  <si>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</si>
  <si>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</si>
  <si>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</si>
  <si>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</si>
  <si>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</si>
  <si>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</si>
  <si>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Иные нарушения таможенного законодательства</t>
  </si>
  <si>
    <t>189, 190, 194</t>
  </si>
  <si>
    <t>Уклонение от уплаты налогов</t>
  </si>
  <si>
    <t>Дача коммерческого подкупа</t>
  </si>
  <si>
    <t>Получение коммерческого подкупа</t>
  </si>
  <si>
    <t>Организация незаконных формирований, банд и преступных организаций  или участие в них</t>
  </si>
  <si>
    <t xml:space="preserve">Незаконные действия и нарушение правил обращения с оружием, БП, ВВ и взрывными устройствами </t>
  </si>
  <si>
    <t>Незаконная добыча водных животных 
и растений</t>
  </si>
  <si>
    <t>15 апреля и 15 октября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</si>
  <si>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</si>
  <si>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</si>
  <si>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</si>
  <si>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</si>
  <si>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</si>
  <si>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</si>
  <si>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</si>
  <si>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</si>
  <si>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</si>
  <si>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</si>
  <si>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</si>
  <si>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</si>
  <si>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</si>
  <si>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</si>
  <si>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</si>
  <si>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</si>
  <si>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</si>
  <si>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</si>
  <si>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</si>
  <si>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</si>
  <si>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</si>
  <si>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</si>
  <si>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</si>
  <si>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ОТЧЕТ О ЧИСЛЕ ПРИВЛЕЧЕННЫХ К УГОЛОВНОЙ ОТВЕТСТВЕННОСТИ И ВИДАХ УГОЛОВНОГО НАКАЗАНИЯ</t>
  </si>
  <si>
    <t>222-226.1</t>
  </si>
  <si>
    <t xml:space="preserve">Преступления против свободы, чести и достоинства личности </t>
  </si>
  <si>
    <t>126-128.1</t>
  </si>
  <si>
    <t>294-298.1</t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</si>
  <si>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</si>
  <si>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</si>
  <si>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</si>
  <si>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</si>
  <si>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</si>
  <si>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</si>
  <si>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</si>
  <si>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</si>
  <si>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</si>
  <si>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</si>
  <si>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</si>
  <si>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</si>
  <si>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</si>
  <si>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</si>
  <si>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</si>
  <si>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</si>
  <si>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</si>
  <si>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</si>
  <si>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</si>
  <si>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</si>
  <si>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</si>
  <si>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из гр. 4 сроки лишения свободы</t>
  </si>
  <si>
    <t xml:space="preserve"> от лишения свободы</t>
  </si>
  <si>
    <t>от иных мер</t>
  </si>
  <si>
    <t xml:space="preserve">Кража </t>
  </si>
  <si>
    <t>Иностранные лица и лица без гражданства</t>
  </si>
  <si>
    <t>от лишения свободы</t>
  </si>
  <si>
    <t>ВИДЫ основного НАКАЗАНИЯ</t>
  </si>
  <si>
    <t xml:space="preserve"> 1 марта и 1 сентября</t>
  </si>
  <si>
    <t>Управления Судебного департамента в субъектах Российской Федерации</t>
  </si>
  <si>
    <t xml:space="preserve">   25 января  и 1 августа</t>
  </si>
  <si>
    <t>275-284.1</t>
  </si>
  <si>
    <t>до 1 года включительно</t>
  </si>
  <si>
    <t>201- 204.2</t>
  </si>
  <si>
    <t>332-361</t>
  </si>
  <si>
    <t>116.1</t>
  </si>
  <si>
    <t>Побои</t>
  </si>
  <si>
    <t xml:space="preserve"> Мошенничество в сфере предпринимательской деятельности, если это деяние повлекло причинение значительного ущерба</t>
  </si>
  <si>
    <t>Мошенничество в сфере предпринимательской деятельности, совершенное в крупном размере</t>
  </si>
  <si>
    <t>Мошенничество в сфере предпринимательской деятельности, совершенное в особо крупном размере</t>
  </si>
  <si>
    <t>А</t>
  </si>
  <si>
    <t>Б</t>
  </si>
  <si>
    <t>В</t>
  </si>
  <si>
    <t>пожизненное лишение свободы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</si>
  <si>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</si>
  <si>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</si>
  <si>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</si>
  <si>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</si>
  <si>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</si>
  <si>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</si>
  <si>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20 до 25 лет включительно</t>
  </si>
  <si>
    <t>свыше 25 до 35 лет включительно</t>
  </si>
  <si>
    <t>содержание в дисциплинарной  воинской части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</si>
  <si>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</si>
  <si>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</si>
  <si>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</si>
  <si>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</si>
  <si>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</si>
  <si>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принудительные работы </t>
  </si>
  <si>
    <t>штраф (основное наказание)</t>
  </si>
  <si>
    <t>Убийство, при отягчающих 
обстоятельствах</t>
  </si>
  <si>
    <t>Нарушение правил дорожного движения и эксплуатации транспортных средств,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</si>
  <si>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человека, в том числе лицом, находящимся в состоянии опьянения</t>
  </si>
  <si>
    <t>Нарушение правил дорожного движения и эксплуатации транспортных средств, повлекшее по неосторожности смерть двух или более лиц, в том числе лицом, находящимся в состоянии опьянения</t>
  </si>
  <si>
    <t>Получение взятки при отягчающих обстоятельствах, в том числе в значительном, крупном, особо крупном размере</t>
  </si>
  <si>
    <t>Умышленное причинение тяжкого вреда здоровью человека, при отягчающих 
обстоятельствах</t>
  </si>
  <si>
    <t>105 ч. 1</t>
  </si>
  <si>
    <t>105 ч. 2</t>
  </si>
  <si>
    <t>167 ч. 1</t>
  </si>
  <si>
    <t>264 ч. 1, 264 ч. 2</t>
  </si>
  <si>
    <t>в том числе их хищение и вымогательство</t>
  </si>
  <si>
    <t>конфискация имущества(ст. 104.1 УК РФ)</t>
  </si>
  <si>
    <t>судебный штраф (ст. 104.4 УК РФ)</t>
  </si>
  <si>
    <t>Осуждено за неоконченные преступления из гр. 1</t>
  </si>
  <si>
    <t>160 ч. 3, 4</t>
  </si>
  <si>
    <t>162 ч. 2, 3, 4</t>
  </si>
  <si>
    <t>Грабеж при отягчающих 
обстоятельствах</t>
  </si>
  <si>
    <t>Присвоение или растрата при особо отягчающих обстоятельствах</t>
  </si>
  <si>
    <t>Грабеж при особо отягчающих обстоятельствах</t>
  </si>
  <si>
    <t>Рабой при отягчающих 
обстоятельствах</t>
  </si>
  <si>
    <t>Вымогательство при отягчающих 
обстоятельствах</t>
  </si>
  <si>
    <t>Вымогательство при особо отягчающих обстоятельствах</t>
  </si>
  <si>
    <t>Неправомерное завладение транспортным средством без цели хищения при отягчающих обстоятельствах</t>
  </si>
  <si>
    <t>Приобретение или сбыт имущества, заведомо добытого преступным путем  при отягчающих обстоятельствах</t>
  </si>
  <si>
    <t>Контрабанда при отягчающих обстоятельствах</t>
  </si>
  <si>
    <t>Получение взятки лицом, занимающим государственную  должность, главой ОМСУ</t>
  </si>
  <si>
    <t>Неосторожные преступления, из них за нарушение правил охраны труда и безопасного производства работ</t>
  </si>
  <si>
    <t>смертная казнь</t>
  </si>
  <si>
    <t>лишение свободы: всего</t>
  </si>
  <si>
    <t>свыше 15 до 20 лет включительно</t>
  </si>
  <si>
    <t>Присвоение или растрата при отягчающих 
обстоятельствах</t>
  </si>
  <si>
    <t>условное осуждение к 
лишению свободы</t>
  </si>
  <si>
    <t>условное осуждение к 
иным мерам</t>
  </si>
  <si>
    <t>лишение права занимать определенные должности или заниматься определенной деятельностью (дополнительное наказание)</t>
  </si>
  <si>
    <t>ограничение свободы (дополнительное наказание)</t>
  </si>
  <si>
    <t>Изнасилование при отягчающих 
обстоятельствах</t>
  </si>
  <si>
    <t>Изнасилование при особо отягчающих обстоятельствах</t>
  </si>
  <si>
    <t>Кража при отягчающих 
обстоятельствах</t>
  </si>
  <si>
    <t>Кража при особо отягчающих обстоятельствах</t>
  </si>
  <si>
    <t>Мошенничество при отягчающих 
обстоятельствах</t>
  </si>
  <si>
    <t>Мошенничество при особо отягчающих обстоятельствах</t>
  </si>
  <si>
    <t>Умышленное уничтожение или повреждение имущества при отягчающих обстоятельствах</t>
  </si>
  <si>
    <t>Хулиганство с применением оружия при отягчающих обстоятельствах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</si>
  <si>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</si>
  <si>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</si>
  <si>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>174.1</t>
  </si>
  <si>
    <t xml:space="preserve">Легализация  денежных средств или иного имущества, приобретенных другими лицами </t>
  </si>
  <si>
    <t>Мелкое взяточничество</t>
  </si>
  <si>
    <t>Нанесение побоев лицом, подвергнутым административному наказанию</t>
  </si>
  <si>
    <t>Из строки 105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</si>
  <si>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103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</si>
  <si>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строки 103 (ИТОГО) по приговору применена отсрочка исполнения </t>
  </si>
  <si>
    <t>Наименование суда</t>
  </si>
  <si>
    <t>Код</t>
  </si>
  <si>
    <t>Наименование отчетного периода</t>
  </si>
  <si>
    <t>h</t>
  </si>
  <si>
    <t>Y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</si>
  <si>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</si>
  <si>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</si>
  <si>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</si>
  <si>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 xml:space="preserve">Из строки 103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</si>
  <si>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>115 ч. 1, 116.1, 128.1 ч. 1</t>
  </si>
  <si>
    <t>143, 215-219 
(исключение 215.1, 215.2, 215.3, 215.4)</t>
  </si>
  <si>
    <t xml:space="preserve">115 ч. 1, 116.1, 128.1 ч. 1 </t>
  </si>
  <si>
    <t>115 ч. 1,  116.1, 128.1 ч. 1</t>
  </si>
  <si>
    <t xml:space="preserve">ИТОГО по всем составам УК РФ </t>
  </si>
  <si>
    <t>324-327.2</t>
  </si>
  <si>
    <t>317-330.2</t>
  </si>
  <si>
    <t>291.2</t>
  </si>
  <si>
    <t>290 ч. 2, 5-6 
(включая ч. 4 старой редакции)</t>
  </si>
  <si>
    <t>290 ч.  4 
(включая ч. 3 старой редакции)</t>
  </si>
  <si>
    <t>290 ч. 1, 3 
(включая ч. 1-2 старой редакции)</t>
  </si>
  <si>
    <t>264.1 
(дата начала действия 
с 01.07.2015)</t>
  </si>
  <si>
    <t xml:space="preserve">Нарушение правил дорожного движения лицом, подвергнутым административному наказанию 
(ФЗ от 31.12.2014 № 528-ФЗ) </t>
  </si>
  <si>
    <t>264 ч. 5,6 
и 264 ч. 3 старой редакции</t>
  </si>
  <si>
    <t>264 ч. 3, 4 
и 264 ч. 2 старой редакции</t>
  </si>
  <si>
    <t>263-271.1</t>
  </si>
  <si>
    <t>228-234.1</t>
  </si>
  <si>
    <t>228-245</t>
  </si>
  <si>
    <t>213 ч. 1 
(cтарой редакции)</t>
  </si>
  <si>
    <t xml:space="preserve">Хулиганство 
(утратила силу ФЗ от 08.12.2003 № 162-ФЗ) </t>
  </si>
  <si>
    <t>213 ч. 2 
(включая ч. 3 ст. 213)</t>
  </si>
  <si>
    <t>Коммерческий подкуп (незаконное получение лицом денег, ценных бумаг, иного имущества, оказание услуг)</t>
  </si>
  <si>
    <t>204 ч. 1-4
(в редакции ФЗ 
от 03.07.2016 № 324-ФЗ)</t>
  </si>
  <si>
    <t>Коммерческий подкуп (незаконная передача лицу денег, ценных бумаг, иного имущества, оказание услуг)</t>
  </si>
  <si>
    <t>204 ч. 3-4
(до редакции ФЗ 
от 03.07.2016 № 324-ФЗ)</t>
  </si>
  <si>
    <t>204 ч. 1-2
(до редакции ФЗ 
от 03.07.2016 № 324-ФЗ)</t>
  </si>
  <si>
    <t>198-199.2</t>
  </si>
  <si>
    <t>188 ч. 2-4</t>
  </si>
  <si>
    <t>175 ч. 2-3</t>
  </si>
  <si>
    <t xml:space="preserve">Легализация денежных средств или иного имущества, приобретенных лицом </t>
  </si>
  <si>
    <t>171-173.2</t>
  </si>
  <si>
    <t>166 ч. 2-4</t>
  </si>
  <si>
    <t>ч. 7 ст. 159 
(в редакции ФЗ 
от 03.07.2016 № 323-ФЗ)</t>
  </si>
  <si>
    <t>ч. 6 ст. 159 
(в редакции ФЗ 
от 03.07.2016 № 323-ФЗ)</t>
  </si>
  <si>
    <t>ч. 5 ст. 159 
(в редакции ФЗ 
от 03.07.2016 № 323-ФЗ)</t>
  </si>
  <si>
    <t xml:space="preserve">ч. 3, 4 ст. 159-159.6 </t>
  </si>
  <si>
    <t xml:space="preserve">ч. 2 ст. 159-159.6 </t>
  </si>
  <si>
    <t>ч. 1 ст. 159-159.6</t>
  </si>
  <si>
    <t>158 ч. 2-3</t>
  </si>
  <si>
    <t>157 
(в редакции ФЗ 
от 03.07.2016 № 323-ФЗ)</t>
  </si>
  <si>
    <t>Неуплата средств на содержание детей или нетрудоспособных родителей</t>
  </si>
  <si>
    <t>157 
(до редакции ФЗ 
от 03.07.2016 № 323-ФЗ)</t>
  </si>
  <si>
    <t>150-151</t>
  </si>
  <si>
    <t xml:space="preserve">150-157 </t>
  </si>
  <si>
    <t>Насильственные действия сексуального характера</t>
  </si>
  <si>
    <t>115, 116 
(до редакции ФЗ 
от 03.07.2016 № 323-ФЗ)</t>
  </si>
  <si>
    <t xml:space="preserve">111 ч. 2-4 </t>
  </si>
  <si>
    <t>106-110.2</t>
  </si>
  <si>
    <t>105 - 125</t>
  </si>
  <si>
    <t>лишение специального, 
воинского или почетного 
звания, классного чина и государственных наград</t>
  </si>
  <si>
    <t>штраф (дополнительное 
наказание)</t>
  </si>
  <si>
    <t xml:space="preserve"> в связи с отсутствием события, состава преступления, непричастностью 
к преступлению</t>
  </si>
  <si>
    <t>лишение права занимать определенные должности или заниматься определенной деятельностью (основное
 наказание)</t>
  </si>
  <si>
    <t>иные виды  основного наказания,  не связанные с лишением свободы</t>
  </si>
  <si>
    <t>Применены 
процессуальные меры</t>
  </si>
  <si>
    <t>272-274.1</t>
  </si>
  <si>
    <t>204 ч. 5, 6, 7, 8 
(с редакции ФЗ 
от 03.07.2016 № 324-ФЗ)</t>
  </si>
  <si>
    <t>213 ч. 1</t>
  </si>
  <si>
    <t>Всего по Главе 16 "Преступления против жизни и здоровья" УК РФ</t>
  </si>
  <si>
    <t>Всего по Главе 17 "Преступления против свободы, чести и достоинства личности" УК РФ</t>
  </si>
  <si>
    <t>Всего по Главе 18 "Преступления против половой неприкосновенности и половой свободы личности" УК РФ</t>
  </si>
  <si>
    <t>Всего по Главе 19 "Преступления против конституционных прав и свобод человека и гражданина" УК РФ</t>
  </si>
  <si>
    <t>136-149</t>
  </si>
  <si>
    <t>Всего по Главе 20 "Преступления против семьи и несовершеннолетних" УК РФ</t>
  </si>
  <si>
    <t>Всего по Главе 21 "Преступления против собственности" УК РФ</t>
  </si>
  <si>
    <t>Всего по Главе 22 "Преступления в сфере экономической деятельности" УК РФ</t>
  </si>
  <si>
    <t>169- 200.6</t>
  </si>
  <si>
    <t>Всего по Главе 23 "Престуления против интересов службы в коммерческих и иных организациях" УК РФ</t>
  </si>
  <si>
    <t>Всего по Главе 24 "Преступления против общественной безопасности" УК РФ</t>
  </si>
  <si>
    <t xml:space="preserve">Хулиганство с применением оружия </t>
  </si>
  <si>
    <t>Всего по Главе 25 "Преступления против здоровья населения и общественной нравственности" УК РФ</t>
  </si>
  <si>
    <t>Всего по Главе 26 "Экологические преступления" УК РФ</t>
  </si>
  <si>
    <t>246-262</t>
  </si>
  <si>
    <t>Всего по Главе 27 "Преступления против безопасности движения и эксплуатации транспорта" УК РФ</t>
  </si>
  <si>
    <t>Всего по Главе 28 "Преступления в сфере компьютерной информации" УК РФ</t>
  </si>
  <si>
    <t>Всего по Главе 29 "Преступления против основ конституционного строя и безопасности государства" УК РФ</t>
  </si>
  <si>
    <t>Всего по Главе 30 "Преступления против государственной власти, интересов государственной службы и службы в органах местного самоуправления" УК РФ</t>
  </si>
  <si>
    <t>Всего по Главе 31 "Преступления против правосудия" УК РФ</t>
  </si>
  <si>
    <t>294-316</t>
  </si>
  <si>
    <t>Всего по Главе 32 "Преступления против порядка управления" УК РФ</t>
  </si>
  <si>
    <t>Всего по Главам 33 "Преступления против военной службы"-34 "Преступления против мира и безопасности человечества" УК РФ</t>
  </si>
  <si>
    <r>
      <t>131 ч. 3-5</t>
    </r>
    <r>
      <rPr>
        <b/>
        <sz val="22"/>
        <color indexed="8"/>
        <rFont val="Times New Roman CYR"/>
        <family val="1"/>
      </rPr>
      <t xml:space="preserve">
</t>
    </r>
  </si>
  <si>
    <r>
      <t xml:space="preserve">по делам частного обвинения: заявление принято к производству судьей </t>
    </r>
    <r>
      <rPr>
        <sz val="24"/>
        <color indexed="8"/>
        <rFont val="Times New Roman"/>
        <family val="1"/>
      </rPr>
      <t>(п.3.2 СК = 1)</t>
    </r>
  </si>
  <si>
    <t>По приговору освобождено осужденных от  наказания или наказание не назначалось</t>
  </si>
  <si>
    <t xml:space="preserve"> от отбывания наказания в связи с зачетом срока содержания под стражей, домашнего ареста</t>
  </si>
  <si>
    <t>по амнистии</t>
  </si>
  <si>
    <t xml:space="preserve"> по другим основаниям</t>
  </si>
  <si>
    <t xml:space="preserve">от лишения свободы </t>
  </si>
  <si>
    <t>от иных видов</t>
  </si>
  <si>
    <t>от иных видов наказания</t>
  </si>
  <si>
    <t>Из строки 122 (Иностранные лица  и лица без гражданства) граждане СНГ</t>
  </si>
  <si>
    <t>Из строки 103 (ИТОГО) подсудность областных и равных им судов, окружных (флотских) военных судов</t>
  </si>
  <si>
    <t>по другим основаниям 
(включая судебный штраф  - ст.25.1 УПК РФ)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</si>
  <si>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</si>
  <si>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</si>
  <si>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205-227</t>
  </si>
  <si>
    <t>208-210.1</t>
  </si>
  <si>
    <t>105-361</t>
  </si>
  <si>
    <t>Преступление совершено с использованием боевого 
оружия
(из гр. 1, 34-37)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</si>
  <si>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</si>
  <si>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</si>
  <si>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</si>
  <si>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</si>
  <si>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</si>
  <si>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</si>
  <si>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</si>
  <si>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</si>
  <si>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</si>
  <si>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</si>
  <si>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</si>
  <si>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</si>
  <si>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</si>
  <si>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</si>
  <si>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</si>
  <si>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</si>
  <si>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</si>
  <si>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</si>
  <si>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</si>
  <si>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</si>
  <si>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</si>
  <si>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</si>
  <si>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</si>
  <si>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</si>
  <si>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</si>
  <si>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</si>
  <si>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</si>
  <si>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</si>
  <si>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</si>
  <si>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</si>
  <si>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</si>
  <si>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</si>
  <si>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</si>
  <si>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</si>
  <si>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</si>
  <si>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</si>
  <si>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</si>
  <si>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</si>
  <si>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</si>
  <si>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</si>
  <si>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</si>
  <si>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</si>
  <si>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</si>
  <si>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</si>
  <si>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</si>
  <si>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</si>
  <si>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</si>
  <si>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</si>
  <si>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</si>
  <si>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</si>
  <si>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</si>
  <si>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</si>
  <si>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</si>
  <si>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</si>
  <si>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</si>
  <si>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</si>
  <si>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</si>
  <si>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</si>
  <si>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</si>
  <si>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</si>
  <si>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</si>
  <si>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</si>
  <si>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</si>
  <si>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</si>
  <si>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</si>
  <si>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</si>
  <si>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</si>
  <si>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</si>
  <si>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</si>
  <si>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</si>
  <si>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</si>
  <si>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</si>
  <si>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</si>
  <si>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</si>
  <si>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</si>
  <si>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</si>
  <si>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</si>
  <si>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</si>
  <si>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</si>
  <si>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</si>
  <si>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</si>
  <si>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</si>
  <si>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</si>
  <si>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</si>
  <si>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</si>
  <si>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</si>
  <si>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</si>
  <si>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</si>
  <si>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</si>
  <si>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</si>
  <si>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</si>
  <si>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</si>
  <si>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</si>
  <si>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</si>
  <si>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</si>
  <si>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</si>
  <si>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</si>
  <si>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</si>
  <si>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</si>
  <si>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</si>
  <si>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</si>
  <si>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</si>
  <si>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</si>
  <si>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</si>
  <si>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</si>
  <si>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</si>
  <si>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</si>
  <si>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</si>
  <si>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</si>
  <si>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</si>
  <si>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</si>
  <si>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</si>
  <si>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</si>
  <si>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</si>
  <si>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</si>
  <si>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</si>
  <si>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</si>
  <si>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</si>
  <si>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</si>
  <si>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</si>
  <si>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</si>
  <si>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</si>
  <si>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</si>
  <si>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</si>
  <si>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</si>
  <si>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</si>
  <si>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</si>
  <si>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</si>
  <si>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</si>
  <si>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</si>
  <si>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</si>
  <si>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</si>
  <si>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</si>
  <si>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</si>
  <si>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</si>
  <si>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</si>
  <si>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</si>
  <si>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</si>
  <si>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</si>
  <si>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</si>
  <si>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</si>
  <si>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</si>
  <si>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</si>
  <si>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</si>
  <si>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</si>
  <si>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</si>
  <si>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</si>
  <si>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</si>
  <si>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</si>
  <si>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</si>
  <si>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</si>
  <si>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</si>
  <si>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</si>
  <si>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</si>
  <si>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</si>
  <si>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</si>
  <si>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</si>
  <si>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</si>
  <si>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</si>
  <si>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</si>
  <si>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</si>
  <si>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</si>
  <si>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</si>
  <si>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</si>
  <si>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</si>
  <si>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</si>
  <si>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</si>
  <si>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</si>
  <si>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</si>
  <si>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</si>
  <si>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Сводный по региону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</si>
</sst>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mmm/yyyy"/>
    <numFmt numFmtId="188" formatCode="[$€-2]\ ###,000_);[Red]\([$€-2]\ ###,000\)"/>
  </numFmts>
  <fonts count="102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color indexed="3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 CYR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36"/>
      <color indexed="8"/>
      <name val="Times New Roman"/>
      <family val="1"/>
    </font>
    <font>
      <sz val="22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 CYR"/>
      <family val="0"/>
    </font>
    <font>
      <b/>
      <sz val="8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6"/>
      <color theme="1"/>
      <name val="Times New Roman"/>
      <family val="1"/>
    </font>
    <font>
      <b/>
      <sz val="3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/>
    </xf>
    <xf numFmtId="0" fontId="82" fillId="33" borderId="0" xfId="0" applyFont="1" applyFill="1" applyBorder="1" applyAlignment="1" applyProtection="1">
      <alignment wrapText="1"/>
      <protection/>
    </xf>
    <xf numFmtId="0" fontId="83" fillId="33" borderId="0" xfId="0" applyFont="1" applyFill="1" applyAlignment="1" applyProtection="1">
      <alignment/>
      <protection/>
    </xf>
    <xf numFmtId="0" fontId="81" fillId="33" borderId="0" xfId="0" applyFont="1" applyFill="1" applyBorder="1" applyAlignment="1" applyProtection="1">
      <alignment/>
      <protection/>
    </xf>
    <xf numFmtId="0" fontId="82" fillId="33" borderId="11" xfId="0" applyFont="1" applyFill="1" applyBorder="1" applyAlignment="1" applyProtection="1">
      <alignment wrapText="1"/>
      <protection/>
    </xf>
    <xf numFmtId="0" fontId="82" fillId="33" borderId="12" xfId="0" applyFont="1" applyFill="1" applyBorder="1" applyAlignment="1" applyProtection="1">
      <alignment wrapText="1"/>
      <protection/>
    </xf>
    <xf numFmtId="0" fontId="82" fillId="33" borderId="13" xfId="0" applyFont="1" applyFill="1" applyBorder="1" applyAlignment="1" applyProtection="1">
      <alignment wrapText="1"/>
      <protection/>
    </xf>
    <xf numFmtId="0" fontId="84" fillId="33" borderId="0" xfId="0" applyFont="1" applyFill="1" applyBorder="1" applyAlignment="1" applyProtection="1">
      <alignment wrapText="1"/>
      <protection/>
    </xf>
    <xf numFmtId="0" fontId="85" fillId="33" borderId="0" xfId="0" applyFont="1" applyFill="1" applyBorder="1" applyAlignment="1" applyProtection="1">
      <alignment/>
      <protection/>
    </xf>
    <xf numFmtId="0" fontId="86" fillId="33" borderId="0" xfId="0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vertical="top" wrapText="1"/>
      <protection/>
    </xf>
    <xf numFmtId="0" fontId="86" fillId="33" borderId="0" xfId="0" applyFont="1" applyFill="1" applyAlignment="1" applyProtection="1">
      <alignment/>
      <protection locked="0"/>
    </xf>
    <xf numFmtId="0" fontId="86" fillId="33" borderId="0" xfId="0" applyFont="1" applyFill="1" applyBorder="1" applyAlignment="1" applyProtection="1">
      <alignment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5" fillId="33" borderId="0" xfId="0" applyFont="1" applyFill="1" applyBorder="1" applyAlignment="1" applyProtection="1">
      <alignment vertical="center"/>
      <protection locked="0"/>
    </xf>
    <xf numFmtId="0" fontId="86" fillId="33" borderId="0" xfId="0" applyFont="1" applyFill="1" applyBorder="1" applyAlignment="1" applyProtection="1">
      <alignment/>
      <protection locked="0"/>
    </xf>
    <xf numFmtId="0" fontId="81" fillId="33" borderId="14" xfId="0" applyFont="1" applyFill="1" applyBorder="1" applyAlignment="1" applyProtection="1">
      <alignment/>
      <protection/>
    </xf>
    <xf numFmtId="0" fontId="86" fillId="33" borderId="15" xfId="0" applyFont="1" applyFill="1" applyBorder="1" applyAlignment="1" applyProtection="1">
      <alignment/>
      <protection/>
    </xf>
    <xf numFmtId="0" fontId="81" fillId="33" borderId="0" xfId="0" applyFont="1" applyFill="1" applyAlignment="1" applyProtection="1">
      <alignment/>
      <protection locked="0"/>
    </xf>
    <xf numFmtId="0" fontId="85" fillId="33" borderId="0" xfId="0" applyFont="1" applyFill="1" applyAlignment="1" applyProtection="1">
      <alignment/>
      <protection/>
    </xf>
    <xf numFmtId="0" fontId="82" fillId="33" borderId="14" xfId="0" applyFont="1" applyFill="1" applyBorder="1" applyAlignment="1" applyProtection="1">
      <alignment horizontal="left"/>
      <protection/>
    </xf>
    <xf numFmtId="0" fontId="82" fillId="33" borderId="15" xfId="0" applyFont="1" applyFill="1" applyBorder="1" applyAlignment="1" applyProtection="1">
      <alignment horizontal="left"/>
      <protection/>
    </xf>
    <xf numFmtId="0" fontId="82" fillId="33" borderId="16" xfId="0" applyFont="1" applyFill="1" applyBorder="1" applyAlignment="1" applyProtection="1">
      <alignment horizontal="left"/>
      <protection/>
    </xf>
    <xf numFmtId="0" fontId="81" fillId="0" borderId="0" xfId="0" applyFont="1" applyAlignment="1" applyProtection="1">
      <alignment/>
      <protection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34" borderId="17" xfId="0" applyFont="1" applyFill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/>
    </xf>
    <xf numFmtId="0" fontId="11" fillId="0" borderId="22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87" fillId="35" borderId="12" xfId="0" applyFont="1" applyFill="1" applyBorder="1" applyAlignment="1" applyProtection="1">
      <alignment horizontal="center" wrapText="1"/>
      <protection locked="0"/>
    </xf>
    <xf numFmtId="0" fontId="88" fillId="33" borderId="12" xfId="0" applyFont="1" applyFill="1" applyBorder="1" applyAlignment="1" applyProtection="1">
      <alignment horizontal="right" wrapText="1"/>
      <protection/>
    </xf>
    <xf numFmtId="0" fontId="88" fillId="33" borderId="12" xfId="0" applyFont="1" applyFill="1" applyBorder="1" applyAlignment="1" applyProtection="1">
      <alignment horizontal="center" wrapText="1"/>
      <protection/>
    </xf>
    <xf numFmtId="0" fontId="88" fillId="33" borderId="12" xfId="0" applyFont="1" applyFill="1" applyBorder="1" applyAlignment="1" applyProtection="1">
      <alignment wrapText="1"/>
      <protection/>
    </xf>
    <xf numFmtId="0" fontId="89" fillId="0" borderId="0" xfId="0" applyFont="1" applyFill="1" applyAlignment="1" applyProtection="1">
      <alignment shrinkToFit="1"/>
      <protection/>
    </xf>
    <xf numFmtId="0" fontId="2" fillId="0" borderId="0" xfId="57" applyFont="1" applyProtection="1">
      <alignment/>
      <protection/>
    </xf>
    <xf numFmtId="0" fontId="1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2" fillId="33" borderId="0" xfId="62" applyFont="1" applyFill="1" applyBorder="1">
      <alignment/>
      <protection/>
    </xf>
    <xf numFmtId="0" fontId="2" fillId="33" borderId="0" xfId="62" applyFont="1" applyFill="1">
      <alignment/>
      <protection/>
    </xf>
    <xf numFmtId="0" fontId="2" fillId="33" borderId="0" xfId="62" applyFont="1" applyFill="1" applyAlignment="1">
      <alignment vertical="center"/>
      <protection/>
    </xf>
    <xf numFmtId="0" fontId="16" fillId="33" borderId="0" xfId="62" applyFont="1" applyFill="1" applyBorder="1" applyAlignment="1">
      <alignment/>
      <protection/>
    </xf>
    <xf numFmtId="0" fontId="17" fillId="33" borderId="0" xfId="62" applyFont="1" applyFill="1" applyBorder="1" applyAlignment="1">
      <alignment/>
      <protection/>
    </xf>
    <xf numFmtId="0" fontId="14" fillId="33" borderId="0" xfId="62" applyFont="1" applyFill="1" applyBorder="1" applyAlignment="1">
      <alignment vertical="center"/>
      <protection/>
    </xf>
    <xf numFmtId="0" fontId="18" fillId="33" borderId="0" xfId="62" applyFont="1" applyFill="1" applyBorder="1">
      <alignment/>
      <protection/>
    </xf>
    <xf numFmtId="0" fontId="14" fillId="33" borderId="0" xfId="62" applyFont="1" applyFill="1" applyBorder="1">
      <alignment/>
      <protection/>
    </xf>
    <xf numFmtId="0" fontId="11" fillId="33" borderId="0" xfId="62" applyFont="1" applyFill="1" applyBorder="1">
      <alignment/>
      <protection/>
    </xf>
    <xf numFmtId="0" fontId="15" fillId="33" borderId="0" xfId="62" applyFont="1" applyFill="1" applyAlignment="1">
      <alignment wrapText="1"/>
      <protection/>
    </xf>
    <xf numFmtId="0" fontId="18" fillId="33" borderId="0" xfId="62" applyFont="1" applyFill="1" applyAlignment="1">
      <alignment horizontal="center" vertical="center"/>
      <protection/>
    </xf>
    <xf numFmtId="0" fontId="18" fillId="33" borderId="0" xfId="62" applyFont="1" applyFill="1">
      <alignment/>
      <protection/>
    </xf>
    <xf numFmtId="1" fontId="9" fillId="33" borderId="0" xfId="62" applyNumberFormat="1" applyFont="1" applyFill="1" applyBorder="1" applyAlignment="1">
      <alignment horizontal="right" vertical="center"/>
      <protection/>
    </xf>
    <xf numFmtId="0" fontId="20" fillId="33" borderId="0" xfId="62" applyFont="1" applyFill="1" applyBorder="1" applyAlignment="1">
      <alignment horizontal="center" wrapText="1"/>
      <protection/>
    </xf>
    <xf numFmtId="0" fontId="20" fillId="33" borderId="24" xfId="66" applyFont="1" applyFill="1" applyBorder="1" applyAlignment="1">
      <alignment vertical="center"/>
      <protection/>
    </xf>
    <xf numFmtId="0" fontId="20" fillId="33" borderId="24" xfId="66" applyFont="1" applyFill="1" applyBorder="1" applyAlignment="1">
      <alignment horizontal="center" vertical="center"/>
      <protection/>
    </xf>
    <xf numFmtId="0" fontId="20" fillId="33" borderId="0" xfId="62" applyFont="1" applyFill="1" applyBorder="1">
      <alignment/>
      <protection/>
    </xf>
    <xf numFmtId="0" fontId="20" fillId="33" borderId="0" xfId="66" applyFont="1" applyFill="1" applyBorder="1" applyAlignment="1">
      <alignment horizontal="center" vertical="top"/>
      <protection/>
    </xf>
    <xf numFmtId="0" fontId="20" fillId="33" borderId="0" xfId="66" applyFont="1" applyFill="1" applyBorder="1" applyAlignment="1">
      <alignment horizontal="left" vertical="center" wrapText="1"/>
      <protection/>
    </xf>
    <xf numFmtId="0" fontId="20" fillId="33" borderId="0" xfId="66" applyFont="1" applyFill="1" applyBorder="1" applyAlignment="1">
      <alignment horizontal="center" vertical="center" wrapText="1"/>
      <protection/>
    </xf>
    <xf numFmtId="0" fontId="20" fillId="33" borderId="25" xfId="66" applyFont="1" applyFill="1" applyBorder="1" applyAlignment="1">
      <alignment vertical="top"/>
      <protection/>
    </xf>
    <xf numFmtId="0" fontId="20" fillId="33" borderId="25" xfId="66" applyFont="1" applyFill="1" applyBorder="1" applyAlignment="1">
      <alignment horizontal="center" vertical="top"/>
      <protection/>
    </xf>
    <xf numFmtId="0" fontId="20" fillId="33" borderId="0" xfId="66" applyFont="1" applyFill="1" applyBorder="1">
      <alignment/>
      <protection/>
    </xf>
    <xf numFmtId="0" fontId="20" fillId="33" borderId="0" xfId="62" applyFont="1" applyFill="1" applyBorder="1" applyAlignment="1">
      <alignment horizontal="center"/>
      <protection/>
    </xf>
    <xf numFmtId="3" fontId="21" fillId="31" borderId="26" xfId="62" applyNumberFormat="1" applyFont="1" applyFill="1" applyBorder="1" applyAlignment="1">
      <alignment horizontal="right" vertical="center" wrapText="1"/>
      <protection/>
    </xf>
    <xf numFmtId="3" fontId="21" fillId="36" borderId="26" xfId="62" applyNumberFormat="1" applyFont="1" applyFill="1" applyBorder="1" applyAlignment="1">
      <alignment horizontal="right" vertical="center" wrapText="1"/>
      <protection/>
    </xf>
    <xf numFmtId="3" fontId="21" fillId="31" borderId="27" xfId="62" applyNumberFormat="1" applyFont="1" applyFill="1" applyBorder="1" applyAlignment="1">
      <alignment horizontal="right" vertical="center" wrapText="1"/>
      <protection/>
    </xf>
    <xf numFmtId="3" fontId="21" fillId="36" borderId="27" xfId="62" applyNumberFormat="1" applyFont="1" applyFill="1" applyBorder="1" applyAlignment="1">
      <alignment horizontal="right" vertical="center" wrapText="1"/>
      <protection/>
    </xf>
    <xf numFmtId="3" fontId="21" fillId="31" borderId="28" xfId="62" applyNumberFormat="1" applyFont="1" applyFill="1" applyBorder="1" applyAlignment="1">
      <alignment horizontal="right" vertical="center" wrapText="1"/>
      <protection/>
    </xf>
    <xf numFmtId="3" fontId="21" fillId="36" borderId="28" xfId="62" applyNumberFormat="1" applyFont="1" applyFill="1" applyBorder="1" applyAlignment="1">
      <alignment horizontal="right" vertical="center" wrapText="1"/>
      <protection/>
    </xf>
    <xf numFmtId="0" fontId="90" fillId="33" borderId="26" xfId="62" applyFont="1" applyFill="1" applyBorder="1" applyAlignment="1">
      <alignment horizontal="left" vertical="center" wrapText="1"/>
      <protection/>
    </xf>
    <xf numFmtId="0" fontId="91" fillId="33" borderId="26" xfId="62" applyFont="1" applyFill="1" applyBorder="1" applyAlignment="1">
      <alignment horizontal="center" vertical="center" wrapText="1"/>
      <protection/>
    </xf>
    <xf numFmtId="0" fontId="92" fillId="33" borderId="26" xfId="62" applyFont="1" applyFill="1" applyBorder="1" applyAlignment="1">
      <alignment horizontal="center" vertical="center" wrapText="1"/>
      <protection/>
    </xf>
    <xf numFmtId="0" fontId="90" fillId="33" borderId="26" xfId="64" applyFont="1" applyFill="1" applyBorder="1" applyAlignment="1">
      <alignment horizontal="left" vertical="center" wrapText="1"/>
      <protection/>
    </xf>
    <xf numFmtId="0" fontId="91" fillId="33" borderId="26" xfId="64" applyFont="1" applyFill="1" applyBorder="1" applyAlignment="1">
      <alignment horizontal="center" vertical="center" wrapText="1"/>
      <protection/>
    </xf>
    <xf numFmtId="0" fontId="91" fillId="33" borderId="26" xfId="62" applyNumberFormat="1" applyFont="1" applyFill="1" applyBorder="1" applyAlignment="1">
      <alignment horizontal="center" vertical="center"/>
      <protection/>
    </xf>
    <xf numFmtId="0" fontId="91" fillId="33" borderId="26" xfId="62" applyFont="1" applyFill="1" applyBorder="1" applyAlignment="1">
      <alignment horizontal="center" vertical="center"/>
      <protection/>
    </xf>
    <xf numFmtId="0" fontId="90" fillId="33" borderId="27" xfId="62" applyFont="1" applyFill="1" applyBorder="1" applyAlignment="1">
      <alignment horizontal="left" vertical="center" wrapText="1"/>
      <protection/>
    </xf>
    <xf numFmtId="0" fontId="91" fillId="33" borderId="27" xfId="62" applyFont="1" applyFill="1" applyBorder="1" applyAlignment="1">
      <alignment horizontal="center" vertical="center" wrapText="1"/>
      <protection/>
    </xf>
    <xf numFmtId="0" fontId="90" fillId="33" borderId="28" xfId="62" applyFont="1" applyFill="1" applyBorder="1" applyAlignment="1">
      <alignment horizontal="left" vertical="center" wrapText="1"/>
      <protection/>
    </xf>
    <xf numFmtId="0" fontId="91" fillId="33" borderId="28" xfId="62" applyFont="1" applyFill="1" applyBorder="1" applyAlignment="1">
      <alignment horizontal="center" vertical="center" wrapText="1"/>
      <protection/>
    </xf>
    <xf numFmtId="0" fontId="93" fillId="33" borderId="26" xfId="62" applyFont="1" applyFill="1" applyBorder="1" applyAlignment="1">
      <alignment horizontal="center" vertical="center"/>
      <protection/>
    </xf>
    <xf numFmtId="0" fontId="91" fillId="33" borderId="26" xfId="63" applyFont="1" applyFill="1" applyBorder="1" applyAlignment="1">
      <alignment horizontal="center" vertical="center" wrapText="1"/>
      <protection/>
    </xf>
    <xf numFmtId="0" fontId="90" fillId="33" borderId="26" xfId="62" applyFont="1" applyFill="1" applyBorder="1" applyAlignment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9" fillId="0" borderId="26" xfId="62" applyFont="1" applyFill="1" applyBorder="1" applyAlignment="1">
      <alignment horizontal="center" vertical="center" textRotation="90" wrapText="1"/>
      <protection/>
    </xf>
    <xf numFmtId="0" fontId="19" fillId="0" borderId="26" xfId="65" applyFont="1" applyFill="1" applyBorder="1" applyAlignment="1">
      <alignment horizontal="center" vertical="center" textRotation="90" wrapText="1"/>
      <protection/>
    </xf>
    <xf numFmtId="0" fontId="20" fillId="0" borderId="26" xfId="62" applyFont="1" applyFill="1" applyBorder="1" applyAlignment="1">
      <alignment horizontal="center" vertical="center" wrapText="1"/>
      <protection/>
    </xf>
    <xf numFmtId="0" fontId="94" fillId="33" borderId="26" xfId="61" applyFont="1" applyFill="1" applyBorder="1" applyAlignment="1">
      <alignment horizontal="center" vertical="top" wrapText="1"/>
      <protection/>
    </xf>
    <xf numFmtId="0" fontId="11" fillId="0" borderId="26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11" fillId="0" borderId="26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27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11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horizontal="right"/>
    </xf>
    <xf numFmtId="0" fontId="85" fillId="33" borderId="14" xfId="60" applyFont="1" applyFill="1" applyBorder="1" applyAlignment="1" applyProtection="1">
      <alignment horizontal="center" vertical="center" wrapText="1"/>
      <protection locked="0"/>
    </xf>
    <xf numFmtId="0" fontId="85" fillId="33" borderId="16" xfId="60" applyFont="1" applyFill="1" applyBorder="1" applyAlignment="1" applyProtection="1">
      <alignment horizontal="center" vertical="center" wrapText="1"/>
      <protection locked="0"/>
    </xf>
    <xf numFmtId="0" fontId="85" fillId="33" borderId="33" xfId="60" applyFont="1" applyFill="1" applyBorder="1" applyAlignment="1" applyProtection="1">
      <alignment horizontal="center" vertical="center" wrapText="1"/>
      <protection locked="0"/>
    </xf>
    <xf numFmtId="0" fontId="85" fillId="33" borderId="34" xfId="60" applyFont="1" applyFill="1" applyBorder="1" applyAlignment="1" applyProtection="1">
      <alignment horizontal="center" vertical="center" wrapText="1"/>
      <protection locked="0"/>
    </xf>
    <xf numFmtId="0" fontId="85" fillId="33" borderId="10" xfId="60" applyFont="1" applyFill="1" applyBorder="1" applyAlignment="1" applyProtection="1">
      <alignment horizontal="center" vertical="center" wrapText="1"/>
      <protection locked="0"/>
    </xf>
    <xf numFmtId="0" fontId="85" fillId="33" borderId="35" xfId="60" applyFont="1" applyFill="1" applyBorder="1" applyAlignment="1" applyProtection="1">
      <alignment horizontal="center" vertical="center" wrapText="1"/>
      <protection locked="0"/>
    </xf>
    <xf numFmtId="0" fontId="85" fillId="33" borderId="11" xfId="60" applyFont="1" applyFill="1" applyBorder="1" applyAlignment="1" applyProtection="1">
      <alignment horizontal="center" vertical="center" wrapText="1"/>
      <protection locked="0"/>
    </xf>
    <xf numFmtId="0" fontId="85" fillId="33" borderId="13" xfId="60" applyFont="1" applyFill="1" applyBorder="1" applyAlignment="1" applyProtection="1">
      <alignment horizontal="center" vertical="center" wrapText="1"/>
      <protection locked="0"/>
    </xf>
    <xf numFmtId="0" fontId="85" fillId="33" borderId="31" xfId="0" applyFont="1" applyFill="1" applyBorder="1" applyAlignment="1" applyProtection="1">
      <alignment horizontal="center" vertical="center" wrapText="1"/>
      <protection locked="0"/>
    </xf>
    <xf numFmtId="0" fontId="85" fillId="33" borderId="36" xfId="0" applyFont="1" applyFill="1" applyBorder="1" applyAlignment="1" applyProtection="1">
      <alignment horizontal="center" vertical="center" wrapText="1"/>
      <protection locked="0"/>
    </xf>
    <xf numFmtId="0" fontId="85" fillId="33" borderId="32" xfId="0" applyFont="1" applyFill="1" applyBorder="1" applyAlignment="1" applyProtection="1">
      <alignment horizontal="center" vertical="center" wrapText="1"/>
      <protection locked="0"/>
    </xf>
    <xf numFmtId="0" fontId="85" fillId="33" borderId="37" xfId="0" applyFont="1" applyFill="1" applyBorder="1" applyAlignment="1" applyProtection="1">
      <alignment horizontal="center" vertical="center"/>
      <protection locked="0"/>
    </xf>
    <xf numFmtId="0" fontId="95" fillId="33" borderId="14" xfId="0" applyFont="1" applyFill="1" applyBorder="1" applyAlignment="1" applyProtection="1">
      <alignment horizontal="center"/>
      <protection/>
    </xf>
    <xf numFmtId="0" fontId="95" fillId="33" borderId="15" xfId="0" applyFont="1" applyFill="1" applyBorder="1" applyAlignment="1" applyProtection="1">
      <alignment horizontal="center"/>
      <protection/>
    </xf>
    <xf numFmtId="0" fontId="95" fillId="33" borderId="16" xfId="0" applyFont="1" applyFill="1" applyBorder="1" applyAlignment="1" applyProtection="1">
      <alignment horizontal="center"/>
      <protection/>
    </xf>
    <xf numFmtId="0" fontId="85" fillId="33" borderId="14" xfId="0" applyFont="1" applyFill="1" applyBorder="1" applyAlignment="1" applyProtection="1">
      <alignment horizontal="center" vertical="center" wrapText="1"/>
      <protection locked="0"/>
    </xf>
    <xf numFmtId="0" fontId="85" fillId="33" borderId="15" xfId="0" applyFont="1" applyFill="1" applyBorder="1" applyAlignment="1" applyProtection="1">
      <alignment horizontal="center" vertical="center" wrapText="1"/>
      <protection locked="0"/>
    </xf>
    <xf numFmtId="0" fontId="85" fillId="33" borderId="16" xfId="0" applyFont="1" applyFill="1" applyBorder="1" applyAlignment="1" applyProtection="1">
      <alignment horizontal="center" vertical="center" wrapText="1"/>
      <protection locked="0"/>
    </xf>
    <xf numFmtId="0" fontId="86" fillId="33" borderId="15" xfId="0" applyFont="1" applyFill="1" applyBorder="1" applyAlignment="1" applyProtection="1">
      <alignment horizontal="center" wrapText="1"/>
      <protection locked="0"/>
    </xf>
    <xf numFmtId="0" fontId="86" fillId="33" borderId="16" xfId="0" applyFont="1" applyFill="1" applyBorder="1" applyAlignment="1" applyProtection="1">
      <alignment horizontal="center" wrapText="1"/>
      <protection locked="0"/>
    </xf>
    <xf numFmtId="0" fontId="96" fillId="33" borderId="14" xfId="0" applyFont="1" applyFill="1" applyBorder="1" applyAlignment="1" applyProtection="1">
      <alignment horizontal="center" wrapText="1"/>
      <protection locked="0"/>
    </xf>
    <xf numFmtId="0" fontId="96" fillId="33" borderId="15" xfId="0" applyFont="1" applyFill="1" applyBorder="1" applyAlignment="1" applyProtection="1">
      <alignment horizontal="center" wrapText="1"/>
      <protection locked="0"/>
    </xf>
    <xf numFmtId="0" fontId="96" fillId="33" borderId="16" xfId="0" applyFont="1" applyFill="1" applyBorder="1" applyAlignment="1" applyProtection="1">
      <alignment horizontal="center" wrapText="1"/>
      <protection locked="0"/>
    </xf>
    <xf numFmtId="0" fontId="85" fillId="33" borderId="33" xfId="0" applyFont="1" applyFill="1" applyBorder="1" applyAlignment="1" applyProtection="1">
      <alignment horizontal="center" vertical="center" wrapText="1"/>
      <protection locked="0"/>
    </xf>
    <xf numFmtId="0" fontId="85" fillId="33" borderId="38" xfId="0" applyFont="1" applyFill="1" applyBorder="1" applyAlignment="1" applyProtection="1">
      <alignment horizontal="center" vertical="center" wrapText="1"/>
      <protection locked="0"/>
    </xf>
    <xf numFmtId="0" fontId="85" fillId="33" borderId="34" xfId="0" applyFont="1" applyFill="1" applyBorder="1" applyAlignment="1" applyProtection="1">
      <alignment horizontal="center" vertical="center" wrapText="1"/>
      <protection locked="0"/>
    </xf>
    <xf numFmtId="0" fontId="85" fillId="33" borderId="10" xfId="0" applyFont="1" applyFill="1" applyBorder="1" applyAlignment="1" applyProtection="1">
      <alignment horizontal="center" vertical="center" wrapText="1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 locked="0"/>
    </xf>
    <xf numFmtId="0" fontId="85" fillId="33" borderId="35" xfId="0" applyFont="1" applyFill="1" applyBorder="1" applyAlignment="1" applyProtection="1">
      <alignment horizontal="center" vertical="center" wrapText="1"/>
      <protection locked="0"/>
    </xf>
    <xf numFmtId="0" fontId="85" fillId="33" borderId="11" xfId="0" applyFont="1" applyFill="1" applyBorder="1" applyAlignment="1" applyProtection="1">
      <alignment horizontal="center" vertical="center" wrapText="1"/>
      <protection locked="0"/>
    </xf>
    <xf numFmtId="0" fontId="85" fillId="33" borderId="12" xfId="0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 locked="0"/>
    </xf>
    <xf numFmtId="0" fontId="85" fillId="33" borderId="37" xfId="0" applyFont="1" applyFill="1" applyBorder="1" applyAlignment="1" applyProtection="1">
      <alignment horizontal="center" vertical="center" wrapText="1"/>
      <protection locked="0"/>
    </xf>
    <xf numFmtId="0" fontId="85" fillId="33" borderId="14" xfId="0" applyFont="1" applyFill="1" applyBorder="1" applyAlignment="1" applyProtection="1">
      <alignment horizontal="center"/>
      <protection/>
    </xf>
    <xf numFmtId="0" fontId="85" fillId="33" borderId="15" xfId="0" applyFont="1" applyFill="1" applyBorder="1" applyAlignment="1" applyProtection="1">
      <alignment horizontal="center"/>
      <protection/>
    </xf>
    <xf numFmtId="0" fontId="85" fillId="33" borderId="16" xfId="0" applyFont="1" applyFill="1" applyBorder="1" applyAlignment="1" applyProtection="1">
      <alignment horizontal="center"/>
      <protection/>
    </xf>
    <xf numFmtId="0" fontId="82" fillId="33" borderId="14" xfId="0" applyFont="1" applyFill="1" applyBorder="1" applyAlignment="1" applyProtection="1">
      <alignment horizontal="center"/>
      <protection/>
    </xf>
    <xf numFmtId="0" fontId="82" fillId="33" borderId="15" xfId="0" applyFont="1" applyFill="1" applyBorder="1" applyAlignment="1" applyProtection="1">
      <alignment horizontal="center"/>
      <protection/>
    </xf>
    <xf numFmtId="0" fontId="82" fillId="33" borderId="16" xfId="0" applyFont="1" applyFill="1" applyBorder="1" applyAlignment="1" applyProtection="1">
      <alignment horizontal="center"/>
      <protection/>
    </xf>
    <xf numFmtId="0" fontId="95" fillId="33" borderId="14" xfId="0" applyFont="1" applyFill="1" applyBorder="1" applyAlignment="1" applyProtection="1">
      <alignment horizontal="center" wrapText="1"/>
      <protection/>
    </xf>
    <xf numFmtId="0" fontId="97" fillId="33" borderId="10" xfId="0" applyFont="1" applyFill="1" applyBorder="1" applyAlignment="1" applyProtection="1" quotePrefix="1">
      <alignment horizontal="center"/>
      <protection/>
    </xf>
    <xf numFmtId="0" fontId="97" fillId="33" borderId="0" xfId="0" applyFont="1" applyFill="1" applyBorder="1" applyAlignment="1" applyProtection="1" quotePrefix="1">
      <alignment horizontal="center"/>
      <protection/>
    </xf>
    <xf numFmtId="0" fontId="87" fillId="33" borderId="14" xfId="0" applyFont="1" applyFill="1" applyBorder="1" applyAlignment="1" applyProtection="1">
      <alignment horizontal="center"/>
      <protection/>
    </xf>
    <xf numFmtId="0" fontId="87" fillId="33" borderId="15" xfId="0" applyFont="1" applyFill="1" applyBorder="1" applyAlignment="1" applyProtection="1">
      <alignment horizontal="center"/>
      <protection/>
    </xf>
    <xf numFmtId="0" fontId="87" fillId="33" borderId="16" xfId="0" applyFont="1" applyFill="1" applyBorder="1" applyAlignment="1" applyProtection="1">
      <alignment horizontal="center"/>
      <protection/>
    </xf>
    <xf numFmtId="0" fontId="85" fillId="33" borderId="37" xfId="0" applyFont="1" applyFill="1" applyBorder="1" applyAlignment="1" applyProtection="1">
      <alignment horizontal="center" vertical="center" wrapText="1"/>
      <protection/>
    </xf>
    <xf numFmtId="0" fontId="98" fillId="33" borderId="14" xfId="0" applyFont="1" applyFill="1" applyBorder="1" applyAlignment="1" applyProtection="1">
      <alignment horizontal="center" wrapText="1"/>
      <protection/>
    </xf>
    <xf numFmtId="0" fontId="98" fillId="33" borderId="15" xfId="0" applyFont="1" applyFill="1" applyBorder="1" applyAlignment="1" applyProtection="1">
      <alignment horizontal="center" wrapText="1"/>
      <protection/>
    </xf>
    <xf numFmtId="0" fontId="98" fillId="33" borderId="16" xfId="0" applyFont="1" applyFill="1" applyBorder="1" applyAlignment="1" applyProtection="1">
      <alignment horizontal="center" wrapText="1"/>
      <protection/>
    </xf>
    <xf numFmtId="0" fontId="85" fillId="33" borderId="33" xfId="0" applyFont="1" applyFill="1" applyBorder="1" applyAlignment="1" applyProtection="1">
      <alignment horizontal="center" vertical="center" wrapText="1"/>
      <protection/>
    </xf>
    <xf numFmtId="0" fontId="85" fillId="33" borderId="38" xfId="0" applyFont="1" applyFill="1" applyBorder="1" applyAlignment="1" applyProtection="1">
      <alignment horizontal="center" vertical="center" wrapText="1"/>
      <protection/>
    </xf>
    <xf numFmtId="0" fontId="85" fillId="33" borderId="34" xfId="0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96" fillId="35" borderId="14" xfId="0" applyFont="1" applyFill="1" applyBorder="1" applyAlignment="1" applyProtection="1">
      <alignment horizontal="center" vertical="center" wrapText="1"/>
      <protection locked="0"/>
    </xf>
    <xf numFmtId="0" fontId="96" fillId="35" borderId="15" xfId="0" applyFont="1" applyFill="1" applyBorder="1" applyAlignment="1" applyProtection="1">
      <alignment horizontal="center" vertical="center" wrapText="1"/>
      <protection locked="0"/>
    </xf>
    <xf numFmtId="0" fontId="96" fillId="35" borderId="16" xfId="0" applyFont="1" applyFill="1" applyBorder="1" applyAlignment="1" applyProtection="1">
      <alignment horizontal="center" vertical="center" wrapText="1"/>
      <protection locked="0"/>
    </xf>
    <xf numFmtId="0" fontId="99" fillId="33" borderId="15" xfId="0" applyFont="1" applyFill="1" applyBorder="1" applyAlignment="1" applyProtection="1">
      <alignment/>
      <protection/>
    </xf>
    <xf numFmtId="0" fontId="99" fillId="33" borderId="16" xfId="0" applyFont="1" applyFill="1" applyBorder="1" applyAlignment="1" applyProtection="1">
      <alignment/>
      <protection/>
    </xf>
    <xf numFmtId="0" fontId="85" fillId="33" borderId="37" xfId="0" applyFont="1" applyFill="1" applyBorder="1" applyAlignment="1" applyProtection="1">
      <alignment horizontal="center"/>
      <protection/>
    </xf>
    <xf numFmtId="0" fontId="96" fillId="33" borderId="15" xfId="0" applyFont="1" applyFill="1" applyBorder="1" applyAlignment="1" applyProtection="1">
      <alignment horizontal="center"/>
      <protection/>
    </xf>
    <xf numFmtId="0" fontId="96" fillId="33" borderId="16" xfId="0" applyFont="1" applyFill="1" applyBorder="1" applyAlignment="1" applyProtection="1">
      <alignment horizontal="center"/>
      <protection/>
    </xf>
    <xf numFmtId="0" fontId="82" fillId="33" borderId="14" xfId="0" applyFont="1" applyFill="1" applyBorder="1" applyAlignment="1" applyProtection="1">
      <alignment horizontal="center" wrapText="1"/>
      <protection/>
    </xf>
    <xf numFmtId="0" fontId="82" fillId="33" borderId="15" xfId="0" applyFont="1" applyFill="1" applyBorder="1" applyAlignment="1" applyProtection="1">
      <alignment horizontal="center" wrapText="1"/>
      <protection/>
    </xf>
    <xf numFmtId="0" fontId="82" fillId="33" borderId="16" xfId="0" applyFont="1" applyFill="1" applyBorder="1" applyAlignment="1" applyProtection="1">
      <alignment horizontal="center" wrapText="1"/>
      <protection/>
    </xf>
    <xf numFmtId="0" fontId="82" fillId="33" borderId="33" xfId="60" applyFont="1" applyFill="1" applyBorder="1" applyAlignment="1" applyProtection="1">
      <alignment horizontal="center" wrapText="1"/>
      <protection/>
    </xf>
    <xf numFmtId="0" fontId="82" fillId="33" borderId="38" xfId="60" applyFont="1" applyFill="1" applyBorder="1" applyAlignment="1" applyProtection="1">
      <alignment horizontal="center" wrapText="1"/>
      <protection/>
    </xf>
    <xf numFmtId="0" fontId="82" fillId="33" borderId="34" xfId="60" applyFont="1" applyFill="1" applyBorder="1" applyAlignment="1" applyProtection="1">
      <alignment horizontal="center" wrapText="1"/>
      <protection/>
    </xf>
    <xf numFmtId="0" fontId="82" fillId="33" borderId="10" xfId="60" applyFont="1" applyFill="1" applyBorder="1" applyAlignment="1" applyProtection="1">
      <alignment horizontal="center" wrapText="1"/>
      <protection/>
    </xf>
    <xf numFmtId="0" fontId="82" fillId="33" borderId="0" xfId="60" applyFont="1" applyFill="1" applyBorder="1" applyAlignment="1" applyProtection="1">
      <alignment horizontal="center" wrapText="1"/>
      <protection/>
    </xf>
    <xf numFmtId="0" fontId="82" fillId="33" borderId="35" xfId="60" applyFont="1" applyFill="1" applyBorder="1" applyAlignment="1" applyProtection="1">
      <alignment horizont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5" xfId="0" applyFont="1" applyFill="1" applyBorder="1" applyAlignment="1" applyProtection="1">
      <alignment horizontal="center" vertical="center" wrapText="1"/>
      <protection/>
    </xf>
    <xf numFmtId="0" fontId="85" fillId="33" borderId="16" xfId="0" applyFont="1" applyFill="1" applyBorder="1" applyAlignment="1" applyProtection="1">
      <alignment horizontal="center" vertical="center" wrapText="1"/>
      <protection/>
    </xf>
    <xf numFmtId="0" fontId="100" fillId="33" borderId="14" xfId="0" applyFont="1" applyFill="1" applyBorder="1" applyAlignment="1" applyProtection="1">
      <alignment horizontal="center" vertical="top"/>
      <protection/>
    </xf>
    <xf numFmtId="0" fontId="100" fillId="33" borderId="15" xfId="0" applyFont="1" applyFill="1" applyBorder="1" applyAlignment="1" applyProtection="1">
      <alignment horizontal="center" vertical="top"/>
      <protection/>
    </xf>
    <xf numFmtId="0" fontId="100" fillId="33" borderId="16" xfId="0" applyFont="1" applyFill="1" applyBorder="1" applyAlignment="1" applyProtection="1">
      <alignment horizontal="center" vertical="top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9" fillId="0" borderId="26" xfId="65" applyFont="1" applyFill="1" applyBorder="1" applyAlignment="1">
      <alignment horizontal="center" vertical="center" textRotation="90" wrapText="1"/>
      <protection/>
    </xf>
    <xf numFmtId="0" fontId="16" fillId="33" borderId="0" xfId="62" applyFont="1" applyFill="1" applyAlignment="1">
      <alignment horizontal="right" vertical="center"/>
      <protection/>
    </xf>
    <xf numFmtId="0" fontId="19" fillId="0" borderId="26" xfId="62" applyFont="1" applyFill="1" applyBorder="1" applyAlignment="1">
      <alignment horizontal="center" vertical="center" textRotation="90" wrapText="1"/>
      <protection/>
    </xf>
    <xf numFmtId="0" fontId="25" fillId="33" borderId="25" xfId="62" applyFont="1" applyFill="1" applyBorder="1" applyAlignment="1">
      <alignment horizontal="left" vertical="center"/>
      <protection/>
    </xf>
    <xf numFmtId="0" fontId="19" fillId="0" borderId="26" xfId="62" applyFont="1" applyFill="1" applyBorder="1" applyAlignment="1">
      <alignment horizontal="center" vertical="center"/>
      <protection/>
    </xf>
    <xf numFmtId="0" fontId="19" fillId="0" borderId="39" xfId="62" applyFont="1" applyFill="1" applyBorder="1" applyAlignment="1">
      <alignment horizontal="center" vertical="center" wrapText="1"/>
      <protection/>
    </xf>
    <xf numFmtId="0" fontId="19" fillId="0" borderId="40" xfId="62" applyFont="1" applyFill="1" applyBorder="1" applyAlignment="1">
      <alignment horizontal="center" vertical="center" wrapText="1"/>
      <protection/>
    </xf>
    <xf numFmtId="0" fontId="19" fillId="0" borderId="41" xfId="62" applyFont="1" applyFill="1" applyBorder="1" applyAlignment="1">
      <alignment horizontal="center" vertical="center" wrapText="1"/>
      <protection/>
    </xf>
    <xf numFmtId="0" fontId="19" fillId="0" borderId="42" xfId="62" applyFont="1" applyFill="1" applyBorder="1" applyAlignment="1">
      <alignment horizontal="center" vertical="center" wrapText="1"/>
      <protection/>
    </xf>
    <xf numFmtId="0" fontId="19" fillId="0" borderId="25" xfId="62" applyFont="1" applyFill="1" applyBorder="1" applyAlignment="1">
      <alignment horizontal="center" vertical="center" wrapText="1"/>
      <protection/>
    </xf>
    <xf numFmtId="0" fontId="19" fillId="0" borderId="43" xfId="62" applyFont="1" applyFill="1" applyBorder="1" applyAlignment="1">
      <alignment horizontal="center" vertical="center" wrapText="1"/>
      <protection/>
    </xf>
    <xf numFmtId="0" fontId="24" fillId="33" borderId="0" xfId="62" applyFont="1" applyFill="1" applyBorder="1">
      <alignment/>
      <protection/>
    </xf>
    <xf numFmtId="0" fontId="24" fillId="33" borderId="44" xfId="62" applyFont="1" applyFill="1" applyBorder="1">
      <alignment/>
      <protection/>
    </xf>
    <xf numFmtId="0" fontId="24" fillId="33" borderId="24" xfId="62" applyFont="1" applyFill="1" applyBorder="1">
      <alignment/>
      <protection/>
    </xf>
    <xf numFmtId="0" fontId="24" fillId="33" borderId="45" xfId="62" applyFont="1" applyFill="1" applyBorder="1">
      <alignment/>
      <protection/>
    </xf>
    <xf numFmtId="0" fontId="24" fillId="33" borderId="26" xfId="62" applyFont="1" applyFill="1" applyBorder="1">
      <alignment/>
      <protection/>
    </xf>
    <xf numFmtId="0" fontId="19" fillId="0" borderId="27" xfId="62" applyFont="1" applyFill="1" applyBorder="1" applyAlignment="1">
      <alignment horizontal="center" vertical="center" textRotation="90" wrapText="1"/>
      <protection/>
    </xf>
    <xf numFmtId="0" fontId="19" fillId="0" borderId="46" xfId="62" applyFont="1" applyFill="1" applyBorder="1" applyAlignment="1">
      <alignment horizontal="center" vertical="center" textRotation="90" wrapText="1"/>
      <protection/>
    </xf>
    <xf numFmtId="0" fontId="19" fillId="0" borderId="28" xfId="62" applyFont="1" applyFill="1" applyBorder="1" applyAlignment="1">
      <alignment horizontal="center" vertical="center" textRotation="90" wrapText="1"/>
      <protection/>
    </xf>
    <xf numFmtId="0" fontId="20" fillId="33" borderId="25" xfId="66" applyFont="1" applyFill="1" applyBorder="1" applyAlignment="1">
      <alignment horizontal="center"/>
      <protection/>
    </xf>
    <xf numFmtId="0" fontId="0" fillId="33" borderId="25" xfId="0" applyFont="1" applyFill="1" applyBorder="1" applyAlignment="1">
      <alignment horizontal="center"/>
    </xf>
    <xf numFmtId="0" fontId="20" fillId="33" borderId="24" xfId="66" applyFont="1" applyFill="1" applyBorder="1" applyAlignment="1">
      <alignment horizontal="center"/>
      <protection/>
    </xf>
    <xf numFmtId="0" fontId="19" fillId="0" borderId="26" xfId="62" applyFont="1" applyFill="1" applyBorder="1" applyAlignment="1">
      <alignment horizontal="center" vertical="center" wrapText="1"/>
      <protection/>
    </xf>
    <xf numFmtId="0" fontId="20" fillId="33" borderId="0" xfId="62" applyFont="1" applyFill="1" applyBorder="1" applyAlignment="1">
      <alignment horizontal="center"/>
      <protection/>
    </xf>
    <xf numFmtId="0" fontId="20" fillId="33" borderId="0" xfId="66" applyFont="1" applyFill="1" applyBorder="1" applyAlignment="1">
      <alignment horizontal="center" vertical="top"/>
      <protection/>
    </xf>
    <xf numFmtId="0" fontId="20" fillId="33" borderId="0" xfId="66" applyFont="1" applyFill="1" applyBorder="1" applyAlignment="1">
      <alignment horizontal="left"/>
      <protection/>
    </xf>
    <xf numFmtId="1" fontId="9" fillId="33" borderId="25" xfId="62" applyNumberFormat="1" applyFont="1" applyFill="1" applyBorder="1" applyAlignment="1">
      <alignment horizontal="left" vertical="center" wrapText="1"/>
      <protection/>
    </xf>
    <xf numFmtId="0" fontId="20" fillId="33" borderId="0" xfId="66" applyFont="1" applyFill="1" applyBorder="1" applyAlignment="1">
      <alignment horizontal="center"/>
      <protection/>
    </xf>
    <xf numFmtId="0" fontId="19" fillId="0" borderId="47" xfId="62" applyFont="1" applyFill="1" applyBorder="1" applyAlignment="1">
      <alignment horizontal="center" vertical="center" wrapText="1"/>
      <protection/>
    </xf>
    <xf numFmtId="0" fontId="19" fillId="0" borderId="0" xfId="62" applyFont="1" applyFill="1" applyBorder="1" applyAlignment="1">
      <alignment horizontal="center" vertical="center" wrapText="1"/>
      <protection/>
    </xf>
    <xf numFmtId="0" fontId="19" fillId="0" borderId="48" xfId="62" applyFont="1" applyFill="1" applyBorder="1" applyAlignment="1">
      <alignment horizontal="center" vertical="center" wrapText="1"/>
      <protection/>
    </xf>
    <xf numFmtId="0" fontId="20" fillId="33" borderId="0" xfId="66" applyFont="1" applyFill="1" applyBorder="1" applyAlignment="1">
      <alignment horizontal="left" vertical="center" wrapText="1"/>
      <protection/>
    </xf>
    <xf numFmtId="0" fontId="20" fillId="33" borderId="25" xfId="66" applyFont="1" applyFill="1" applyBorder="1" applyAlignment="1">
      <alignment horizontal="left" vertical="center" wrapText="1"/>
      <protection/>
    </xf>
    <xf numFmtId="0" fontId="20" fillId="33" borderId="0" xfId="66" applyFont="1" applyFill="1" applyBorder="1" applyAlignment="1">
      <alignment horizontal="center" vertical="center" wrapText="1"/>
      <protection/>
    </xf>
    <xf numFmtId="0" fontId="20" fillId="33" borderId="25" xfId="62" applyFont="1" applyFill="1" applyBorder="1" applyAlignment="1">
      <alignment horizontal="center"/>
      <protection/>
    </xf>
    <xf numFmtId="0" fontId="16" fillId="0" borderId="47" xfId="62" applyFont="1" applyFill="1" applyBorder="1" applyAlignment="1">
      <alignment horizontal="center" vertical="center" wrapText="1"/>
      <protection/>
    </xf>
    <xf numFmtId="0" fontId="16" fillId="0" borderId="48" xfId="62" applyFont="1" applyFill="1" applyBorder="1" applyAlignment="1">
      <alignment horizontal="center" vertical="center" wrapText="1"/>
      <protection/>
    </xf>
    <xf numFmtId="0" fontId="16" fillId="0" borderId="42" xfId="62" applyFont="1" applyFill="1" applyBorder="1" applyAlignment="1">
      <alignment horizontal="center" vertical="center" wrapText="1"/>
      <protection/>
    </xf>
    <xf numFmtId="0" fontId="16" fillId="0" borderId="43" xfId="62" applyFont="1" applyFill="1" applyBorder="1" applyAlignment="1">
      <alignment horizontal="center" vertical="center" wrapText="1"/>
      <protection/>
    </xf>
    <xf numFmtId="3" fontId="101" fillId="19" borderId="26" xfId="62" applyNumberFormat="1" applyFont="1" applyFill="1" applyBorder="1" applyAlignment="1">
      <alignment horizontal="left" vertical="center" wrapText="1"/>
      <protection/>
    </xf>
    <xf numFmtId="0" fontId="101" fillId="19" borderId="26" xfId="62" applyFont="1" applyFill="1" applyBorder="1" applyAlignment="1">
      <alignment horizontal="center" vertical="center" wrapText="1"/>
      <protection/>
    </xf>
    <xf numFmtId="0" fontId="92" fillId="19" borderId="26" xfId="62" applyFont="1" applyFill="1" applyBorder="1" applyAlignment="1">
      <alignment horizontal="center" vertical="center" wrapText="1"/>
      <protection/>
    </xf>
    <xf numFmtId="3" fontId="21" fillId="19" borderId="26" xfId="62" applyNumberFormat="1" applyFont="1" applyFill="1" applyBorder="1" applyAlignment="1">
      <alignment horizontal="right" vertical="center" wrapText="1"/>
      <protection/>
    </xf>
    <xf numFmtId="0" fontId="2" fillId="19" borderId="0" xfId="62" applyFont="1" applyFill="1">
      <alignment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_f2r_Шаблон ф.№1-АП_рай_2004_рег" xfId="60"/>
    <cellStyle name="Обычный_k3_Шаблон ф.10-а_2005" xfId="61"/>
    <cellStyle name="Обычный_k4_Шаблон ф.10.1_2005" xfId="62"/>
    <cellStyle name="Обычный_k5_Шаблон ф.11_2005" xfId="63"/>
    <cellStyle name="Обычный_k6_Шаблон ф.10.2_2005" xfId="64"/>
    <cellStyle name="Обычный_k7_Шаблон ф.10.3_2005" xfId="65"/>
    <cellStyle name="Обычный_Шаблон формы №8_200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34"/>
  <sheetViews>
    <sheetView showGridLines="0" showZeros="0" zoomScale="80" zoomScaleNormal="80" zoomScaleSheetLayoutView="100" zoomScalePageLayoutView="0" workbookViewId="0" topLeftCell="A1">
      <selection activeCell="N21" sqref="N21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6.28125" style="2" bestFit="1" customWidth="1"/>
    <col min="15" max="15" width="11.7109375" style="2" customWidth="1"/>
    <col min="16" max="16" width="10.140625" style="2" bestFit="1" customWidth="1"/>
    <col min="17" max="16384" width="9.140625" style="2" customWidth="1"/>
  </cols>
  <sheetData>
    <row r="1" spans="1:16" ht="15" thickBot="1">
      <c r="A1" s="45" t="str">
        <f>"k4r-"&amp;VLOOKUP(G6,Коды_периодов,2,FALSE)&amp;"-"&amp;I6&amp;"-"&amp;VLOOKUP(D21,Коды_судебные,2,FALSE)</f>
        <v>k4r-Y-2020-16UD0000</v>
      </c>
      <c r="B1" s="1"/>
      <c r="N1" s="3"/>
      <c r="O1" s="95">
        <v>44055</v>
      </c>
      <c r="P1" s="3"/>
    </row>
    <row r="2" spans="1:16" ht="13.5" customHeight="1" thickBot="1">
      <c r="A2" s="7"/>
      <c r="B2" s="7"/>
      <c r="C2" s="7"/>
      <c r="D2" s="172" t="s">
        <v>93</v>
      </c>
      <c r="E2" s="173"/>
      <c r="F2" s="173"/>
      <c r="G2" s="173"/>
      <c r="H2" s="173"/>
      <c r="I2" s="173"/>
      <c r="J2" s="173"/>
      <c r="K2" s="173"/>
      <c r="L2" s="174"/>
      <c r="M2" s="8"/>
      <c r="N2" s="7"/>
      <c r="O2" s="4"/>
      <c r="P2" s="4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4"/>
      <c r="P3" s="4"/>
    </row>
    <row r="4" spans="1:16" ht="12.75" customHeight="1">
      <c r="A4" s="7"/>
      <c r="B4" s="7"/>
      <c r="C4" s="7"/>
      <c r="D4" s="175" t="s">
        <v>108</v>
      </c>
      <c r="E4" s="176"/>
      <c r="F4" s="176"/>
      <c r="G4" s="176"/>
      <c r="H4" s="176"/>
      <c r="I4" s="176"/>
      <c r="J4" s="176"/>
      <c r="K4" s="176"/>
      <c r="L4" s="177"/>
      <c r="M4" s="8"/>
      <c r="N4" s="7"/>
      <c r="O4" s="4"/>
      <c r="P4" s="4"/>
    </row>
    <row r="5" spans="1:16" ht="12.75">
      <c r="A5" s="7"/>
      <c r="B5" s="7"/>
      <c r="C5" s="7"/>
      <c r="D5" s="178"/>
      <c r="E5" s="179"/>
      <c r="F5" s="179"/>
      <c r="G5" s="179"/>
      <c r="H5" s="179"/>
      <c r="I5" s="179"/>
      <c r="J5" s="179"/>
      <c r="K5" s="179"/>
      <c r="L5" s="180"/>
      <c r="M5" s="8"/>
      <c r="N5" s="7"/>
      <c r="O5" s="4"/>
      <c r="P5" s="4"/>
    </row>
    <row r="6" spans="1:16" ht="15" customHeight="1" thickBot="1">
      <c r="A6" s="7"/>
      <c r="B6" s="7"/>
      <c r="C6" s="7"/>
      <c r="D6" s="11"/>
      <c r="E6" s="12"/>
      <c r="F6" s="42" t="s">
        <v>94</v>
      </c>
      <c r="G6" s="41">
        <v>12</v>
      </c>
      <c r="H6" s="43" t="s">
        <v>95</v>
      </c>
      <c r="I6" s="41">
        <v>2020</v>
      </c>
      <c r="J6" s="44" t="s">
        <v>96</v>
      </c>
      <c r="K6" s="12"/>
      <c r="L6" s="13"/>
      <c r="M6" s="149"/>
      <c r="N6" s="150"/>
      <c r="O6" s="4"/>
      <c r="P6" s="4"/>
    </row>
    <row r="7" spans="1:16" ht="12.75">
      <c r="A7" s="7"/>
      <c r="B7" s="7"/>
      <c r="C7" s="7"/>
      <c r="D7" s="7"/>
      <c r="E7" s="14"/>
      <c r="F7" s="14"/>
      <c r="G7" s="14"/>
      <c r="H7" s="14"/>
      <c r="I7" s="14"/>
      <c r="J7" s="14"/>
      <c r="K7" s="14"/>
      <c r="L7" s="14"/>
      <c r="M7" s="7"/>
      <c r="N7" s="7"/>
      <c r="O7" s="4"/>
      <c r="P7" s="4"/>
    </row>
    <row r="8" spans="1:16" ht="30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7"/>
      <c r="K8" s="7"/>
      <c r="L8" s="7"/>
      <c r="M8" s="7"/>
      <c r="N8" s="7"/>
      <c r="O8" s="4"/>
      <c r="P8" s="4"/>
    </row>
    <row r="9" spans="1:16" ht="15.75" customHeight="1" thickBot="1">
      <c r="A9" s="120" t="s">
        <v>97</v>
      </c>
      <c r="B9" s="120"/>
      <c r="C9" s="120"/>
      <c r="D9" s="120" t="s">
        <v>98</v>
      </c>
      <c r="E9" s="120"/>
      <c r="F9" s="120"/>
      <c r="G9" s="120" t="s">
        <v>99</v>
      </c>
      <c r="H9" s="120"/>
      <c r="I9" s="15"/>
      <c r="J9" s="16"/>
      <c r="K9" s="151" t="s">
        <v>53</v>
      </c>
      <c r="L9" s="152"/>
      <c r="M9" s="152"/>
      <c r="N9" s="153"/>
      <c r="O9" s="6"/>
      <c r="P9" s="4"/>
    </row>
    <row r="10" spans="1:16" ht="13.5" customHeight="1" thickBot="1">
      <c r="A10" s="154" t="s">
        <v>1</v>
      </c>
      <c r="B10" s="154"/>
      <c r="C10" s="154"/>
      <c r="D10" s="154"/>
      <c r="E10" s="154"/>
      <c r="F10" s="154"/>
      <c r="G10" s="154"/>
      <c r="H10" s="154"/>
      <c r="I10" s="17"/>
      <c r="J10" s="16"/>
      <c r="K10" s="155" t="s">
        <v>100</v>
      </c>
      <c r="L10" s="156"/>
      <c r="M10" s="156"/>
      <c r="N10" s="157"/>
      <c r="O10" s="4"/>
      <c r="P10" s="4"/>
    </row>
    <row r="11" spans="1:16" ht="24" customHeight="1" thickBot="1">
      <c r="A11" s="154" t="s">
        <v>114</v>
      </c>
      <c r="B11" s="154"/>
      <c r="C11" s="154"/>
      <c r="D11" s="158" t="s">
        <v>2</v>
      </c>
      <c r="E11" s="159"/>
      <c r="F11" s="160"/>
      <c r="G11" s="158" t="s">
        <v>143</v>
      </c>
      <c r="H11" s="160"/>
      <c r="I11" s="17"/>
      <c r="J11" s="16"/>
      <c r="K11" s="187" t="s">
        <v>328</v>
      </c>
      <c r="L11" s="188"/>
      <c r="M11" s="188"/>
      <c r="N11" s="189"/>
      <c r="O11" s="4"/>
      <c r="P11" s="4"/>
    </row>
    <row r="12" spans="1:16" ht="13.5" customHeight="1" thickBot="1">
      <c r="A12" s="181" t="s">
        <v>106</v>
      </c>
      <c r="B12" s="182"/>
      <c r="C12" s="183"/>
      <c r="D12" s="161"/>
      <c r="E12" s="162"/>
      <c r="F12" s="163"/>
      <c r="G12" s="161"/>
      <c r="H12" s="163"/>
      <c r="I12" s="17"/>
      <c r="J12" s="16"/>
      <c r="K12" s="190"/>
      <c r="L12" s="191"/>
      <c r="M12" s="191"/>
      <c r="N12" s="192"/>
      <c r="O12" s="4"/>
      <c r="P12" s="4"/>
    </row>
    <row r="13" spans="1:16" ht="13.5" customHeight="1" thickBot="1">
      <c r="A13" s="141" t="s">
        <v>101</v>
      </c>
      <c r="B13" s="141"/>
      <c r="C13" s="141"/>
      <c r="D13" s="141"/>
      <c r="E13" s="141"/>
      <c r="F13" s="141"/>
      <c r="G13" s="141"/>
      <c r="H13" s="141"/>
      <c r="I13" s="17"/>
      <c r="J13" s="16"/>
      <c r="K13" s="190"/>
      <c r="L13" s="191"/>
      <c r="M13" s="191"/>
      <c r="N13" s="192"/>
      <c r="O13" s="4"/>
      <c r="P13" s="4"/>
    </row>
    <row r="14" spans="1:16" ht="33" customHeight="1" thickBot="1">
      <c r="A14" s="117" t="s">
        <v>142</v>
      </c>
      <c r="B14" s="118"/>
      <c r="C14" s="119"/>
      <c r="D14" s="132" t="s">
        <v>102</v>
      </c>
      <c r="E14" s="133"/>
      <c r="F14" s="134"/>
      <c r="G14" s="111" t="s">
        <v>128</v>
      </c>
      <c r="H14" s="112"/>
      <c r="I14" s="17"/>
      <c r="J14" s="16"/>
      <c r="K14" s="190"/>
      <c r="L14" s="191"/>
      <c r="M14" s="191"/>
      <c r="N14" s="192"/>
      <c r="O14" s="4"/>
      <c r="P14" s="4"/>
    </row>
    <row r="15" spans="1:16" ht="6.75" customHeight="1">
      <c r="A15" s="135" t="s">
        <v>106</v>
      </c>
      <c r="B15" s="136"/>
      <c r="C15" s="137"/>
      <c r="D15" s="135"/>
      <c r="E15" s="136"/>
      <c r="F15" s="137"/>
      <c r="G15" s="113"/>
      <c r="H15" s="114"/>
      <c r="I15" s="17"/>
      <c r="J15" s="16"/>
      <c r="K15" s="190"/>
      <c r="L15" s="191"/>
      <c r="M15" s="191"/>
      <c r="N15" s="192"/>
      <c r="O15" s="4"/>
      <c r="P15" s="4"/>
    </row>
    <row r="16" spans="1:16" ht="6.75" customHeight="1" thickBot="1">
      <c r="A16" s="138"/>
      <c r="B16" s="139"/>
      <c r="C16" s="140"/>
      <c r="D16" s="138"/>
      <c r="E16" s="139"/>
      <c r="F16" s="140"/>
      <c r="G16" s="115"/>
      <c r="H16" s="116"/>
      <c r="I16" s="17"/>
      <c r="J16" s="16"/>
      <c r="K16" s="193"/>
      <c r="L16" s="194"/>
      <c r="M16" s="194"/>
      <c r="N16" s="195"/>
      <c r="O16" s="4"/>
      <c r="P16" s="4"/>
    </row>
    <row r="17" spans="1:16" ht="13.5" thickBot="1">
      <c r="A17" s="141" t="s">
        <v>103</v>
      </c>
      <c r="B17" s="141"/>
      <c r="C17" s="141"/>
      <c r="D17" s="124" t="s">
        <v>104</v>
      </c>
      <c r="E17" s="125"/>
      <c r="F17" s="126"/>
      <c r="G17" s="109" t="s">
        <v>141</v>
      </c>
      <c r="H17" s="110"/>
      <c r="I17" s="17"/>
      <c r="J17" s="16"/>
      <c r="K17" s="7"/>
      <c r="L17" s="7"/>
      <c r="M17" s="7"/>
      <c r="N17" s="7"/>
      <c r="O17" s="4"/>
      <c r="P17" s="4"/>
    </row>
    <row r="18" spans="1:16" ht="13.5" thickBot="1">
      <c r="A18" s="141"/>
      <c r="B18" s="141"/>
      <c r="C18" s="141"/>
      <c r="D18" s="124" t="s">
        <v>107</v>
      </c>
      <c r="E18" s="125"/>
      <c r="F18" s="126"/>
      <c r="G18" s="109" t="s">
        <v>84</v>
      </c>
      <c r="H18" s="110"/>
      <c r="I18" s="17"/>
      <c r="J18" s="16"/>
      <c r="K18" s="7"/>
      <c r="L18" s="7"/>
      <c r="M18" s="7"/>
      <c r="N18" s="7"/>
      <c r="O18" s="4"/>
      <c r="P18" s="4"/>
    </row>
    <row r="19" spans="1:16" ht="13.5" thickBot="1">
      <c r="A19" s="141"/>
      <c r="B19" s="141"/>
      <c r="C19" s="141"/>
      <c r="D19" s="124"/>
      <c r="E19" s="125"/>
      <c r="F19" s="126"/>
      <c r="G19" s="109"/>
      <c r="H19" s="110"/>
      <c r="I19" s="17"/>
      <c r="J19" s="16"/>
      <c r="K19" s="7"/>
      <c r="L19" s="7"/>
      <c r="M19" s="18"/>
      <c r="N19" s="7"/>
      <c r="O19" s="4"/>
      <c r="P19" s="4"/>
    </row>
    <row r="20" spans="1:16" ht="54.75" customHeight="1" thickBot="1">
      <c r="A20" s="17"/>
      <c r="B20" s="17"/>
      <c r="C20" s="17"/>
      <c r="D20" s="17"/>
      <c r="E20" s="17"/>
      <c r="F20" s="17"/>
      <c r="G20" s="17"/>
      <c r="H20" s="17"/>
      <c r="I20" s="17"/>
      <c r="J20" s="19"/>
      <c r="K20" s="20"/>
      <c r="L20" s="20"/>
      <c r="M20" s="21"/>
      <c r="N20" s="20"/>
      <c r="O20" s="5"/>
      <c r="P20" s="4"/>
    </row>
    <row r="21" spans="1:16" ht="24" customHeight="1" thickBot="1">
      <c r="A21" s="148" t="s">
        <v>230</v>
      </c>
      <c r="B21" s="122"/>
      <c r="C21" s="123"/>
      <c r="D21" s="164" t="s">
        <v>365</v>
      </c>
      <c r="E21" s="165"/>
      <c r="F21" s="165"/>
      <c r="G21" s="165"/>
      <c r="H21" s="165"/>
      <c r="I21" s="165"/>
      <c r="J21" s="165"/>
      <c r="K21" s="166"/>
      <c r="L21" s="16"/>
      <c r="M21" s="22"/>
      <c r="N21" s="16"/>
      <c r="O21" s="4"/>
      <c r="P21" s="4"/>
    </row>
    <row r="22" spans="1:16" ht="13.5" thickBot="1">
      <c r="A22" s="145" t="s">
        <v>51</v>
      </c>
      <c r="B22" s="146"/>
      <c r="C22" s="147"/>
      <c r="D22" s="127"/>
      <c r="E22" s="127"/>
      <c r="F22" s="127"/>
      <c r="G22" s="127"/>
      <c r="H22" s="127"/>
      <c r="I22" s="127"/>
      <c r="J22" s="127"/>
      <c r="K22" s="128"/>
      <c r="L22" s="16"/>
      <c r="M22" s="18"/>
      <c r="N22" s="16"/>
      <c r="O22" s="4"/>
      <c r="P22" s="4"/>
    </row>
    <row r="23" spans="1:16" ht="13.5" thickBot="1">
      <c r="A23" s="23"/>
      <c r="B23" s="24"/>
      <c r="C23" s="24"/>
      <c r="D23" s="170"/>
      <c r="E23" s="170"/>
      <c r="F23" s="170"/>
      <c r="G23" s="170"/>
      <c r="H23" s="170"/>
      <c r="I23" s="170"/>
      <c r="J23" s="170"/>
      <c r="K23" s="171"/>
      <c r="L23" s="16"/>
      <c r="M23" s="18"/>
      <c r="N23" s="16"/>
      <c r="O23" s="4"/>
      <c r="P23" s="4"/>
    </row>
    <row r="24" spans="1:16" ht="13.5" thickBot="1">
      <c r="A24" s="142" t="s">
        <v>49</v>
      </c>
      <c r="B24" s="143"/>
      <c r="C24" s="143"/>
      <c r="D24" s="143"/>
      <c r="E24" s="144"/>
      <c r="F24" s="142" t="s">
        <v>50</v>
      </c>
      <c r="G24" s="143"/>
      <c r="H24" s="143"/>
      <c r="I24" s="143"/>
      <c r="J24" s="143"/>
      <c r="K24" s="144"/>
      <c r="L24" s="16"/>
      <c r="M24" s="18"/>
      <c r="N24" s="16"/>
      <c r="O24" s="4"/>
      <c r="P24" s="4"/>
    </row>
    <row r="25" spans="1:16" ht="13.5" thickBot="1">
      <c r="A25" s="184">
        <v>1</v>
      </c>
      <c r="B25" s="185"/>
      <c r="C25" s="185"/>
      <c r="D25" s="185"/>
      <c r="E25" s="186"/>
      <c r="F25" s="184">
        <v>2</v>
      </c>
      <c r="G25" s="185"/>
      <c r="H25" s="185"/>
      <c r="I25" s="185"/>
      <c r="J25" s="185"/>
      <c r="K25" s="186"/>
      <c r="L25" s="16"/>
      <c r="M25" s="18"/>
      <c r="N25" s="16"/>
      <c r="O25" s="4"/>
      <c r="P25" s="4"/>
    </row>
    <row r="26" spans="1:16" ht="13.5" thickBot="1">
      <c r="A26" s="169"/>
      <c r="B26" s="169"/>
      <c r="C26" s="169"/>
      <c r="D26" s="169"/>
      <c r="E26" s="169"/>
      <c r="F26" s="169"/>
      <c r="G26" s="169"/>
      <c r="H26" s="142"/>
      <c r="I26" s="143"/>
      <c r="J26" s="143"/>
      <c r="K26" s="144"/>
      <c r="L26" s="16"/>
      <c r="M26" s="25"/>
      <c r="N26" s="16"/>
      <c r="O26" s="4"/>
      <c r="P26" s="4"/>
    </row>
    <row r="27" spans="1:16" ht="13.5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6"/>
      <c r="M27" s="7"/>
      <c r="N27" s="16"/>
      <c r="O27" s="4"/>
      <c r="P27" s="4"/>
    </row>
    <row r="28" spans="1:16" ht="13.5" thickBot="1">
      <c r="A28" s="121" t="s">
        <v>46</v>
      </c>
      <c r="B28" s="122"/>
      <c r="C28" s="123"/>
      <c r="D28" s="129"/>
      <c r="E28" s="130"/>
      <c r="F28" s="130"/>
      <c r="G28" s="130"/>
      <c r="H28" s="130"/>
      <c r="I28" s="130"/>
      <c r="J28" s="130"/>
      <c r="K28" s="131"/>
      <c r="L28" s="16"/>
      <c r="M28" s="7"/>
      <c r="N28" s="16"/>
      <c r="O28" s="4"/>
      <c r="P28" s="4"/>
    </row>
    <row r="29" spans="1:16" ht="13.5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46" t="s">
        <v>231</v>
      </c>
      <c r="M29" s="47"/>
      <c r="N29" s="48">
        <f ca="1">TODAY()</f>
        <v>44243</v>
      </c>
      <c r="O29" s="4"/>
      <c r="P29" s="4"/>
    </row>
    <row r="30" spans="1:16" ht="18" thickBot="1">
      <c r="A30" s="121" t="s">
        <v>51</v>
      </c>
      <c r="B30" s="167"/>
      <c r="C30" s="168"/>
      <c r="D30" s="129"/>
      <c r="E30" s="130"/>
      <c r="F30" s="130"/>
      <c r="G30" s="130"/>
      <c r="H30" s="130"/>
      <c r="I30" s="130"/>
      <c r="J30" s="130"/>
      <c r="K30" s="131"/>
      <c r="L30" s="46" t="s">
        <v>232</v>
      </c>
      <c r="M30" s="49"/>
      <c r="N30" s="50" t="str">
        <f>IF(D21=0," ",VLOOKUP(D21,Коды_судебные,2,0))&amp;IF(D21=0," "," r")</f>
        <v>16UD0000 r</v>
      </c>
      <c r="O30" s="4"/>
      <c r="P30" s="4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/>
      <c r="P31" s="4"/>
    </row>
    <row r="32" spans="1:1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sheetProtection autoFilter="0"/>
  <mergeCells count="43">
    <mergeCell ref="D2:L2"/>
    <mergeCell ref="D4:L5"/>
    <mergeCell ref="A11:C11"/>
    <mergeCell ref="A12:C12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A30:C30"/>
    <mergeCell ref="A26:C26"/>
    <mergeCell ref="D26:E26"/>
    <mergeCell ref="D30:K30"/>
    <mergeCell ref="F26:G26"/>
    <mergeCell ref="D18:F19"/>
    <mergeCell ref="D23:K23"/>
    <mergeCell ref="M6:N6"/>
    <mergeCell ref="K9:N9"/>
    <mergeCell ref="A10:F10"/>
    <mergeCell ref="G10:H10"/>
    <mergeCell ref="K10:N10"/>
    <mergeCell ref="D11:F12"/>
    <mergeCell ref="G11:H12"/>
    <mergeCell ref="A28:C28"/>
    <mergeCell ref="D17:F17"/>
    <mergeCell ref="D22:K22"/>
    <mergeCell ref="D28:K28"/>
    <mergeCell ref="D14:F16"/>
    <mergeCell ref="A13:F13"/>
    <mergeCell ref="A24:E24"/>
    <mergeCell ref="A17:C19"/>
    <mergeCell ref="A22:C22"/>
    <mergeCell ref="A21:C21"/>
    <mergeCell ref="G18:H19"/>
    <mergeCell ref="G14:H16"/>
    <mergeCell ref="A14:C14"/>
    <mergeCell ref="A9:C9"/>
    <mergeCell ref="G9:H9"/>
    <mergeCell ref="D9:F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V144"/>
  <sheetViews>
    <sheetView showZeros="0" tabSelected="1" view="pageBreakPreview" zoomScale="25" zoomScaleNormal="50" zoomScaleSheetLayoutView="25" zoomScalePageLayoutView="0" workbookViewId="0" topLeftCell="A112">
      <selection activeCell="G120" sqref="G120"/>
    </sheetView>
  </sheetViews>
  <sheetFormatPr defaultColWidth="9.140625" defaultRowHeight="12.75"/>
  <cols>
    <col min="1" max="1" width="129.57421875" style="53" customWidth="1"/>
    <col min="2" max="2" width="59.421875" style="53" customWidth="1"/>
    <col min="3" max="3" width="8.7109375" style="62" customWidth="1"/>
    <col min="4" max="25" width="15.7109375" style="52" customWidth="1"/>
    <col min="26" max="26" width="30.7109375" style="52" customWidth="1"/>
    <col min="27" max="29" width="15.7109375" style="52" customWidth="1"/>
    <col min="30" max="30" width="20.8515625" style="52" customWidth="1"/>
    <col min="31" max="37" width="15.7109375" style="52" customWidth="1"/>
    <col min="38" max="38" width="17.7109375" style="52" customWidth="1"/>
    <col min="39" max="39" width="15.7109375" style="53" customWidth="1"/>
    <col min="40" max="40" width="15.7109375" style="52" customWidth="1"/>
    <col min="41" max="41" width="30.7109375" style="52" customWidth="1"/>
    <col min="42" max="42" width="15.7109375" style="52" customWidth="1"/>
    <col min="43" max="43" width="17.7109375" style="52" customWidth="1"/>
    <col min="44" max="45" width="15.7109375" style="52" customWidth="1"/>
    <col min="46" max="46" width="17.7109375" style="52" customWidth="1"/>
    <col min="47" max="48" width="15.7109375" style="52" customWidth="1"/>
    <col min="49" max="16384" width="9.140625" style="52" customWidth="1"/>
  </cols>
  <sheetData>
    <row r="1" spans="1:46" ht="27.75">
      <c r="A1" s="207" t="s">
        <v>52</v>
      </c>
      <c r="B1" s="207"/>
      <c r="C1" s="207"/>
      <c r="D1" s="207"/>
      <c r="E1" s="207"/>
      <c r="F1" s="208" t="str">
        <f>IF('Титул ф.10.1'!D21=0," ",'Титул ф.10.1'!D21)</f>
        <v>УСД в Республике Татарстан</v>
      </c>
      <c r="G1" s="209"/>
      <c r="H1" s="209"/>
      <c r="I1" s="209"/>
      <c r="J1" s="209"/>
      <c r="K1" s="209"/>
      <c r="L1" s="209"/>
      <c r="M1" s="209"/>
      <c r="N1" s="210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J1" s="51"/>
      <c r="AK1" s="51"/>
      <c r="AL1" s="51"/>
      <c r="AP1" s="54"/>
      <c r="AQ1" s="55"/>
      <c r="AR1" s="197" t="s">
        <v>53</v>
      </c>
      <c r="AS1" s="197"/>
      <c r="AT1" s="197"/>
    </row>
    <row r="2" spans="1:38" ht="27.75">
      <c r="A2" s="207" t="s">
        <v>54</v>
      </c>
      <c r="B2" s="207"/>
      <c r="C2" s="207"/>
      <c r="D2" s="207"/>
      <c r="E2" s="207"/>
      <c r="F2" s="211" t="s">
        <v>503</v>
      </c>
      <c r="G2" s="211"/>
      <c r="H2" s="211"/>
      <c r="I2" s="211"/>
      <c r="J2" s="211"/>
      <c r="K2" s="211"/>
      <c r="L2" s="211"/>
      <c r="M2" s="211"/>
      <c r="N2" s="21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27.75">
      <c r="A3" s="207" t="s">
        <v>55</v>
      </c>
      <c r="B3" s="207"/>
      <c r="C3" s="207"/>
      <c r="D3" s="207"/>
      <c r="E3" s="207"/>
      <c r="F3" s="211"/>
      <c r="G3" s="211"/>
      <c r="H3" s="211"/>
      <c r="I3" s="211"/>
      <c r="J3" s="211"/>
      <c r="K3" s="211"/>
      <c r="L3" s="211"/>
      <c r="M3" s="211"/>
      <c r="N3" s="21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ht="21">
      <c r="A4" s="56"/>
      <c r="B4" s="56"/>
      <c r="C4" s="57"/>
      <c r="D4" s="58"/>
      <c r="E4" s="58"/>
      <c r="F4" s="59"/>
      <c r="G4" s="59"/>
      <c r="H4" s="59"/>
      <c r="I4" s="59"/>
      <c r="J4" s="59"/>
      <c r="K4" s="59"/>
      <c r="L4" s="59"/>
      <c r="M4" s="59"/>
      <c r="N4" s="59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39" ht="54.75" customHeight="1">
      <c r="A5" s="199" t="s">
        <v>47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</row>
    <row r="6" spans="1:48" ht="116.25" customHeight="1">
      <c r="A6" s="218" t="s">
        <v>56</v>
      </c>
      <c r="B6" s="198" t="s">
        <v>57</v>
      </c>
      <c r="C6" s="212" t="s">
        <v>58</v>
      </c>
      <c r="D6" s="198" t="s">
        <v>59</v>
      </c>
      <c r="E6" s="200" t="s">
        <v>140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18" t="s">
        <v>317</v>
      </c>
      <c r="AD6" s="218"/>
      <c r="AE6" s="218"/>
      <c r="AF6" s="218"/>
      <c r="AG6" s="218"/>
      <c r="AH6" s="218"/>
      <c r="AI6" s="218" t="s">
        <v>288</v>
      </c>
      <c r="AJ6" s="218"/>
      <c r="AK6" s="198" t="s">
        <v>60</v>
      </c>
      <c r="AL6" s="200" t="s">
        <v>129</v>
      </c>
      <c r="AM6" s="200"/>
      <c r="AN6" s="198" t="s">
        <v>61</v>
      </c>
      <c r="AO6" s="201" t="s">
        <v>130</v>
      </c>
      <c r="AP6" s="202"/>
      <c r="AQ6" s="202"/>
      <c r="AR6" s="203"/>
      <c r="AS6" s="196" t="s">
        <v>186</v>
      </c>
      <c r="AT6" s="196" t="s">
        <v>332</v>
      </c>
      <c r="AU6" s="196" t="s">
        <v>131</v>
      </c>
      <c r="AV6" s="196" t="s">
        <v>132</v>
      </c>
    </row>
    <row r="7" spans="1:48" ht="96" customHeight="1">
      <c r="A7" s="218"/>
      <c r="B7" s="198"/>
      <c r="C7" s="213"/>
      <c r="D7" s="198"/>
      <c r="E7" s="198" t="s">
        <v>200</v>
      </c>
      <c r="F7" s="200" t="s">
        <v>133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1" t="s">
        <v>287</v>
      </c>
      <c r="T7" s="202"/>
      <c r="U7" s="202"/>
      <c r="V7" s="202"/>
      <c r="W7" s="202"/>
      <c r="X7" s="202"/>
      <c r="Y7" s="202"/>
      <c r="Z7" s="202"/>
      <c r="AA7" s="202"/>
      <c r="AB7" s="203"/>
      <c r="AC7" s="231" t="s">
        <v>318</v>
      </c>
      <c r="AD7" s="232"/>
      <c r="AE7" s="218" t="s">
        <v>319</v>
      </c>
      <c r="AF7" s="218"/>
      <c r="AG7" s="218" t="s">
        <v>320</v>
      </c>
      <c r="AH7" s="218"/>
      <c r="AI7" s="198" t="s">
        <v>184</v>
      </c>
      <c r="AJ7" s="198" t="s">
        <v>185</v>
      </c>
      <c r="AK7" s="198"/>
      <c r="AL7" s="200"/>
      <c r="AM7" s="200"/>
      <c r="AN7" s="198"/>
      <c r="AO7" s="224"/>
      <c r="AP7" s="225"/>
      <c r="AQ7" s="225"/>
      <c r="AR7" s="226"/>
      <c r="AS7" s="196"/>
      <c r="AT7" s="196"/>
      <c r="AU7" s="196"/>
      <c r="AV7" s="196"/>
    </row>
    <row r="8" spans="1:48" ht="69.75" customHeight="1">
      <c r="A8" s="218"/>
      <c r="B8" s="198"/>
      <c r="C8" s="213"/>
      <c r="D8" s="198"/>
      <c r="E8" s="198"/>
      <c r="F8" s="198" t="s">
        <v>156</v>
      </c>
      <c r="G8" s="198" t="s">
        <v>201</v>
      </c>
      <c r="H8" s="200" t="s">
        <v>134</v>
      </c>
      <c r="I8" s="200"/>
      <c r="J8" s="200"/>
      <c r="K8" s="200"/>
      <c r="L8" s="200"/>
      <c r="M8" s="200"/>
      <c r="N8" s="200"/>
      <c r="O8" s="200"/>
      <c r="P8" s="200"/>
      <c r="Q8" s="200"/>
      <c r="R8" s="198" t="s">
        <v>204</v>
      </c>
      <c r="S8" s="204"/>
      <c r="T8" s="205"/>
      <c r="U8" s="205"/>
      <c r="V8" s="205"/>
      <c r="W8" s="205"/>
      <c r="X8" s="205"/>
      <c r="Y8" s="205"/>
      <c r="Z8" s="205"/>
      <c r="AA8" s="205"/>
      <c r="AB8" s="206"/>
      <c r="AC8" s="233"/>
      <c r="AD8" s="234"/>
      <c r="AE8" s="218"/>
      <c r="AF8" s="218"/>
      <c r="AG8" s="218"/>
      <c r="AH8" s="218"/>
      <c r="AI8" s="198"/>
      <c r="AJ8" s="198"/>
      <c r="AK8" s="198"/>
      <c r="AL8" s="200"/>
      <c r="AM8" s="200"/>
      <c r="AN8" s="198"/>
      <c r="AO8" s="204"/>
      <c r="AP8" s="205"/>
      <c r="AQ8" s="205"/>
      <c r="AR8" s="206"/>
      <c r="AS8" s="196"/>
      <c r="AT8" s="196"/>
      <c r="AU8" s="196"/>
      <c r="AV8" s="196"/>
    </row>
    <row r="9" spans="1:48" s="60" customFormat="1" ht="408" customHeight="1">
      <c r="A9" s="218"/>
      <c r="B9" s="198"/>
      <c r="C9" s="214"/>
      <c r="D9" s="198"/>
      <c r="E9" s="198"/>
      <c r="F9" s="198"/>
      <c r="G9" s="198"/>
      <c r="H9" s="96" t="s">
        <v>145</v>
      </c>
      <c r="I9" s="96" t="s">
        <v>157</v>
      </c>
      <c r="J9" s="96" t="s">
        <v>158</v>
      </c>
      <c r="K9" s="96" t="s">
        <v>159</v>
      </c>
      <c r="L9" s="96" t="s">
        <v>160</v>
      </c>
      <c r="M9" s="96" t="s">
        <v>161</v>
      </c>
      <c r="N9" s="96" t="s">
        <v>162</v>
      </c>
      <c r="O9" s="96" t="s">
        <v>202</v>
      </c>
      <c r="P9" s="96" t="s">
        <v>163</v>
      </c>
      <c r="Q9" s="96" t="s">
        <v>164</v>
      </c>
      <c r="R9" s="198"/>
      <c r="S9" s="97" t="s">
        <v>165</v>
      </c>
      <c r="T9" s="97" t="s">
        <v>166</v>
      </c>
      <c r="U9" s="97" t="s">
        <v>167</v>
      </c>
      <c r="V9" s="97" t="s">
        <v>168</v>
      </c>
      <c r="W9" s="96" t="s">
        <v>169</v>
      </c>
      <c r="X9" s="96" t="s">
        <v>170</v>
      </c>
      <c r="Y9" s="96" t="s">
        <v>171</v>
      </c>
      <c r="Z9" s="96" t="s">
        <v>286</v>
      </c>
      <c r="AA9" s="96" t="s">
        <v>172</v>
      </c>
      <c r="AB9" s="96" t="s">
        <v>205</v>
      </c>
      <c r="AC9" s="96" t="s">
        <v>321</v>
      </c>
      <c r="AD9" s="96" t="s">
        <v>322</v>
      </c>
      <c r="AE9" s="96" t="s">
        <v>135</v>
      </c>
      <c r="AF9" s="96" t="s">
        <v>136</v>
      </c>
      <c r="AG9" s="96" t="s">
        <v>139</v>
      </c>
      <c r="AH9" s="96" t="s">
        <v>323</v>
      </c>
      <c r="AI9" s="198"/>
      <c r="AJ9" s="198"/>
      <c r="AK9" s="198"/>
      <c r="AL9" s="96" t="s">
        <v>285</v>
      </c>
      <c r="AM9" s="96" t="s">
        <v>326</v>
      </c>
      <c r="AN9" s="198"/>
      <c r="AO9" s="97" t="s">
        <v>206</v>
      </c>
      <c r="AP9" s="97" t="s">
        <v>284</v>
      </c>
      <c r="AQ9" s="97" t="s">
        <v>283</v>
      </c>
      <c r="AR9" s="97" t="s">
        <v>207</v>
      </c>
      <c r="AS9" s="196"/>
      <c r="AT9" s="196"/>
      <c r="AU9" s="196"/>
      <c r="AV9" s="196"/>
    </row>
    <row r="10" spans="1:48" s="61" customFormat="1" ht="30.75" customHeight="1">
      <c r="A10" s="98" t="s">
        <v>153</v>
      </c>
      <c r="B10" s="98" t="s">
        <v>154</v>
      </c>
      <c r="C10" s="98" t="s">
        <v>155</v>
      </c>
      <c r="D10" s="98">
        <v>1</v>
      </c>
      <c r="E10" s="98">
        <v>2</v>
      </c>
      <c r="F10" s="98">
        <v>3</v>
      </c>
      <c r="G10" s="98">
        <v>4</v>
      </c>
      <c r="H10" s="98">
        <v>5</v>
      </c>
      <c r="I10" s="98">
        <v>6</v>
      </c>
      <c r="J10" s="98">
        <v>7</v>
      </c>
      <c r="K10" s="98">
        <v>8</v>
      </c>
      <c r="L10" s="98">
        <v>9</v>
      </c>
      <c r="M10" s="98">
        <v>10</v>
      </c>
      <c r="N10" s="98">
        <v>11</v>
      </c>
      <c r="O10" s="98">
        <v>12</v>
      </c>
      <c r="P10" s="98">
        <v>13</v>
      </c>
      <c r="Q10" s="98">
        <v>14</v>
      </c>
      <c r="R10" s="98">
        <v>15</v>
      </c>
      <c r="S10" s="98">
        <v>16</v>
      </c>
      <c r="T10" s="98">
        <v>17</v>
      </c>
      <c r="U10" s="98">
        <v>18</v>
      </c>
      <c r="V10" s="98">
        <v>19</v>
      </c>
      <c r="W10" s="98">
        <v>20</v>
      </c>
      <c r="X10" s="98">
        <v>21</v>
      </c>
      <c r="Y10" s="98">
        <v>22</v>
      </c>
      <c r="Z10" s="98">
        <v>23</v>
      </c>
      <c r="AA10" s="98">
        <v>24</v>
      </c>
      <c r="AB10" s="98">
        <v>25</v>
      </c>
      <c r="AC10" s="98">
        <v>26</v>
      </c>
      <c r="AD10" s="98">
        <v>27</v>
      </c>
      <c r="AE10" s="98">
        <v>28</v>
      </c>
      <c r="AF10" s="98">
        <v>29</v>
      </c>
      <c r="AG10" s="98">
        <v>30</v>
      </c>
      <c r="AH10" s="98">
        <v>31</v>
      </c>
      <c r="AI10" s="98">
        <v>32</v>
      </c>
      <c r="AJ10" s="98">
        <v>33</v>
      </c>
      <c r="AK10" s="98">
        <v>34</v>
      </c>
      <c r="AL10" s="98">
        <v>35</v>
      </c>
      <c r="AM10" s="98">
        <v>36</v>
      </c>
      <c r="AN10" s="98">
        <v>37</v>
      </c>
      <c r="AO10" s="98">
        <v>38</v>
      </c>
      <c r="AP10" s="98">
        <v>39</v>
      </c>
      <c r="AQ10" s="98">
        <v>40</v>
      </c>
      <c r="AR10" s="98">
        <v>41</v>
      </c>
      <c r="AS10" s="98">
        <v>42</v>
      </c>
      <c r="AT10" s="98">
        <v>43</v>
      </c>
      <c r="AU10" s="98">
        <v>44</v>
      </c>
      <c r="AV10" s="98">
        <v>45</v>
      </c>
    </row>
    <row r="11" spans="1:48" ht="60" customHeight="1">
      <c r="A11" s="81" t="s">
        <v>292</v>
      </c>
      <c r="B11" s="82" t="s">
        <v>282</v>
      </c>
      <c r="C11" s="83">
        <v>1</v>
      </c>
      <c r="D11" s="75">
        <v>1487</v>
      </c>
      <c r="E11" s="76">
        <v>0</v>
      </c>
      <c r="F11" s="75">
        <v>1</v>
      </c>
      <c r="G11" s="75">
        <v>468</v>
      </c>
      <c r="H11" s="75">
        <v>72</v>
      </c>
      <c r="I11" s="75">
        <v>98</v>
      </c>
      <c r="J11" s="75">
        <v>57</v>
      </c>
      <c r="K11" s="75">
        <v>59</v>
      </c>
      <c r="L11" s="75">
        <v>106</v>
      </c>
      <c r="M11" s="75">
        <v>45</v>
      </c>
      <c r="N11" s="75">
        <v>19</v>
      </c>
      <c r="O11" s="75">
        <v>11</v>
      </c>
      <c r="P11" s="75">
        <v>1</v>
      </c>
      <c r="Q11" s="75">
        <v>0</v>
      </c>
      <c r="R11" s="75">
        <v>442</v>
      </c>
      <c r="S11" s="75">
        <v>0</v>
      </c>
      <c r="T11" s="76">
        <v>0</v>
      </c>
      <c r="U11" s="75">
        <v>142</v>
      </c>
      <c r="V11" s="75">
        <v>0</v>
      </c>
      <c r="W11" s="75">
        <v>73</v>
      </c>
      <c r="X11" s="75">
        <v>307</v>
      </c>
      <c r="Y11" s="75">
        <v>5</v>
      </c>
      <c r="Z11" s="75">
        <v>0</v>
      </c>
      <c r="AA11" s="75">
        <v>36</v>
      </c>
      <c r="AB11" s="75">
        <v>6</v>
      </c>
      <c r="AC11" s="75">
        <v>2</v>
      </c>
      <c r="AD11" s="75">
        <v>3</v>
      </c>
      <c r="AE11" s="75">
        <v>0</v>
      </c>
      <c r="AF11" s="75">
        <v>0</v>
      </c>
      <c r="AG11" s="75">
        <v>0</v>
      </c>
      <c r="AH11" s="75">
        <v>2</v>
      </c>
      <c r="AI11" s="75">
        <v>0</v>
      </c>
      <c r="AJ11" s="75">
        <v>39</v>
      </c>
      <c r="AK11" s="75">
        <v>3</v>
      </c>
      <c r="AL11" s="75">
        <v>5</v>
      </c>
      <c r="AM11" s="75">
        <v>1433</v>
      </c>
      <c r="AN11" s="75">
        <v>58</v>
      </c>
      <c r="AO11" s="75">
        <v>12</v>
      </c>
      <c r="AP11" s="75">
        <v>5</v>
      </c>
      <c r="AQ11" s="75">
        <v>0</v>
      </c>
      <c r="AR11" s="75">
        <v>23</v>
      </c>
      <c r="AS11" s="75">
        <v>45</v>
      </c>
      <c r="AT11" s="75">
        <v>12</v>
      </c>
      <c r="AU11" s="75">
        <v>1209</v>
      </c>
      <c r="AV11" s="75">
        <v>668</v>
      </c>
    </row>
    <row r="12" spans="1:48" ht="30" customHeight="1">
      <c r="A12" s="81" t="s">
        <v>62</v>
      </c>
      <c r="B12" s="82" t="s">
        <v>179</v>
      </c>
      <c r="C12" s="83">
        <v>2</v>
      </c>
      <c r="D12" s="75">
        <v>112</v>
      </c>
      <c r="E12" s="76">
        <v>0</v>
      </c>
      <c r="F12" s="75">
        <v>0</v>
      </c>
      <c r="G12" s="75">
        <v>108</v>
      </c>
      <c r="H12" s="75">
        <v>0</v>
      </c>
      <c r="I12" s="75">
        <v>0</v>
      </c>
      <c r="J12" s="75">
        <v>4</v>
      </c>
      <c r="K12" s="75">
        <v>9</v>
      </c>
      <c r="L12" s="75">
        <v>52</v>
      </c>
      <c r="M12" s="75">
        <v>31</v>
      </c>
      <c r="N12" s="75">
        <v>11</v>
      </c>
      <c r="O12" s="75">
        <v>1</v>
      </c>
      <c r="P12" s="75">
        <v>0</v>
      </c>
      <c r="Q12" s="75">
        <v>0</v>
      </c>
      <c r="R12" s="75">
        <v>2</v>
      </c>
      <c r="S12" s="75">
        <v>0</v>
      </c>
      <c r="T12" s="76">
        <v>0</v>
      </c>
      <c r="U12" s="75">
        <v>0</v>
      </c>
      <c r="V12" s="75">
        <v>0</v>
      </c>
      <c r="W12" s="75">
        <v>0</v>
      </c>
      <c r="X12" s="75">
        <v>0</v>
      </c>
      <c r="Y12" s="75">
        <v>1</v>
      </c>
      <c r="Z12" s="75">
        <v>0</v>
      </c>
      <c r="AA12" s="75">
        <v>0</v>
      </c>
      <c r="AB12" s="75">
        <v>0</v>
      </c>
      <c r="AC12" s="75">
        <v>0</v>
      </c>
      <c r="AD12" s="75">
        <v>1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3</v>
      </c>
      <c r="AN12" s="75">
        <v>7</v>
      </c>
      <c r="AO12" s="75">
        <v>0</v>
      </c>
      <c r="AP12" s="75">
        <v>1</v>
      </c>
      <c r="AQ12" s="75">
        <v>0</v>
      </c>
      <c r="AR12" s="75">
        <v>8</v>
      </c>
      <c r="AS12" s="75">
        <v>36</v>
      </c>
      <c r="AT12" s="75">
        <v>4</v>
      </c>
      <c r="AU12" s="75">
        <v>103</v>
      </c>
      <c r="AV12" s="75">
        <v>51</v>
      </c>
    </row>
    <row r="13" spans="1:48" ht="60" customHeight="1">
      <c r="A13" s="81" t="s">
        <v>173</v>
      </c>
      <c r="B13" s="82" t="s">
        <v>180</v>
      </c>
      <c r="C13" s="83">
        <v>3</v>
      </c>
      <c r="D13" s="75">
        <v>20</v>
      </c>
      <c r="E13" s="76">
        <v>0</v>
      </c>
      <c r="F13" s="75">
        <v>1</v>
      </c>
      <c r="G13" s="75">
        <v>19</v>
      </c>
      <c r="H13" s="75">
        <v>0</v>
      </c>
      <c r="I13" s="75">
        <v>0</v>
      </c>
      <c r="J13" s="75">
        <v>0</v>
      </c>
      <c r="K13" s="75">
        <v>1</v>
      </c>
      <c r="L13" s="75">
        <v>2</v>
      </c>
      <c r="M13" s="75">
        <v>3</v>
      </c>
      <c r="N13" s="75">
        <v>2</v>
      </c>
      <c r="O13" s="75">
        <v>10</v>
      </c>
      <c r="P13" s="75">
        <v>1</v>
      </c>
      <c r="Q13" s="75">
        <v>0</v>
      </c>
      <c r="R13" s="75">
        <v>0</v>
      </c>
      <c r="S13" s="75">
        <v>0</v>
      </c>
      <c r="T13" s="76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1</v>
      </c>
      <c r="AM13" s="75">
        <v>0</v>
      </c>
      <c r="AN13" s="75">
        <v>6</v>
      </c>
      <c r="AO13" s="75">
        <v>0</v>
      </c>
      <c r="AP13" s="75">
        <v>0</v>
      </c>
      <c r="AQ13" s="75">
        <v>0</v>
      </c>
      <c r="AR13" s="75">
        <v>13</v>
      </c>
      <c r="AS13" s="75">
        <v>8</v>
      </c>
      <c r="AT13" s="75">
        <v>0</v>
      </c>
      <c r="AU13" s="75">
        <v>19</v>
      </c>
      <c r="AV13" s="75">
        <v>8</v>
      </c>
    </row>
    <row r="14" spans="1:48" ht="30" customHeight="1">
      <c r="A14" s="81" t="s">
        <v>63</v>
      </c>
      <c r="B14" s="82" t="s">
        <v>281</v>
      </c>
      <c r="C14" s="83">
        <v>4</v>
      </c>
      <c r="D14" s="75">
        <v>27</v>
      </c>
      <c r="E14" s="76">
        <v>0</v>
      </c>
      <c r="F14" s="75">
        <v>0</v>
      </c>
      <c r="G14" s="75">
        <v>2</v>
      </c>
      <c r="H14" s="75">
        <v>1</v>
      </c>
      <c r="I14" s="75">
        <v>1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1</v>
      </c>
      <c r="S14" s="75">
        <v>0</v>
      </c>
      <c r="T14" s="76">
        <v>0</v>
      </c>
      <c r="U14" s="75">
        <v>12</v>
      </c>
      <c r="V14" s="75">
        <v>0</v>
      </c>
      <c r="W14" s="75">
        <v>11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1</v>
      </c>
      <c r="AI14" s="75">
        <v>0</v>
      </c>
      <c r="AJ14" s="75">
        <v>4</v>
      </c>
      <c r="AK14" s="75">
        <v>0</v>
      </c>
      <c r="AL14" s="75">
        <v>2</v>
      </c>
      <c r="AM14" s="75">
        <v>9</v>
      </c>
      <c r="AN14" s="75">
        <v>0</v>
      </c>
      <c r="AO14" s="75">
        <v>1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22</v>
      </c>
      <c r="AV14" s="75">
        <v>5</v>
      </c>
    </row>
    <row r="15" spans="1:48" ht="30" customHeight="1">
      <c r="A15" s="81" t="s">
        <v>64</v>
      </c>
      <c r="B15" s="82" t="s">
        <v>65</v>
      </c>
      <c r="C15" s="83">
        <v>5</v>
      </c>
      <c r="D15" s="75">
        <v>96</v>
      </c>
      <c r="E15" s="76">
        <v>0</v>
      </c>
      <c r="F15" s="75">
        <v>0</v>
      </c>
      <c r="G15" s="75">
        <v>33</v>
      </c>
      <c r="H15" s="75">
        <v>2</v>
      </c>
      <c r="I15" s="75">
        <v>11</v>
      </c>
      <c r="J15" s="75">
        <v>12</v>
      </c>
      <c r="K15" s="75">
        <v>7</v>
      </c>
      <c r="L15" s="75">
        <v>1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62</v>
      </c>
      <c r="S15" s="75">
        <v>0</v>
      </c>
      <c r="T15" s="76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1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4</v>
      </c>
      <c r="AO15" s="75">
        <v>2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88</v>
      </c>
      <c r="AV15" s="75">
        <v>31</v>
      </c>
    </row>
    <row r="16" spans="1:48" ht="90" customHeight="1">
      <c r="A16" s="81" t="s">
        <v>178</v>
      </c>
      <c r="B16" s="82" t="s">
        <v>280</v>
      </c>
      <c r="C16" s="83">
        <v>6</v>
      </c>
      <c r="D16" s="75">
        <v>239</v>
      </c>
      <c r="E16" s="76">
        <v>0</v>
      </c>
      <c r="F16" s="75">
        <v>0</v>
      </c>
      <c r="G16" s="75">
        <v>157</v>
      </c>
      <c r="H16" s="75">
        <v>3</v>
      </c>
      <c r="I16" s="75">
        <v>23</v>
      </c>
      <c r="J16" s="75">
        <v>27</v>
      </c>
      <c r="K16" s="75">
        <v>38</v>
      </c>
      <c r="L16" s="75">
        <v>49</v>
      </c>
      <c r="M16" s="75">
        <v>11</v>
      </c>
      <c r="N16" s="75">
        <v>6</v>
      </c>
      <c r="O16" s="75">
        <v>0</v>
      </c>
      <c r="P16" s="75">
        <v>0</v>
      </c>
      <c r="Q16" s="75">
        <v>0</v>
      </c>
      <c r="R16" s="75">
        <v>82</v>
      </c>
      <c r="S16" s="75">
        <v>0</v>
      </c>
      <c r="T16" s="76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1</v>
      </c>
      <c r="AL16" s="75">
        <v>0</v>
      </c>
      <c r="AM16" s="75">
        <v>0</v>
      </c>
      <c r="AN16" s="75">
        <v>5</v>
      </c>
      <c r="AO16" s="75">
        <v>1</v>
      </c>
      <c r="AP16" s="75">
        <v>0</v>
      </c>
      <c r="AQ16" s="75">
        <v>0</v>
      </c>
      <c r="AR16" s="75">
        <v>2</v>
      </c>
      <c r="AS16" s="75">
        <v>1</v>
      </c>
      <c r="AT16" s="75">
        <v>4</v>
      </c>
      <c r="AU16" s="75">
        <v>225</v>
      </c>
      <c r="AV16" s="75">
        <v>80</v>
      </c>
    </row>
    <row r="17" spans="1:48" ht="30" customHeight="1">
      <c r="A17" s="81" t="s">
        <v>66</v>
      </c>
      <c r="B17" s="82">
        <v>112</v>
      </c>
      <c r="C17" s="83">
        <v>7</v>
      </c>
      <c r="D17" s="75">
        <v>196</v>
      </c>
      <c r="E17" s="76">
        <v>0</v>
      </c>
      <c r="F17" s="75">
        <v>0</v>
      </c>
      <c r="G17" s="75">
        <v>32</v>
      </c>
      <c r="H17" s="75">
        <v>6</v>
      </c>
      <c r="I17" s="75">
        <v>20</v>
      </c>
      <c r="J17" s="75">
        <v>4</v>
      </c>
      <c r="K17" s="75">
        <v>1</v>
      </c>
      <c r="L17" s="75">
        <v>1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80</v>
      </c>
      <c r="S17" s="75">
        <v>0</v>
      </c>
      <c r="T17" s="76">
        <v>0</v>
      </c>
      <c r="U17" s="75">
        <v>83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1</v>
      </c>
      <c r="AI17" s="75">
        <v>0</v>
      </c>
      <c r="AJ17" s="75">
        <v>12</v>
      </c>
      <c r="AK17" s="75">
        <v>0</v>
      </c>
      <c r="AL17" s="75">
        <v>0</v>
      </c>
      <c r="AM17" s="75">
        <v>274</v>
      </c>
      <c r="AN17" s="75">
        <v>6</v>
      </c>
      <c r="AO17" s="75">
        <v>4</v>
      </c>
      <c r="AP17" s="75">
        <v>1</v>
      </c>
      <c r="AQ17" s="75">
        <v>0</v>
      </c>
      <c r="AR17" s="75">
        <v>0</v>
      </c>
      <c r="AS17" s="75">
        <v>0</v>
      </c>
      <c r="AT17" s="75">
        <v>1</v>
      </c>
      <c r="AU17" s="75">
        <v>151</v>
      </c>
      <c r="AV17" s="75">
        <v>79</v>
      </c>
    </row>
    <row r="18" spans="1:48" ht="30" customHeight="1">
      <c r="A18" s="81" t="s">
        <v>67</v>
      </c>
      <c r="B18" s="82" t="s">
        <v>68</v>
      </c>
      <c r="C18" s="83">
        <v>8</v>
      </c>
      <c r="D18" s="75">
        <v>26</v>
      </c>
      <c r="E18" s="76">
        <v>0</v>
      </c>
      <c r="F18" s="75">
        <v>0</v>
      </c>
      <c r="G18" s="75">
        <v>1</v>
      </c>
      <c r="H18" s="75">
        <v>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6">
        <v>0</v>
      </c>
      <c r="U18" s="75">
        <v>4</v>
      </c>
      <c r="V18" s="75">
        <v>0</v>
      </c>
      <c r="W18" s="75">
        <v>8</v>
      </c>
      <c r="X18" s="75">
        <v>5</v>
      </c>
      <c r="Y18" s="75">
        <v>0</v>
      </c>
      <c r="Z18" s="75">
        <v>0</v>
      </c>
      <c r="AA18" s="75">
        <v>6</v>
      </c>
      <c r="AB18" s="75">
        <v>0</v>
      </c>
      <c r="AC18" s="75">
        <v>1</v>
      </c>
      <c r="AD18" s="75">
        <v>1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6</v>
      </c>
      <c r="AK18" s="75">
        <v>0</v>
      </c>
      <c r="AL18" s="75">
        <v>0</v>
      </c>
      <c r="AM18" s="75">
        <v>32</v>
      </c>
      <c r="AN18" s="75">
        <v>1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1</v>
      </c>
      <c r="AU18" s="75">
        <v>24</v>
      </c>
      <c r="AV18" s="75">
        <v>3</v>
      </c>
    </row>
    <row r="19" spans="1:48" ht="30" customHeight="1">
      <c r="A19" s="81" t="s">
        <v>69</v>
      </c>
      <c r="B19" s="82">
        <v>117</v>
      </c>
      <c r="C19" s="83">
        <v>9</v>
      </c>
      <c r="D19" s="75">
        <v>34</v>
      </c>
      <c r="E19" s="76">
        <v>0</v>
      </c>
      <c r="F19" s="75">
        <v>0</v>
      </c>
      <c r="G19" s="75">
        <v>5</v>
      </c>
      <c r="H19" s="75">
        <v>1</v>
      </c>
      <c r="I19" s="75">
        <v>3</v>
      </c>
      <c r="J19" s="75">
        <v>0</v>
      </c>
      <c r="K19" s="75">
        <v>0</v>
      </c>
      <c r="L19" s="75">
        <v>1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25</v>
      </c>
      <c r="S19" s="75">
        <v>0</v>
      </c>
      <c r="T19" s="76">
        <v>0</v>
      </c>
      <c r="U19" s="75">
        <v>3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1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23</v>
      </c>
      <c r="AN19" s="75">
        <v>2</v>
      </c>
      <c r="AO19" s="75">
        <v>1</v>
      </c>
      <c r="AP19" s="75">
        <v>1</v>
      </c>
      <c r="AQ19" s="75">
        <v>0</v>
      </c>
      <c r="AR19" s="75">
        <v>0</v>
      </c>
      <c r="AS19" s="75">
        <v>0</v>
      </c>
      <c r="AT19" s="75">
        <v>0</v>
      </c>
      <c r="AU19" s="75">
        <v>31</v>
      </c>
      <c r="AV19" s="75">
        <v>13</v>
      </c>
    </row>
    <row r="20" spans="1:48" ht="90" customHeight="1">
      <c r="A20" s="81" t="s">
        <v>70</v>
      </c>
      <c r="B20" s="82" t="s">
        <v>279</v>
      </c>
      <c r="C20" s="83">
        <v>10</v>
      </c>
      <c r="D20" s="75">
        <v>242</v>
      </c>
      <c r="E20" s="76">
        <v>0</v>
      </c>
      <c r="F20" s="75">
        <v>0</v>
      </c>
      <c r="G20" s="75">
        <v>38</v>
      </c>
      <c r="H20" s="75">
        <v>21</v>
      </c>
      <c r="I20" s="75">
        <v>13</v>
      </c>
      <c r="J20" s="75">
        <v>3</v>
      </c>
      <c r="K20" s="75">
        <v>1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71</v>
      </c>
      <c r="S20" s="75">
        <v>0</v>
      </c>
      <c r="T20" s="76">
        <v>0</v>
      </c>
      <c r="U20" s="75">
        <v>14</v>
      </c>
      <c r="V20" s="75">
        <v>0</v>
      </c>
      <c r="W20" s="75">
        <v>36</v>
      </c>
      <c r="X20" s="75">
        <v>65</v>
      </c>
      <c r="Y20" s="75">
        <v>2</v>
      </c>
      <c r="Z20" s="75">
        <v>0</v>
      </c>
      <c r="AA20" s="75">
        <v>11</v>
      </c>
      <c r="AB20" s="75">
        <v>5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7</v>
      </c>
      <c r="AK20" s="75">
        <v>1</v>
      </c>
      <c r="AL20" s="75">
        <v>1</v>
      </c>
      <c r="AM20" s="75">
        <v>421</v>
      </c>
      <c r="AN20" s="75">
        <v>11</v>
      </c>
      <c r="AO20" s="75">
        <v>1</v>
      </c>
      <c r="AP20" s="75">
        <v>0</v>
      </c>
      <c r="AQ20" s="75">
        <v>0</v>
      </c>
      <c r="AR20" s="75">
        <v>0</v>
      </c>
      <c r="AS20" s="75">
        <v>0</v>
      </c>
      <c r="AT20" s="76">
        <v>0</v>
      </c>
      <c r="AU20" s="75">
        <v>175</v>
      </c>
      <c r="AV20" s="75">
        <v>127</v>
      </c>
    </row>
    <row r="21" spans="1:48" ht="30" customHeight="1">
      <c r="A21" s="81" t="s">
        <v>149</v>
      </c>
      <c r="B21" s="82">
        <v>116</v>
      </c>
      <c r="C21" s="83">
        <v>11</v>
      </c>
      <c r="D21" s="75">
        <v>12</v>
      </c>
      <c r="E21" s="76">
        <v>0</v>
      </c>
      <c r="F21" s="75">
        <v>0</v>
      </c>
      <c r="G21" s="75">
        <v>1</v>
      </c>
      <c r="H21" s="75">
        <v>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6">
        <v>0</v>
      </c>
      <c r="U21" s="75">
        <v>0</v>
      </c>
      <c r="V21" s="75">
        <v>0</v>
      </c>
      <c r="W21" s="75">
        <v>2</v>
      </c>
      <c r="X21" s="75">
        <v>8</v>
      </c>
      <c r="Y21" s="75">
        <v>0</v>
      </c>
      <c r="Z21" s="75">
        <v>0</v>
      </c>
      <c r="AA21" s="75">
        <v>1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1</v>
      </c>
      <c r="AK21" s="75">
        <v>0</v>
      </c>
      <c r="AL21" s="75">
        <v>0</v>
      </c>
      <c r="AM21" s="75">
        <v>15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6">
        <v>0</v>
      </c>
      <c r="AU21" s="75">
        <v>7</v>
      </c>
      <c r="AV21" s="75">
        <v>5</v>
      </c>
    </row>
    <row r="22" spans="1:48" ht="60" customHeight="1">
      <c r="A22" s="81" t="s">
        <v>221</v>
      </c>
      <c r="B22" s="82" t="s">
        <v>148</v>
      </c>
      <c r="C22" s="83">
        <v>12</v>
      </c>
      <c r="D22" s="75">
        <v>61</v>
      </c>
      <c r="E22" s="76">
        <v>0</v>
      </c>
      <c r="F22" s="75">
        <v>0</v>
      </c>
      <c r="G22" s="75">
        <v>7</v>
      </c>
      <c r="H22" s="75">
        <v>4</v>
      </c>
      <c r="I22" s="75">
        <v>2</v>
      </c>
      <c r="J22" s="75">
        <v>1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6">
        <v>0</v>
      </c>
      <c r="U22" s="75">
        <v>1</v>
      </c>
      <c r="V22" s="75">
        <v>0</v>
      </c>
      <c r="W22" s="75">
        <v>14</v>
      </c>
      <c r="X22" s="75">
        <v>24</v>
      </c>
      <c r="Y22" s="75">
        <v>0</v>
      </c>
      <c r="Z22" s="75">
        <v>0</v>
      </c>
      <c r="AA22" s="75">
        <v>14</v>
      </c>
      <c r="AB22" s="75">
        <v>0</v>
      </c>
      <c r="AC22" s="75">
        <v>0</v>
      </c>
      <c r="AD22" s="75">
        <v>1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1</v>
      </c>
      <c r="AM22" s="75">
        <v>85</v>
      </c>
      <c r="AN22" s="75">
        <v>0</v>
      </c>
      <c r="AO22" s="75">
        <v>1</v>
      </c>
      <c r="AP22" s="75">
        <v>0</v>
      </c>
      <c r="AQ22" s="75">
        <v>0</v>
      </c>
      <c r="AR22" s="75">
        <v>0</v>
      </c>
      <c r="AS22" s="75">
        <v>0</v>
      </c>
      <c r="AT22" s="76">
        <v>0</v>
      </c>
      <c r="AU22" s="75">
        <v>48</v>
      </c>
      <c r="AV22" s="75">
        <v>29</v>
      </c>
    </row>
    <row r="23" spans="1:48" ht="30" customHeight="1">
      <c r="A23" s="81" t="s">
        <v>3</v>
      </c>
      <c r="B23" s="82" t="s">
        <v>4</v>
      </c>
      <c r="C23" s="83">
        <v>13</v>
      </c>
      <c r="D23" s="75">
        <v>1</v>
      </c>
      <c r="E23" s="76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1</v>
      </c>
      <c r="S23" s="75">
        <v>0</v>
      </c>
      <c r="T23" s="76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6">
        <v>0</v>
      </c>
      <c r="AU23" s="75">
        <v>1</v>
      </c>
      <c r="AV23" s="75">
        <v>0</v>
      </c>
    </row>
    <row r="24" spans="1:48" ht="60" customHeight="1">
      <c r="A24" s="81" t="s">
        <v>293</v>
      </c>
      <c r="B24" s="82" t="s">
        <v>5</v>
      </c>
      <c r="C24" s="83">
        <v>14</v>
      </c>
      <c r="D24" s="75">
        <v>15</v>
      </c>
      <c r="E24" s="76">
        <v>0</v>
      </c>
      <c r="F24" s="75">
        <v>0</v>
      </c>
      <c r="G24" s="75">
        <v>7</v>
      </c>
      <c r="H24" s="75">
        <v>1</v>
      </c>
      <c r="I24" s="75">
        <v>0</v>
      </c>
      <c r="J24" s="75">
        <v>1</v>
      </c>
      <c r="K24" s="75">
        <v>3</v>
      </c>
      <c r="L24" s="75">
        <v>1</v>
      </c>
      <c r="M24" s="75">
        <v>1</v>
      </c>
      <c r="N24" s="75">
        <v>0</v>
      </c>
      <c r="O24" s="75">
        <v>0</v>
      </c>
      <c r="P24" s="75">
        <v>0</v>
      </c>
      <c r="Q24" s="75">
        <v>0</v>
      </c>
      <c r="R24" s="75">
        <v>3</v>
      </c>
      <c r="S24" s="75">
        <v>0</v>
      </c>
      <c r="T24" s="76">
        <v>0</v>
      </c>
      <c r="U24" s="75">
        <v>2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3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1</v>
      </c>
      <c r="AK24" s="75">
        <v>14</v>
      </c>
      <c r="AL24" s="75">
        <v>6</v>
      </c>
      <c r="AM24" s="75">
        <v>7</v>
      </c>
      <c r="AN24" s="75">
        <v>0</v>
      </c>
      <c r="AO24" s="75">
        <v>1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10</v>
      </c>
      <c r="AV24" s="75">
        <v>2</v>
      </c>
    </row>
    <row r="25" spans="1:48" ht="30" customHeight="1">
      <c r="A25" s="84" t="s">
        <v>110</v>
      </c>
      <c r="B25" s="85" t="s">
        <v>111</v>
      </c>
      <c r="C25" s="83">
        <v>15</v>
      </c>
      <c r="D25" s="75">
        <v>15</v>
      </c>
      <c r="E25" s="76">
        <v>0</v>
      </c>
      <c r="F25" s="75">
        <v>0</v>
      </c>
      <c r="G25" s="75">
        <v>7</v>
      </c>
      <c r="H25" s="75">
        <v>1</v>
      </c>
      <c r="I25" s="75">
        <v>0</v>
      </c>
      <c r="J25" s="75">
        <v>1</v>
      </c>
      <c r="K25" s="75">
        <v>3</v>
      </c>
      <c r="L25" s="75">
        <v>1</v>
      </c>
      <c r="M25" s="75">
        <v>1</v>
      </c>
      <c r="N25" s="75">
        <v>0</v>
      </c>
      <c r="O25" s="75">
        <v>0</v>
      </c>
      <c r="P25" s="75">
        <v>0</v>
      </c>
      <c r="Q25" s="75">
        <v>0</v>
      </c>
      <c r="R25" s="75">
        <v>3</v>
      </c>
      <c r="S25" s="75">
        <v>0</v>
      </c>
      <c r="T25" s="76">
        <v>0</v>
      </c>
      <c r="U25" s="75">
        <v>2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3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1</v>
      </c>
      <c r="AK25" s="75">
        <v>14</v>
      </c>
      <c r="AL25" s="75">
        <v>6</v>
      </c>
      <c r="AM25" s="75">
        <v>7</v>
      </c>
      <c r="AN25" s="75">
        <v>0</v>
      </c>
      <c r="AO25" s="75">
        <v>1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10</v>
      </c>
      <c r="AV25" s="75">
        <v>2</v>
      </c>
    </row>
    <row r="26" spans="1:48" ht="60" customHeight="1">
      <c r="A26" s="81" t="s">
        <v>294</v>
      </c>
      <c r="B26" s="82" t="s">
        <v>6</v>
      </c>
      <c r="C26" s="83">
        <v>16</v>
      </c>
      <c r="D26" s="75">
        <v>137</v>
      </c>
      <c r="E26" s="76">
        <v>0</v>
      </c>
      <c r="F26" s="75">
        <v>0</v>
      </c>
      <c r="G26" s="75">
        <v>89</v>
      </c>
      <c r="H26" s="75">
        <v>1</v>
      </c>
      <c r="I26" s="75">
        <v>5</v>
      </c>
      <c r="J26" s="75">
        <v>7</v>
      </c>
      <c r="K26" s="75">
        <v>28</v>
      </c>
      <c r="L26" s="75">
        <v>18</v>
      </c>
      <c r="M26" s="75">
        <v>7</v>
      </c>
      <c r="N26" s="75">
        <v>18</v>
      </c>
      <c r="O26" s="75">
        <v>5</v>
      </c>
      <c r="P26" s="75">
        <v>0</v>
      </c>
      <c r="Q26" s="75">
        <v>0</v>
      </c>
      <c r="R26" s="75">
        <v>20</v>
      </c>
      <c r="S26" s="75">
        <v>0</v>
      </c>
      <c r="T26" s="76">
        <v>0</v>
      </c>
      <c r="U26" s="75">
        <v>8</v>
      </c>
      <c r="V26" s="75">
        <v>0</v>
      </c>
      <c r="W26" s="75">
        <v>0</v>
      </c>
      <c r="X26" s="75">
        <v>16</v>
      </c>
      <c r="Y26" s="75">
        <v>0</v>
      </c>
      <c r="Z26" s="75">
        <v>0</v>
      </c>
      <c r="AA26" s="75">
        <v>1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1</v>
      </c>
      <c r="AH26" s="75">
        <v>2</v>
      </c>
      <c r="AI26" s="75">
        <v>1</v>
      </c>
      <c r="AJ26" s="75">
        <v>2</v>
      </c>
      <c r="AK26" s="75">
        <v>0</v>
      </c>
      <c r="AL26" s="75">
        <v>0</v>
      </c>
      <c r="AM26" s="75">
        <v>26</v>
      </c>
      <c r="AN26" s="75">
        <v>9</v>
      </c>
      <c r="AO26" s="75">
        <v>6</v>
      </c>
      <c r="AP26" s="75">
        <v>0</v>
      </c>
      <c r="AQ26" s="75">
        <v>0</v>
      </c>
      <c r="AR26" s="75">
        <v>27</v>
      </c>
      <c r="AS26" s="75">
        <v>10</v>
      </c>
      <c r="AT26" s="75">
        <v>0</v>
      </c>
      <c r="AU26" s="75">
        <v>118</v>
      </c>
      <c r="AV26" s="75">
        <v>30</v>
      </c>
    </row>
    <row r="27" spans="1:48" ht="30" customHeight="1">
      <c r="A27" s="81" t="s">
        <v>7</v>
      </c>
      <c r="B27" s="82" t="s">
        <v>8</v>
      </c>
      <c r="C27" s="83">
        <v>17</v>
      </c>
      <c r="D27" s="75">
        <v>16</v>
      </c>
      <c r="E27" s="76">
        <v>0</v>
      </c>
      <c r="F27" s="75">
        <v>0</v>
      </c>
      <c r="G27" s="75">
        <v>13</v>
      </c>
      <c r="H27" s="75">
        <v>0</v>
      </c>
      <c r="I27" s="75">
        <v>0</v>
      </c>
      <c r="J27" s="75">
        <v>3</v>
      </c>
      <c r="K27" s="75">
        <v>8</v>
      </c>
      <c r="L27" s="75">
        <v>2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3</v>
      </c>
      <c r="S27" s="75">
        <v>0</v>
      </c>
      <c r="T27" s="76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1</v>
      </c>
      <c r="AN27" s="75">
        <v>2</v>
      </c>
      <c r="AO27" s="75">
        <v>0</v>
      </c>
      <c r="AP27" s="75">
        <v>0</v>
      </c>
      <c r="AQ27" s="75">
        <v>0</v>
      </c>
      <c r="AR27" s="75">
        <v>0</v>
      </c>
      <c r="AS27" s="75">
        <v>4</v>
      </c>
      <c r="AT27" s="75">
        <v>0</v>
      </c>
      <c r="AU27" s="75">
        <v>15</v>
      </c>
      <c r="AV27" s="75">
        <v>8</v>
      </c>
    </row>
    <row r="28" spans="1:48" ht="60" customHeight="1">
      <c r="A28" s="81" t="s">
        <v>208</v>
      </c>
      <c r="B28" s="82" t="s">
        <v>9</v>
      </c>
      <c r="C28" s="83">
        <v>18</v>
      </c>
      <c r="D28" s="75">
        <v>11</v>
      </c>
      <c r="E28" s="76">
        <v>0</v>
      </c>
      <c r="F28" s="75">
        <v>0</v>
      </c>
      <c r="G28" s="75">
        <v>10</v>
      </c>
      <c r="H28" s="75">
        <v>0</v>
      </c>
      <c r="I28" s="75">
        <v>0</v>
      </c>
      <c r="J28" s="75">
        <v>0</v>
      </c>
      <c r="K28" s="75">
        <v>2</v>
      </c>
      <c r="L28" s="75">
        <v>8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1</v>
      </c>
      <c r="S28" s="75">
        <v>0</v>
      </c>
      <c r="T28" s="76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2</v>
      </c>
      <c r="AT28" s="75">
        <v>0</v>
      </c>
      <c r="AU28" s="75">
        <v>8</v>
      </c>
      <c r="AV28" s="75">
        <v>1</v>
      </c>
    </row>
    <row r="29" spans="1:48" ht="30" customHeight="1">
      <c r="A29" s="81" t="s">
        <v>209</v>
      </c>
      <c r="B29" s="99" t="s">
        <v>315</v>
      </c>
      <c r="C29" s="83">
        <v>19</v>
      </c>
      <c r="D29" s="75">
        <v>4</v>
      </c>
      <c r="E29" s="76">
        <v>0</v>
      </c>
      <c r="F29" s="75">
        <v>0</v>
      </c>
      <c r="G29" s="75">
        <v>4</v>
      </c>
      <c r="H29" s="75">
        <v>0</v>
      </c>
      <c r="I29" s="75">
        <v>0</v>
      </c>
      <c r="J29" s="75">
        <v>0</v>
      </c>
      <c r="K29" s="75">
        <v>0</v>
      </c>
      <c r="L29" s="75">
        <v>2</v>
      </c>
      <c r="M29" s="75">
        <v>1</v>
      </c>
      <c r="N29" s="75">
        <v>0</v>
      </c>
      <c r="O29" s="75">
        <v>1</v>
      </c>
      <c r="P29" s="75">
        <v>0</v>
      </c>
      <c r="Q29" s="75">
        <v>0</v>
      </c>
      <c r="R29" s="75">
        <v>0</v>
      </c>
      <c r="S29" s="75">
        <v>0</v>
      </c>
      <c r="T29" s="76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1</v>
      </c>
      <c r="AO29" s="75">
        <v>0</v>
      </c>
      <c r="AP29" s="75">
        <v>0</v>
      </c>
      <c r="AQ29" s="75">
        <v>0</v>
      </c>
      <c r="AR29" s="75">
        <v>4</v>
      </c>
      <c r="AS29" s="75">
        <v>1</v>
      </c>
      <c r="AT29" s="75">
        <v>0</v>
      </c>
      <c r="AU29" s="75">
        <v>4</v>
      </c>
      <c r="AV29" s="75">
        <v>3</v>
      </c>
    </row>
    <row r="30" spans="1:48" ht="30" customHeight="1">
      <c r="A30" s="81" t="s">
        <v>278</v>
      </c>
      <c r="B30" s="82">
        <v>132</v>
      </c>
      <c r="C30" s="83">
        <v>20</v>
      </c>
      <c r="D30" s="75">
        <v>52</v>
      </c>
      <c r="E30" s="76">
        <v>0</v>
      </c>
      <c r="F30" s="75">
        <v>0</v>
      </c>
      <c r="G30" s="75">
        <v>47</v>
      </c>
      <c r="H30" s="75">
        <v>0</v>
      </c>
      <c r="I30" s="75">
        <v>2</v>
      </c>
      <c r="J30" s="75">
        <v>1</v>
      </c>
      <c r="K30" s="75">
        <v>12</v>
      </c>
      <c r="L30" s="75">
        <v>4</v>
      </c>
      <c r="M30" s="75">
        <v>6</v>
      </c>
      <c r="N30" s="75">
        <v>18</v>
      </c>
      <c r="O30" s="75">
        <v>4</v>
      </c>
      <c r="P30" s="75">
        <v>0</v>
      </c>
      <c r="Q30" s="75">
        <v>0</v>
      </c>
      <c r="R30" s="75">
        <v>5</v>
      </c>
      <c r="S30" s="75">
        <v>0</v>
      </c>
      <c r="T30" s="76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2</v>
      </c>
      <c r="AN30" s="75">
        <v>6</v>
      </c>
      <c r="AO30" s="75">
        <v>4</v>
      </c>
      <c r="AP30" s="75">
        <v>0</v>
      </c>
      <c r="AQ30" s="75">
        <v>0</v>
      </c>
      <c r="AR30" s="75">
        <v>23</v>
      </c>
      <c r="AS30" s="75">
        <v>3</v>
      </c>
      <c r="AT30" s="75">
        <v>0</v>
      </c>
      <c r="AU30" s="75">
        <v>41</v>
      </c>
      <c r="AV30" s="75">
        <v>14</v>
      </c>
    </row>
    <row r="31" spans="1:48" ht="60" customHeight="1">
      <c r="A31" s="81" t="s">
        <v>295</v>
      </c>
      <c r="B31" s="82" t="s">
        <v>296</v>
      </c>
      <c r="C31" s="83">
        <v>21</v>
      </c>
      <c r="D31" s="75">
        <v>172</v>
      </c>
      <c r="E31" s="76">
        <v>0</v>
      </c>
      <c r="F31" s="75">
        <v>0</v>
      </c>
      <c r="G31" s="75">
        <v>12</v>
      </c>
      <c r="H31" s="75">
        <v>5</v>
      </c>
      <c r="I31" s="75">
        <v>4</v>
      </c>
      <c r="J31" s="75">
        <v>2</v>
      </c>
      <c r="K31" s="75">
        <v>1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9</v>
      </c>
      <c r="S31" s="75">
        <v>0</v>
      </c>
      <c r="T31" s="76">
        <v>0</v>
      </c>
      <c r="U31" s="75">
        <v>0</v>
      </c>
      <c r="V31" s="75">
        <v>0</v>
      </c>
      <c r="W31" s="75">
        <v>46</v>
      </c>
      <c r="X31" s="75">
        <v>46</v>
      </c>
      <c r="Y31" s="75">
        <v>0</v>
      </c>
      <c r="Z31" s="75">
        <v>0</v>
      </c>
      <c r="AA31" s="75">
        <v>53</v>
      </c>
      <c r="AB31" s="75">
        <v>4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2</v>
      </c>
      <c r="AI31" s="75">
        <v>0</v>
      </c>
      <c r="AJ31" s="75">
        <v>52</v>
      </c>
      <c r="AK31" s="75">
        <v>1</v>
      </c>
      <c r="AL31" s="75">
        <v>0</v>
      </c>
      <c r="AM31" s="75">
        <v>178</v>
      </c>
      <c r="AN31" s="75">
        <v>3</v>
      </c>
      <c r="AO31" s="75">
        <v>2</v>
      </c>
      <c r="AP31" s="75">
        <v>1</v>
      </c>
      <c r="AQ31" s="75">
        <v>0</v>
      </c>
      <c r="AR31" s="75">
        <v>0</v>
      </c>
      <c r="AS31" s="75">
        <v>0</v>
      </c>
      <c r="AT31" s="75">
        <v>0</v>
      </c>
      <c r="AU31" s="75">
        <v>119</v>
      </c>
      <c r="AV31" s="75">
        <v>85</v>
      </c>
    </row>
    <row r="32" spans="1:48" ht="60" customHeight="1">
      <c r="A32" s="81" t="s">
        <v>297</v>
      </c>
      <c r="B32" s="82" t="s">
        <v>277</v>
      </c>
      <c r="C32" s="83">
        <v>22</v>
      </c>
      <c r="D32" s="75">
        <v>787</v>
      </c>
      <c r="E32" s="76">
        <v>0</v>
      </c>
      <c r="F32" s="75">
        <v>0</v>
      </c>
      <c r="G32" s="75">
        <v>48</v>
      </c>
      <c r="H32" s="75">
        <v>40</v>
      </c>
      <c r="I32" s="75">
        <v>7</v>
      </c>
      <c r="J32" s="75">
        <v>1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75</v>
      </c>
      <c r="S32" s="75">
        <v>0</v>
      </c>
      <c r="T32" s="76">
        <v>0</v>
      </c>
      <c r="U32" s="75">
        <v>0</v>
      </c>
      <c r="V32" s="75">
        <v>0</v>
      </c>
      <c r="W32" s="75">
        <v>597</v>
      </c>
      <c r="X32" s="75">
        <v>10</v>
      </c>
      <c r="Y32" s="75">
        <v>1</v>
      </c>
      <c r="Z32" s="75">
        <v>0</v>
      </c>
      <c r="AA32" s="75">
        <v>10</v>
      </c>
      <c r="AB32" s="75">
        <v>44</v>
      </c>
      <c r="AC32" s="75">
        <v>0</v>
      </c>
      <c r="AD32" s="75">
        <v>2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7</v>
      </c>
      <c r="AK32" s="75">
        <v>0</v>
      </c>
      <c r="AL32" s="75">
        <v>0</v>
      </c>
      <c r="AM32" s="75">
        <v>59</v>
      </c>
      <c r="AN32" s="75">
        <v>2</v>
      </c>
      <c r="AO32" s="75">
        <v>3</v>
      </c>
      <c r="AP32" s="75">
        <v>1</v>
      </c>
      <c r="AQ32" s="75">
        <v>0</v>
      </c>
      <c r="AR32" s="75">
        <v>1</v>
      </c>
      <c r="AS32" s="75">
        <v>0</v>
      </c>
      <c r="AT32" s="75">
        <v>0</v>
      </c>
      <c r="AU32" s="75">
        <v>666</v>
      </c>
      <c r="AV32" s="75">
        <v>53</v>
      </c>
    </row>
    <row r="33" spans="1:48" ht="60" customHeight="1">
      <c r="A33" s="81" t="s">
        <v>10</v>
      </c>
      <c r="B33" s="82" t="s">
        <v>276</v>
      </c>
      <c r="C33" s="83">
        <v>23</v>
      </c>
      <c r="D33" s="75">
        <v>13</v>
      </c>
      <c r="E33" s="76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9</v>
      </c>
      <c r="S33" s="75">
        <v>0</v>
      </c>
      <c r="T33" s="76">
        <v>0</v>
      </c>
      <c r="U33" s="75">
        <v>0</v>
      </c>
      <c r="V33" s="75">
        <v>0</v>
      </c>
      <c r="W33" s="75">
        <v>0</v>
      </c>
      <c r="X33" s="75">
        <v>4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2</v>
      </c>
      <c r="AK33" s="75">
        <v>0</v>
      </c>
      <c r="AL33" s="75">
        <v>0</v>
      </c>
      <c r="AM33" s="75">
        <v>4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6">
        <v>0</v>
      </c>
      <c r="AU33" s="75">
        <v>13</v>
      </c>
      <c r="AV33" s="75">
        <v>0</v>
      </c>
    </row>
    <row r="34" spans="1:48" ht="90" customHeight="1">
      <c r="A34" s="81" t="s">
        <v>11</v>
      </c>
      <c r="B34" s="82" t="s">
        <v>275</v>
      </c>
      <c r="C34" s="83">
        <v>24</v>
      </c>
      <c r="D34" s="75">
        <v>0</v>
      </c>
      <c r="E34" s="76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6">
        <v>0</v>
      </c>
      <c r="AU34" s="75">
        <v>0</v>
      </c>
      <c r="AV34" s="75">
        <v>0</v>
      </c>
    </row>
    <row r="35" spans="1:48" ht="90" customHeight="1">
      <c r="A35" s="81" t="s">
        <v>274</v>
      </c>
      <c r="B35" s="82" t="s">
        <v>273</v>
      </c>
      <c r="C35" s="83">
        <v>25</v>
      </c>
      <c r="D35" s="75">
        <v>745</v>
      </c>
      <c r="E35" s="76">
        <v>0</v>
      </c>
      <c r="F35" s="75">
        <v>0</v>
      </c>
      <c r="G35" s="75">
        <v>47</v>
      </c>
      <c r="H35" s="75">
        <v>40</v>
      </c>
      <c r="I35" s="75">
        <v>6</v>
      </c>
      <c r="J35" s="75">
        <v>1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64</v>
      </c>
      <c r="S35" s="75">
        <v>0</v>
      </c>
      <c r="T35" s="76">
        <v>0</v>
      </c>
      <c r="U35" s="75">
        <v>0</v>
      </c>
      <c r="V35" s="75">
        <v>0</v>
      </c>
      <c r="W35" s="75">
        <v>582</v>
      </c>
      <c r="X35" s="75">
        <v>3</v>
      </c>
      <c r="Y35" s="75">
        <v>1</v>
      </c>
      <c r="Z35" s="75">
        <v>0</v>
      </c>
      <c r="AA35" s="75">
        <v>2</v>
      </c>
      <c r="AB35" s="75">
        <v>44</v>
      </c>
      <c r="AC35" s="75">
        <v>0</v>
      </c>
      <c r="AD35" s="75">
        <v>2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3</v>
      </c>
      <c r="AK35" s="75">
        <v>0</v>
      </c>
      <c r="AL35" s="75">
        <v>0</v>
      </c>
      <c r="AM35" s="75">
        <v>44</v>
      </c>
      <c r="AN35" s="75">
        <v>2</v>
      </c>
      <c r="AO35" s="75">
        <v>3</v>
      </c>
      <c r="AP35" s="75">
        <v>1</v>
      </c>
      <c r="AQ35" s="75">
        <v>0</v>
      </c>
      <c r="AR35" s="75">
        <v>1</v>
      </c>
      <c r="AS35" s="75">
        <v>0</v>
      </c>
      <c r="AT35" s="76">
        <v>0</v>
      </c>
      <c r="AU35" s="75">
        <v>636</v>
      </c>
      <c r="AV35" s="75">
        <v>51</v>
      </c>
    </row>
    <row r="36" spans="1:48" ht="60" customHeight="1">
      <c r="A36" s="81" t="s">
        <v>298</v>
      </c>
      <c r="B36" s="82" t="s">
        <v>12</v>
      </c>
      <c r="C36" s="83">
        <v>26</v>
      </c>
      <c r="D36" s="75">
        <v>4664</v>
      </c>
      <c r="E36" s="76">
        <v>0</v>
      </c>
      <c r="F36" s="75">
        <v>0</v>
      </c>
      <c r="G36" s="75">
        <v>1632</v>
      </c>
      <c r="H36" s="75">
        <v>346</v>
      </c>
      <c r="I36" s="75">
        <v>529</v>
      </c>
      <c r="J36" s="75">
        <v>416</v>
      </c>
      <c r="K36" s="75">
        <v>280</v>
      </c>
      <c r="L36" s="75">
        <v>50</v>
      </c>
      <c r="M36" s="75">
        <v>5</v>
      </c>
      <c r="N36" s="75">
        <v>6</v>
      </c>
      <c r="O36" s="75">
        <v>0</v>
      </c>
      <c r="P36" s="75">
        <v>0</v>
      </c>
      <c r="Q36" s="75">
        <v>0</v>
      </c>
      <c r="R36" s="75">
        <v>1888</v>
      </c>
      <c r="S36" s="75">
        <v>0</v>
      </c>
      <c r="T36" s="76">
        <v>0</v>
      </c>
      <c r="U36" s="75">
        <v>60</v>
      </c>
      <c r="V36" s="75">
        <v>0</v>
      </c>
      <c r="W36" s="75">
        <v>184</v>
      </c>
      <c r="X36" s="75">
        <v>479</v>
      </c>
      <c r="Y36" s="75">
        <v>5</v>
      </c>
      <c r="Z36" s="75">
        <v>2</v>
      </c>
      <c r="AA36" s="75">
        <v>327</v>
      </c>
      <c r="AB36" s="75">
        <v>19</v>
      </c>
      <c r="AC36" s="75">
        <v>6</v>
      </c>
      <c r="AD36" s="75">
        <v>24</v>
      </c>
      <c r="AE36" s="75">
        <v>0</v>
      </c>
      <c r="AF36" s="75">
        <v>1</v>
      </c>
      <c r="AG36" s="75">
        <v>17</v>
      </c>
      <c r="AH36" s="75">
        <v>20</v>
      </c>
      <c r="AI36" s="75">
        <v>1</v>
      </c>
      <c r="AJ36" s="75">
        <v>709</v>
      </c>
      <c r="AK36" s="75">
        <v>4</v>
      </c>
      <c r="AL36" s="75">
        <v>2</v>
      </c>
      <c r="AM36" s="75">
        <v>2495</v>
      </c>
      <c r="AN36" s="75">
        <v>69</v>
      </c>
      <c r="AO36" s="75">
        <v>43</v>
      </c>
      <c r="AP36" s="75">
        <v>27</v>
      </c>
      <c r="AQ36" s="75">
        <v>0</v>
      </c>
      <c r="AR36" s="75">
        <v>26</v>
      </c>
      <c r="AS36" s="75">
        <v>395</v>
      </c>
      <c r="AT36" s="75">
        <v>0</v>
      </c>
      <c r="AU36" s="75">
        <v>4138</v>
      </c>
      <c r="AV36" s="75">
        <v>1716</v>
      </c>
    </row>
    <row r="37" spans="1:48" ht="30" customHeight="1">
      <c r="A37" s="81" t="s">
        <v>137</v>
      </c>
      <c r="B37" s="82" t="s">
        <v>48</v>
      </c>
      <c r="C37" s="83">
        <v>27</v>
      </c>
      <c r="D37" s="75">
        <v>930</v>
      </c>
      <c r="E37" s="76">
        <v>0</v>
      </c>
      <c r="F37" s="75">
        <v>0</v>
      </c>
      <c r="G37" s="75">
        <v>273</v>
      </c>
      <c r="H37" s="75">
        <v>125</v>
      </c>
      <c r="I37" s="75">
        <v>86</v>
      </c>
      <c r="J37" s="75">
        <v>34</v>
      </c>
      <c r="K37" s="75">
        <v>27</v>
      </c>
      <c r="L37" s="75">
        <v>0</v>
      </c>
      <c r="M37" s="75">
        <v>0</v>
      </c>
      <c r="N37" s="75">
        <v>1</v>
      </c>
      <c r="O37" s="75">
        <v>0</v>
      </c>
      <c r="P37" s="75">
        <v>0</v>
      </c>
      <c r="Q37" s="75">
        <v>0</v>
      </c>
      <c r="R37" s="75">
        <v>262</v>
      </c>
      <c r="S37" s="75">
        <v>0</v>
      </c>
      <c r="T37" s="76">
        <v>0</v>
      </c>
      <c r="U37" s="75">
        <v>22</v>
      </c>
      <c r="V37" s="75">
        <v>0</v>
      </c>
      <c r="W37" s="75">
        <v>51</v>
      </c>
      <c r="X37" s="75">
        <v>165</v>
      </c>
      <c r="Y37" s="75">
        <v>0</v>
      </c>
      <c r="Z37" s="75">
        <v>0</v>
      </c>
      <c r="AA37" s="75">
        <v>137</v>
      </c>
      <c r="AB37" s="75">
        <v>3</v>
      </c>
      <c r="AC37" s="75">
        <v>2</v>
      </c>
      <c r="AD37" s="75">
        <v>11</v>
      </c>
      <c r="AE37" s="75">
        <v>0</v>
      </c>
      <c r="AF37" s="75">
        <v>0</v>
      </c>
      <c r="AG37" s="75">
        <v>0</v>
      </c>
      <c r="AH37" s="75">
        <v>4</v>
      </c>
      <c r="AI37" s="75">
        <v>0</v>
      </c>
      <c r="AJ37" s="75">
        <v>124</v>
      </c>
      <c r="AK37" s="75">
        <v>0</v>
      </c>
      <c r="AL37" s="75">
        <v>0</v>
      </c>
      <c r="AM37" s="75">
        <v>556</v>
      </c>
      <c r="AN37" s="75">
        <v>8</v>
      </c>
      <c r="AO37" s="75">
        <v>0</v>
      </c>
      <c r="AP37" s="75">
        <v>1</v>
      </c>
      <c r="AQ37" s="75">
        <v>0</v>
      </c>
      <c r="AR37" s="75">
        <v>0</v>
      </c>
      <c r="AS37" s="75">
        <v>119</v>
      </c>
      <c r="AT37" s="76">
        <v>0</v>
      </c>
      <c r="AU37" s="75">
        <v>733</v>
      </c>
      <c r="AV37" s="75">
        <v>372</v>
      </c>
    </row>
    <row r="38" spans="1:48" ht="60" customHeight="1">
      <c r="A38" s="81" t="s">
        <v>210</v>
      </c>
      <c r="B38" s="86" t="s">
        <v>272</v>
      </c>
      <c r="C38" s="83">
        <v>28</v>
      </c>
      <c r="D38" s="75">
        <v>1846</v>
      </c>
      <c r="E38" s="76">
        <v>0</v>
      </c>
      <c r="F38" s="75">
        <v>0</v>
      </c>
      <c r="G38" s="75">
        <v>614</v>
      </c>
      <c r="H38" s="75">
        <v>82</v>
      </c>
      <c r="I38" s="75">
        <v>232</v>
      </c>
      <c r="J38" s="75">
        <v>198</v>
      </c>
      <c r="K38" s="75">
        <v>89</v>
      </c>
      <c r="L38" s="75">
        <v>12</v>
      </c>
      <c r="M38" s="75">
        <v>0</v>
      </c>
      <c r="N38" s="75">
        <v>1</v>
      </c>
      <c r="O38" s="75">
        <v>0</v>
      </c>
      <c r="P38" s="75">
        <v>0</v>
      </c>
      <c r="Q38" s="75">
        <v>0</v>
      </c>
      <c r="R38" s="75">
        <v>890</v>
      </c>
      <c r="S38" s="75">
        <v>0</v>
      </c>
      <c r="T38" s="76">
        <v>0</v>
      </c>
      <c r="U38" s="75">
        <v>4</v>
      </c>
      <c r="V38" s="75">
        <v>0</v>
      </c>
      <c r="W38" s="75">
        <v>71</v>
      </c>
      <c r="X38" s="75">
        <v>153</v>
      </c>
      <c r="Y38" s="75">
        <v>2</v>
      </c>
      <c r="Z38" s="75">
        <v>0</v>
      </c>
      <c r="AA38" s="75">
        <v>74</v>
      </c>
      <c r="AB38" s="75">
        <v>7</v>
      </c>
      <c r="AC38" s="75">
        <v>1</v>
      </c>
      <c r="AD38" s="75">
        <v>4</v>
      </c>
      <c r="AE38" s="75">
        <v>0</v>
      </c>
      <c r="AF38" s="75">
        <v>0</v>
      </c>
      <c r="AG38" s="75">
        <v>16</v>
      </c>
      <c r="AH38" s="75">
        <v>10</v>
      </c>
      <c r="AI38" s="75">
        <v>0</v>
      </c>
      <c r="AJ38" s="75">
        <v>403</v>
      </c>
      <c r="AK38" s="75">
        <v>1</v>
      </c>
      <c r="AL38" s="75">
        <v>0</v>
      </c>
      <c r="AM38" s="75">
        <v>1225</v>
      </c>
      <c r="AN38" s="75">
        <v>31</v>
      </c>
      <c r="AO38" s="75">
        <v>13</v>
      </c>
      <c r="AP38" s="75">
        <v>13</v>
      </c>
      <c r="AQ38" s="75">
        <v>0</v>
      </c>
      <c r="AR38" s="75">
        <v>11</v>
      </c>
      <c r="AS38" s="75">
        <v>86</v>
      </c>
      <c r="AT38" s="76">
        <v>0</v>
      </c>
      <c r="AU38" s="75">
        <v>1707</v>
      </c>
      <c r="AV38" s="75">
        <v>706</v>
      </c>
    </row>
    <row r="39" spans="1:48" ht="30" customHeight="1">
      <c r="A39" s="81" t="s">
        <v>211</v>
      </c>
      <c r="B39" s="87" t="s">
        <v>92</v>
      </c>
      <c r="C39" s="83">
        <v>29</v>
      </c>
      <c r="D39" s="75">
        <v>13</v>
      </c>
      <c r="E39" s="76">
        <v>0</v>
      </c>
      <c r="F39" s="75">
        <v>0</v>
      </c>
      <c r="G39" s="75">
        <v>5</v>
      </c>
      <c r="H39" s="75">
        <v>0</v>
      </c>
      <c r="I39" s="75">
        <v>0</v>
      </c>
      <c r="J39" s="75">
        <v>1</v>
      </c>
      <c r="K39" s="75">
        <v>3</v>
      </c>
      <c r="L39" s="75">
        <v>1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8</v>
      </c>
      <c r="S39" s="75">
        <v>0</v>
      </c>
      <c r="T39" s="76">
        <v>0</v>
      </c>
      <c r="U39" s="75">
        <v>0</v>
      </c>
      <c r="V39" s="75"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2</v>
      </c>
      <c r="AT39" s="76">
        <v>0</v>
      </c>
      <c r="AU39" s="75">
        <v>11</v>
      </c>
      <c r="AV39" s="75">
        <v>2</v>
      </c>
    </row>
    <row r="40" spans="1:48" ht="30" customHeight="1">
      <c r="A40" s="81" t="s">
        <v>13</v>
      </c>
      <c r="B40" s="82" t="s">
        <v>271</v>
      </c>
      <c r="C40" s="83">
        <v>30</v>
      </c>
      <c r="D40" s="75">
        <v>187</v>
      </c>
      <c r="E40" s="76">
        <v>0</v>
      </c>
      <c r="F40" s="75">
        <v>0</v>
      </c>
      <c r="G40" s="75">
        <v>44</v>
      </c>
      <c r="H40" s="75">
        <v>19</v>
      </c>
      <c r="I40" s="75">
        <v>14</v>
      </c>
      <c r="J40" s="75">
        <v>5</v>
      </c>
      <c r="K40" s="75">
        <v>6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32</v>
      </c>
      <c r="S40" s="75">
        <v>0</v>
      </c>
      <c r="T40" s="76">
        <v>0</v>
      </c>
      <c r="U40" s="75">
        <v>8</v>
      </c>
      <c r="V40" s="75">
        <v>0</v>
      </c>
      <c r="W40" s="75">
        <v>19</v>
      </c>
      <c r="X40" s="75">
        <v>49</v>
      </c>
      <c r="Y40" s="75">
        <v>0</v>
      </c>
      <c r="Z40" s="75">
        <v>0</v>
      </c>
      <c r="AA40" s="75">
        <v>30</v>
      </c>
      <c r="AB40" s="75">
        <v>3</v>
      </c>
      <c r="AC40" s="75">
        <v>0</v>
      </c>
      <c r="AD40" s="75">
        <v>2</v>
      </c>
      <c r="AE40" s="75">
        <v>0</v>
      </c>
      <c r="AF40" s="75">
        <v>0</v>
      </c>
      <c r="AG40" s="75">
        <v>0</v>
      </c>
      <c r="AH40" s="75">
        <v>0</v>
      </c>
      <c r="AI40" s="75">
        <v>0</v>
      </c>
      <c r="AJ40" s="75">
        <v>30</v>
      </c>
      <c r="AK40" s="75">
        <v>0</v>
      </c>
      <c r="AL40" s="75">
        <v>0</v>
      </c>
      <c r="AM40" s="75">
        <v>145</v>
      </c>
      <c r="AN40" s="75">
        <v>4</v>
      </c>
      <c r="AO40" s="75">
        <v>0</v>
      </c>
      <c r="AP40" s="75">
        <v>0</v>
      </c>
      <c r="AQ40" s="75">
        <v>0</v>
      </c>
      <c r="AR40" s="75">
        <v>0</v>
      </c>
      <c r="AS40" s="75">
        <v>13</v>
      </c>
      <c r="AT40" s="76">
        <v>0</v>
      </c>
      <c r="AU40" s="75">
        <v>142</v>
      </c>
      <c r="AV40" s="75">
        <v>52</v>
      </c>
    </row>
    <row r="41" spans="1:48" ht="60" customHeight="1">
      <c r="A41" s="81" t="s">
        <v>212</v>
      </c>
      <c r="B41" s="82" t="s">
        <v>270</v>
      </c>
      <c r="C41" s="83">
        <v>31</v>
      </c>
      <c r="D41" s="75">
        <v>233</v>
      </c>
      <c r="E41" s="76">
        <v>0</v>
      </c>
      <c r="F41" s="75">
        <v>0</v>
      </c>
      <c r="G41" s="75">
        <v>93</v>
      </c>
      <c r="H41" s="75">
        <v>11</v>
      </c>
      <c r="I41" s="75">
        <v>24</v>
      </c>
      <c r="J41" s="75">
        <v>27</v>
      </c>
      <c r="K41" s="75">
        <v>22</v>
      </c>
      <c r="L41" s="75">
        <v>8</v>
      </c>
      <c r="M41" s="75">
        <v>1</v>
      </c>
      <c r="N41" s="75">
        <v>0</v>
      </c>
      <c r="O41" s="75">
        <v>0</v>
      </c>
      <c r="P41" s="75">
        <v>0</v>
      </c>
      <c r="Q41" s="75">
        <v>0</v>
      </c>
      <c r="R41" s="75">
        <v>97</v>
      </c>
      <c r="S41" s="75">
        <v>0</v>
      </c>
      <c r="T41" s="76">
        <v>0</v>
      </c>
      <c r="U41" s="75">
        <v>1</v>
      </c>
      <c r="V41" s="75">
        <v>0</v>
      </c>
      <c r="W41" s="75">
        <v>18</v>
      </c>
      <c r="X41" s="75">
        <v>15</v>
      </c>
      <c r="Y41" s="75">
        <v>1</v>
      </c>
      <c r="Z41" s="75">
        <v>0</v>
      </c>
      <c r="AA41" s="75">
        <v>4</v>
      </c>
      <c r="AB41" s="75">
        <v>1</v>
      </c>
      <c r="AC41" s="75">
        <v>0</v>
      </c>
      <c r="AD41" s="75">
        <v>2</v>
      </c>
      <c r="AE41" s="75">
        <v>0</v>
      </c>
      <c r="AF41" s="75">
        <v>0</v>
      </c>
      <c r="AG41" s="75">
        <v>0</v>
      </c>
      <c r="AH41" s="75">
        <v>1</v>
      </c>
      <c r="AI41" s="75">
        <v>0</v>
      </c>
      <c r="AJ41" s="75">
        <v>85</v>
      </c>
      <c r="AK41" s="75">
        <v>1</v>
      </c>
      <c r="AL41" s="75">
        <v>0</v>
      </c>
      <c r="AM41" s="75">
        <v>210</v>
      </c>
      <c r="AN41" s="75">
        <v>1</v>
      </c>
      <c r="AO41" s="75">
        <v>3</v>
      </c>
      <c r="AP41" s="75">
        <v>1</v>
      </c>
      <c r="AQ41" s="75">
        <v>0</v>
      </c>
      <c r="AR41" s="75">
        <v>6</v>
      </c>
      <c r="AS41" s="75">
        <v>13</v>
      </c>
      <c r="AT41" s="76">
        <v>0</v>
      </c>
      <c r="AU41" s="75">
        <v>218</v>
      </c>
      <c r="AV41" s="75">
        <v>83</v>
      </c>
    </row>
    <row r="42" spans="1:48" ht="30" customHeight="1">
      <c r="A42" s="81" t="s">
        <v>213</v>
      </c>
      <c r="B42" s="82" t="s">
        <v>269</v>
      </c>
      <c r="C42" s="83">
        <v>32</v>
      </c>
      <c r="D42" s="75">
        <v>143</v>
      </c>
      <c r="E42" s="76">
        <v>0</v>
      </c>
      <c r="F42" s="75">
        <v>0</v>
      </c>
      <c r="G42" s="75">
        <v>40</v>
      </c>
      <c r="H42" s="75">
        <v>0</v>
      </c>
      <c r="I42" s="75">
        <v>4</v>
      </c>
      <c r="J42" s="75">
        <v>13</v>
      </c>
      <c r="K42" s="75">
        <v>19</v>
      </c>
      <c r="L42" s="75">
        <v>4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88</v>
      </c>
      <c r="S42" s="75">
        <v>0</v>
      </c>
      <c r="T42" s="76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14</v>
      </c>
      <c r="AB42" s="75">
        <v>0</v>
      </c>
      <c r="AC42" s="75">
        <v>1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1</v>
      </c>
      <c r="AN42" s="75">
        <v>0</v>
      </c>
      <c r="AO42" s="75">
        <v>6</v>
      </c>
      <c r="AP42" s="75">
        <v>4</v>
      </c>
      <c r="AQ42" s="75">
        <v>0</v>
      </c>
      <c r="AR42" s="75">
        <v>1</v>
      </c>
      <c r="AS42" s="75">
        <v>18</v>
      </c>
      <c r="AT42" s="76">
        <v>0</v>
      </c>
      <c r="AU42" s="75">
        <v>125</v>
      </c>
      <c r="AV42" s="75">
        <v>5</v>
      </c>
    </row>
    <row r="43" spans="1:48" ht="90" customHeight="1">
      <c r="A43" s="81" t="s">
        <v>150</v>
      </c>
      <c r="B43" s="82" t="s">
        <v>268</v>
      </c>
      <c r="C43" s="83">
        <v>33</v>
      </c>
      <c r="D43" s="75">
        <v>1</v>
      </c>
      <c r="E43" s="76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1</v>
      </c>
      <c r="S43" s="75">
        <v>0</v>
      </c>
      <c r="T43" s="76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2</v>
      </c>
      <c r="AK43" s="75">
        <v>0</v>
      </c>
      <c r="AL43" s="75">
        <v>0</v>
      </c>
      <c r="AM43" s="75">
        <v>2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6">
        <v>0</v>
      </c>
      <c r="AU43" s="75">
        <v>1</v>
      </c>
      <c r="AV43" s="75">
        <v>0</v>
      </c>
    </row>
    <row r="44" spans="1:48" ht="90" customHeight="1">
      <c r="A44" s="81" t="s">
        <v>151</v>
      </c>
      <c r="B44" s="82" t="s">
        <v>267</v>
      </c>
      <c r="C44" s="83">
        <v>34</v>
      </c>
      <c r="D44" s="75">
        <v>0</v>
      </c>
      <c r="E44" s="76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6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6">
        <v>0</v>
      </c>
      <c r="AU44" s="75">
        <v>0</v>
      </c>
      <c r="AV44" s="75">
        <v>0</v>
      </c>
    </row>
    <row r="45" spans="1:48" ht="90" customHeight="1">
      <c r="A45" s="81" t="s">
        <v>152</v>
      </c>
      <c r="B45" s="82" t="s">
        <v>266</v>
      </c>
      <c r="C45" s="83">
        <v>35</v>
      </c>
      <c r="D45" s="75">
        <v>0</v>
      </c>
      <c r="E45" s="76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6">
        <v>0</v>
      </c>
      <c r="AU45" s="75">
        <v>0</v>
      </c>
      <c r="AV45" s="75">
        <v>0</v>
      </c>
    </row>
    <row r="46" spans="1:48" ht="30" customHeight="1">
      <c r="A46" s="81" t="s">
        <v>14</v>
      </c>
      <c r="B46" s="82" t="s">
        <v>15</v>
      </c>
      <c r="C46" s="83">
        <v>36</v>
      </c>
      <c r="D46" s="75">
        <v>42</v>
      </c>
      <c r="E46" s="76">
        <v>0</v>
      </c>
      <c r="F46" s="75">
        <v>0</v>
      </c>
      <c r="G46" s="75">
        <v>1</v>
      </c>
      <c r="H46" s="75">
        <v>1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3</v>
      </c>
      <c r="S46" s="75">
        <v>0</v>
      </c>
      <c r="T46" s="76">
        <v>0</v>
      </c>
      <c r="U46" s="75">
        <v>1</v>
      </c>
      <c r="V46" s="75">
        <v>0</v>
      </c>
      <c r="W46" s="75">
        <v>0</v>
      </c>
      <c r="X46" s="75">
        <v>15</v>
      </c>
      <c r="Y46" s="75">
        <v>0</v>
      </c>
      <c r="Z46" s="75">
        <v>0</v>
      </c>
      <c r="AA46" s="75">
        <v>19</v>
      </c>
      <c r="AB46" s="75">
        <v>1</v>
      </c>
      <c r="AC46" s="75">
        <v>0</v>
      </c>
      <c r="AD46" s="75">
        <v>0</v>
      </c>
      <c r="AE46" s="75">
        <v>0</v>
      </c>
      <c r="AF46" s="75">
        <v>1</v>
      </c>
      <c r="AG46" s="75">
        <v>0</v>
      </c>
      <c r="AH46" s="75">
        <v>1</v>
      </c>
      <c r="AI46" s="75">
        <v>0</v>
      </c>
      <c r="AJ46" s="75">
        <v>20</v>
      </c>
      <c r="AK46" s="75">
        <v>0</v>
      </c>
      <c r="AL46" s="75">
        <v>0</v>
      </c>
      <c r="AM46" s="75">
        <v>57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1</v>
      </c>
      <c r="AT46" s="76">
        <v>0</v>
      </c>
      <c r="AU46" s="75">
        <v>32</v>
      </c>
      <c r="AV46" s="75">
        <v>2</v>
      </c>
    </row>
    <row r="47" spans="1:48" ht="60" customHeight="1">
      <c r="A47" s="81" t="s">
        <v>203</v>
      </c>
      <c r="B47" s="82" t="s">
        <v>16</v>
      </c>
      <c r="C47" s="83">
        <v>37</v>
      </c>
      <c r="D47" s="75">
        <v>13</v>
      </c>
      <c r="E47" s="76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7</v>
      </c>
      <c r="S47" s="75">
        <v>0</v>
      </c>
      <c r="T47" s="76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6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75">
        <v>0</v>
      </c>
      <c r="AJ47" s="75">
        <v>7</v>
      </c>
      <c r="AK47" s="75">
        <v>0</v>
      </c>
      <c r="AL47" s="75">
        <v>0</v>
      </c>
      <c r="AM47" s="75">
        <v>10</v>
      </c>
      <c r="AN47" s="75">
        <v>1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6">
        <v>0</v>
      </c>
      <c r="AU47" s="75">
        <v>12</v>
      </c>
      <c r="AV47" s="75">
        <v>1</v>
      </c>
    </row>
    <row r="48" spans="1:48" ht="60" customHeight="1">
      <c r="A48" s="81" t="s">
        <v>190</v>
      </c>
      <c r="B48" s="82" t="s">
        <v>187</v>
      </c>
      <c r="C48" s="83">
        <v>38</v>
      </c>
      <c r="D48" s="75">
        <v>78</v>
      </c>
      <c r="E48" s="76">
        <v>0</v>
      </c>
      <c r="F48" s="75">
        <v>0</v>
      </c>
      <c r="G48" s="75">
        <v>14</v>
      </c>
      <c r="H48" s="75">
        <v>1</v>
      </c>
      <c r="I48" s="75">
        <v>0</v>
      </c>
      <c r="J48" s="75">
        <v>8</v>
      </c>
      <c r="K48" s="75">
        <v>4</v>
      </c>
      <c r="L48" s="75">
        <v>1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48</v>
      </c>
      <c r="S48" s="75">
        <v>0</v>
      </c>
      <c r="T48" s="76">
        <v>0</v>
      </c>
      <c r="U48" s="75">
        <v>0</v>
      </c>
      <c r="V48" s="75">
        <v>0</v>
      </c>
      <c r="W48" s="75">
        <v>0</v>
      </c>
      <c r="X48" s="75">
        <v>1</v>
      </c>
      <c r="Y48" s="75">
        <v>0</v>
      </c>
      <c r="Z48" s="75">
        <v>2</v>
      </c>
      <c r="AA48" s="75">
        <v>11</v>
      </c>
      <c r="AB48" s="75">
        <v>0</v>
      </c>
      <c r="AC48" s="75">
        <v>1</v>
      </c>
      <c r="AD48" s="75">
        <v>0</v>
      </c>
      <c r="AE48" s="75">
        <v>0</v>
      </c>
      <c r="AF48" s="75">
        <v>0</v>
      </c>
      <c r="AG48" s="75">
        <v>0</v>
      </c>
      <c r="AH48" s="75">
        <v>1</v>
      </c>
      <c r="AI48" s="75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4</v>
      </c>
      <c r="AT48" s="76">
        <v>0</v>
      </c>
      <c r="AU48" s="75">
        <v>70</v>
      </c>
      <c r="AV48" s="75">
        <v>0</v>
      </c>
    </row>
    <row r="49" spans="1:48" ht="30" customHeight="1">
      <c r="A49" s="81" t="s">
        <v>17</v>
      </c>
      <c r="B49" s="82" t="s">
        <v>18</v>
      </c>
      <c r="C49" s="83">
        <v>39</v>
      </c>
      <c r="D49" s="75">
        <v>281</v>
      </c>
      <c r="E49" s="76">
        <v>0</v>
      </c>
      <c r="F49" s="75">
        <v>0</v>
      </c>
      <c r="G49" s="75">
        <v>133</v>
      </c>
      <c r="H49" s="75">
        <v>37</v>
      </c>
      <c r="I49" s="75">
        <v>67</v>
      </c>
      <c r="J49" s="75">
        <v>17</v>
      </c>
      <c r="K49" s="75">
        <v>11</v>
      </c>
      <c r="L49" s="75">
        <v>1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96</v>
      </c>
      <c r="S49" s="75">
        <v>0</v>
      </c>
      <c r="T49" s="76">
        <v>0</v>
      </c>
      <c r="U49" s="75">
        <v>1</v>
      </c>
      <c r="V49" s="75">
        <v>0</v>
      </c>
      <c r="W49" s="75">
        <v>14</v>
      </c>
      <c r="X49" s="75">
        <v>30</v>
      </c>
      <c r="Y49" s="75">
        <v>1</v>
      </c>
      <c r="Z49" s="75">
        <v>0</v>
      </c>
      <c r="AA49" s="75">
        <v>0</v>
      </c>
      <c r="AB49" s="75">
        <v>2</v>
      </c>
      <c r="AC49" s="75">
        <v>1</v>
      </c>
      <c r="AD49" s="75">
        <v>3</v>
      </c>
      <c r="AE49" s="75">
        <v>0</v>
      </c>
      <c r="AF49" s="75">
        <v>0</v>
      </c>
      <c r="AG49" s="75">
        <v>0</v>
      </c>
      <c r="AH49" s="75">
        <v>0</v>
      </c>
      <c r="AI49" s="75">
        <v>0</v>
      </c>
      <c r="AJ49" s="75">
        <v>13</v>
      </c>
      <c r="AK49" s="75">
        <v>0</v>
      </c>
      <c r="AL49" s="75">
        <v>0</v>
      </c>
      <c r="AM49" s="75">
        <v>86</v>
      </c>
      <c r="AN49" s="75">
        <v>4</v>
      </c>
      <c r="AO49" s="75">
        <v>1</v>
      </c>
      <c r="AP49" s="75">
        <v>1</v>
      </c>
      <c r="AQ49" s="75">
        <v>0</v>
      </c>
      <c r="AR49" s="75">
        <v>2</v>
      </c>
      <c r="AS49" s="75">
        <v>37</v>
      </c>
      <c r="AT49" s="75">
        <v>0</v>
      </c>
      <c r="AU49" s="75">
        <v>261</v>
      </c>
      <c r="AV49" s="75">
        <v>139</v>
      </c>
    </row>
    <row r="50" spans="1:48" ht="60" customHeight="1">
      <c r="A50" s="81" t="s">
        <v>189</v>
      </c>
      <c r="B50" s="82" t="s">
        <v>19</v>
      </c>
      <c r="C50" s="83">
        <v>40</v>
      </c>
      <c r="D50" s="75">
        <v>278</v>
      </c>
      <c r="E50" s="76">
        <v>0</v>
      </c>
      <c r="F50" s="75">
        <v>0</v>
      </c>
      <c r="G50" s="75">
        <v>146</v>
      </c>
      <c r="H50" s="75">
        <v>13</v>
      </c>
      <c r="I50" s="75">
        <v>29</v>
      </c>
      <c r="J50" s="75">
        <v>62</v>
      </c>
      <c r="K50" s="75">
        <v>39</v>
      </c>
      <c r="L50" s="75">
        <v>2</v>
      </c>
      <c r="M50" s="75">
        <v>0</v>
      </c>
      <c r="N50" s="75">
        <v>1</v>
      </c>
      <c r="O50" s="75">
        <v>0</v>
      </c>
      <c r="P50" s="75">
        <v>0</v>
      </c>
      <c r="Q50" s="75">
        <v>0</v>
      </c>
      <c r="R50" s="75">
        <v>132</v>
      </c>
      <c r="S50" s="75">
        <v>0</v>
      </c>
      <c r="T50" s="76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1</v>
      </c>
      <c r="AJ50" s="75">
        <v>0</v>
      </c>
      <c r="AK50" s="75">
        <v>1</v>
      </c>
      <c r="AL50" s="75">
        <v>0</v>
      </c>
      <c r="AM50" s="75">
        <v>2</v>
      </c>
      <c r="AN50" s="75">
        <v>5</v>
      </c>
      <c r="AO50" s="75">
        <v>2</v>
      </c>
      <c r="AP50" s="75">
        <v>4</v>
      </c>
      <c r="AQ50" s="75">
        <v>0</v>
      </c>
      <c r="AR50" s="75">
        <v>4</v>
      </c>
      <c r="AS50" s="75">
        <v>22</v>
      </c>
      <c r="AT50" s="75">
        <v>0</v>
      </c>
      <c r="AU50" s="75">
        <v>262</v>
      </c>
      <c r="AV50" s="75">
        <v>114</v>
      </c>
    </row>
    <row r="51" spans="1:48" ht="30" customHeight="1">
      <c r="A51" s="81" t="s">
        <v>191</v>
      </c>
      <c r="B51" s="82" t="s">
        <v>20</v>
      </c>
      <c r="C51" s="83">
        <v>41</v>
      </c>
      <c r="D51" s="75">
        <v>5</v>
      </c>
      <c r="E51" s="76">
        <v>0</v>
      </c>
      <c r="F51" s="75">
        <v>0</v>
      </c>
      <c r="G51" s="75">
        <v>1</v>
      </c>
      <c r="H51" s="75">
        <v>0</v>
      </c>
      <c r="I51" s="75">
        <v>0</v>
      </c>
      <c r="J51" s="75">
        <v>0</v>
      </c>
      <c r="K51" s="75">
        <v>0</v>
      </c>
      <c r="L51" s="75">
        <v>1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4</v>
      </c>
      <c r="S51" s="75">
        <v>0</v>
      </c>
      <c r="T51" s="76">
        <v>0</v>
      </c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  <c r="AG51" s="75"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75">
        <v>0</v>
      </c>
      <c r="AS51" s="75">
        <v>0</v>
      </c>
      <c r="AT51" s="75">
        <v>0</v>
      </c>
      <c r="AU51" s="75">
        <v>5</v>
      </c>
      <c r="AV51" s="75">
        <v>1</v>
      </c>
    </row>
    <row r="52" spans="1:48" ht="30" customHeight="1">
      <c r="A52" s="81" t="s">
        <v>21</v>
      </c>
      <c r="B52" s="82" t="s">
        <v>22</v>
      </c>
      <c r="C52" s="83">
        <v>42</v>
      </c>
      <c r="D52" s="75">
        <v>36</v>
      </c>
      <c r="E52" s="76">
        <v>0</v>
      </c>
      <c r="F52" s="75">
        <v>0</v>
      </c>
      <c r="G52" s="75">
        <v>27</v>
      </c>
      <c r="H52" s="75">
        <v>1</v>
      </c>
      <c r="I52" s="75">
        <v>4</v>
      </c>
      <c r="J52" s="75">
        <v>8</v>
      </c>
      <c r="K52" s="75">
        <v>12</v>
      </c>
      <c r="L52" s="75">
        <v>2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9</v>
      </c>
      <c r="S52" s="75">
        <v>0</v>
      </c>
      <c r="T52" s="76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1</v>
      </c>
      <c r="AO52" s="75">
        <v>1</v>
      </c>
      <c r="AP52" s="75">
        <v>2</v>
      </c>
      <c r="AQ52" s="75">
        <v>0</v>
      </c>
      <c r="AR52" s="75">
        <v>0</v>
      </c>
      <c r="AS52" s="75">
        <v>0</v>
      </c>
      <c r="AT52" s="75">
        <v>0</v>
      </c>
      <c r="AU52" s="75">
        <v>34</v>
      </c>
      <c r="AV52" s="75">
        <v>22</v>
      </c>
    </row>
    <row r="53" spans="1:48" ht="60" customHeight="1">
      <c r="A53" s="81" t="s">
        <v>192</v>
      </c>
      <c r="B53" s="82" t="s">
        <v>188</v>
      </c>
      <c r="C53" s="83">
        <v>43</v>
      </c>
      <c r="D53" s="75">
        <v>74</v>
      </c>
      <c r="E53" s="76">
        <v>0</v>
      </c>
      <c r="F53" s="75">
        <v>0</v>
      </c>
      <c r="G53" s="75">
        <v>64</v>
      </c>
      <c r="H53" s="75">
        <v>1</v>
      </c>
      <c r="I53" s="75">
        <v>10</v>
      </c>
      <c r="J53" s="75">
        <v>11</v>
      </c>
      <c r="K53" s="75">
        <v>22</v>
      </c>
      <c r="L53" s="75">
        <v>16</v>
      </c>
      <c r="M53" s="75">
        <v>3</v>
      </c>
      <c r="N53" s="75">
        <v>1</v>
      </c>
      <c r="O53" s="75">
        <v>0</v>
      </c>
      <c r="P53" s="75">
        <v>0</v>
      </c>
      <c r="Q53" s="75">
        <v>0</v>
      </c>
      <c r="R53" s="75">
        <v>10</v>
      </c>
      <c r="S53" s="75">
        <v>0</v>
      </c>
      <c r="T53" s="76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1</v>
      </c>
      <c r="AL53" s="75">
        <v>0</v>
      </c>
      <c r="AM53" s="75">
        <v>1</v>
      </c>
      <c r="AN53" s="75">
        <v>4</v>
      </c>
      <c r="AO53" s="75">
        <v>1</v>
      </c>
      <c r="AP53" s="75">
        <v>0</v>
      </c>
      <c r="AQ53" s="75">
        <v>0</v>
      </c>
      <c r="AR53" s="75">
        <v>1</v>
      </c>
      <c r="AS53" s="75">
        <v>0</v>
      </c>
      <c r="AT53" s="75">
        <v>0</v>
      </c>
      <c r="AU53" s="75">
        <v>62</v>
      </c>
      <c r="AV53" s="75">
        <v>35</v>
      </c>
    </row>
    <row r="54" spans="1:48" ht="30" customHeight="1">
      <c r="A54" s="81" t="s">
        <v>23</v>
      </c>
      <c r="B54" s="82" t="s">
        <v>24</v>
      </c>
      <c r="C54" s="83">
        <v>44</v>
      </c>
      <c r="D54" s="75">
        <v>6</v>
      </c>
      <c r="E54" s="76">
        <v>0</v>
      </c>
      <c r="F54" s="75">
        <v>0</v>
      </c>
      <c r="G54" s="75">
        <v>2</v>
      </c>
      <c r="H54" s="75">
        <v>0</v>
      </c>
      <c r="I54" s="75">
        <v>0</v>
      </c>
      <c r="J54" s="75">
        <v>0</v>
      </c>
      <c r="K54" s="75">
        <v>2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1</v>
      </c>
      <c r="S54" s="75">
        <v>0</v>
      </c>
      <c r="T54" s="76">
        <v>0</v>
      </c>
      <c r="U54" s="75">
        <v>3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11</v>
      </c>
      <c r="AN54" s="75">
        <v>0</v>
      </c>
      <c r="AO54" s="75">
        <v>0</v>
      </c>
      <c r="AP54" s="75">
        <v>0</v>
      </c>
      <c r="AQ54" s="75">
        <v>0</v>
      </c>
      <c r="AR54" s="75">
        <v>0</v>
      </c>
      <c r="AS54" s="75">
        <v>0</v>
      </c>
      <c r="AT54" s="75">
        <v>0</v>
      </c>
      <c r="AU54" s="75">
        <v>5</v>
      </c>
      <c r="AV54" s="75">
        <v>0</v>
      </c>
    </row>
    <row r="55" spans="1:48" ht="60" customHeight="1">
      <c r="A55" s="81" t="s">
        <v>193</v>
      </c>
      <c r="B55" s="82" t="s">
        <v>25</v>
      </c>
      <c r="C55" s="83">
        <v>45</v>
      </c>
      <c r="D55" s="75">
        <v>69</v>
      </c>
      <c r="E55" s="76">
        <v>0</v>
      </c>
      <c r="F55" s="75">
        <v>0</v>
      </c>
      <c r="G55" s="75">
        <v>19</v>
      </c>
      <c r="H55" s="75">
        <v>0</v>
      </c>
      <c r="I55" s="75">
        <v>2</v>
      </c>
      <c r="J55" s="75">
        <v>4</v>
      </c>
      <c r="K55" s="75">
        <v>10</v>
      </c>
      <c r="L55" s="75">
        <v>1</v>
      </c>
      <c r="M55" s="75">
        <v>0</v>
      </c>
      <c r="N55" s="75">
        <v>2</v>
      </c>
      <c r="O55" s="75">
        <v>0</v>
      </c>
      <c r="P55" s="75">
        <v>0</v>
      </c>
      <c r="Q55" s="75">
        <v>0</v>
      </c>
      <c r="R55" s="75">
        <v>48</v>
      </c>
      <c r="S55" s="75">
        <v>0</v>
      </c>
      <c r="T55" s="76">
        <v>0</v>
      </c>
      <c r="U55" s="75">
        <v>1</v>
      </c>
      <c r="V55" s="75">
        <v>0</v>
      </c>
      <c r="W55" s="75">
        <v>0</v>
      </c>
      <c r="X55" s="75">
        <v>0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1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5">
        <v>0</v>
      </c>
      <c r="AS55" s="75">
        <v>0</v>
      </c>
      <c r="AT55" s="75">
        <v>0</v>
      </c>
      <c r="AU55" s="75">
        <v>68</v>
      </c>
      <c r="AV55" s="75">
        <v>4</v>
      </c>
    </row>
    <row r="56" spans="1:48" ht="30" customHeight="1">
      <c r="A56" s="81" t="s">
        <v>194</v>
      </c>
      <c r="B56" s="82" t="s">
        <v>26</v>
      </c>
      <c r="C56" s="83">
        <v>46</v>
      </c>
      <c r="D56" s="75">
        <v>1</v>
      </c>
      <c r="E56" s="76">
        <v>0</v>
      </c>
      <c r="F56" s="75">
        <v>0</v>
      </c>
      <c r="G56" s="75">
        <v>1</v>
      </c>
      <c r="H56" s="75">
        <v>0</v>
      </c>
      <c r="I56" s="75">
        <v>0</v>
      </c>
      <c r="J56" s="75">
        <v>0</v>
      </c>
      <c r="K56" s="75">
        <v>0</v>
      </c>
      <c r="L56" s="75">
        <v>1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6">
        <v>0</v>
      </c>
      <c r="U56" s="75">
        <v>0</v>
      </c>
      <c r="V56" s="75">
        <v>0</v>
      </c>
      <c r="W56" s="75">
        <v>0</v>
      </c>
      <c r="X56" s="75">
        <v>0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1</v>
      </c>
      <c r="AV56" s="75">
        <v>0</v>
      </c>
    </row>
    <row r="57" spans="1:48" ht="60" customHeight="1">
      <c r="A57" s="81" t="s">
        <v>27</v>
      </c>
      <c r="B57" s="82">
        <v>164</v>
      </c>
      <c r="C57" s="83">
        <v>47</v>
      </c>
      <c r="D57" s="75">
        <v>0</v>
      </c>
      <c r="E57" s="76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6">
        <v>0</v>
      </c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75">
        <v>0</v>
      </c>
      <c r="AB57" s="75">
        <v>0</v>
      </c>
      <c r="AC57" s="75">
        <v>0</v>
      </c>
      <c r="AD57" s="75">
        <v>0</v>
      </c>
      <c r="AE57" s="75">
        <v>0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0</v>
      </c>
      <c r="AU57" s="75">
        <v>0</v>
      </c>
      <c r="AV57" s="75">
        <v>0</v>
      </c>
    </row>
    <row r="58" spans="1:48" ht="60" customHeight="1">
      <c r="A58" s="81" t="s">
        <v>28</v>
      </c>
      <c r="B58" s="82" t="s">
        <v>29</v>
      </c>
      <c r="C58" s="83">
        <v>48</v>
      </c>
      <c r="D58" s="75">
        <v>126</v>
      </c>
      <c r="E58" s="76">
        <v>0</v>
      </c>
      <c r="F58" s="75">
        <v>0</v>
      </c>
      <c r="G58" s="75">
        <v>44</v>
      </c>
      <c r="H58" s="75">
        <v>10</v>
      </c>
      <c r="I58" s="75">
        <v>17</v>
      </c>
      <c r="J58" s="75">
        <v>13</v>
      </c>
      <c r="K58" s="75">
        <v>3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5">
        <v>54</v>
      </c>
      <c r="S58" s="75">
        <v>0</v>
      </c>
      <c r="T58" s="76">
        <v>0</v>
      </c>
      <c r="U58" s="75">
        <v>10</v>
      </c>
      <c r="V58" s="75">
        <v>0</v>
      </c>
      <c r="W58" s="75">
        <v>0</v>
      </c>
      <c r="X58" s="75">
        <v>3</v>
      </c>
      <c r="Y58" s="75">
        <v>1</v>
      </c>
      <c r="Z58" s="75">
        <v>0</v>
      </c>
      <c r="AA58" s="75">
        <v>12</v>
      </c>
      <c r="AB58" s="75">
        <v>0</v>
      </c>
      <c r="AC58" s="75">
        <v>0</v>
      </c>
      <c r="AD58" s="75">
        <v>1</v>
      </c>
      <c r="AE58" s="75">
        <v>0</v>
      </c>
      <c r="AF58" s="75">
        <v>0</v>
      </c>
      <c r="AG58" s="75">
        <v>0</v>
      </c>
      <c r="AH58" s="75">
        <v>1</v>
      </c>
      <c r="AI58" s="75">
        <v>0</v>
      </c>
      <c r="AJ58" s="75">
        <v>4</v>
      </c>
      <c r="AK58" s="75">
        <v>0</v>
      </c>
      <c r="AL58" s="75">
        <v>0</v>
      </c>
      <c r="AM58" s="75">
        <v>104</v>
      </c>
      <c r="AN58" s="75">
        <v>2</v>
      </c>
      <c r="AO58" s="75">
        <v>15</v>
      </c>
      <c r="AP58" s="75">
        <v>0</v>
      </c>
      <c r="AQ58" s="75">
        <v>0</v>
      </c>
      <c r="AR58" s="75">
        <v>0</v>
      </c>
      <c r="AS58" s="75">
        <v>2</v>
      </c>
      <c r="AT58" s="76">
        <v>0</v>
      </c>
      <c r="AU58" s="75">
        <v>114</v>
      </c>
      <c r="AV58" s="75">
        <v>61</v>
      </c>
    </row>
    <row r="59" spans="1:48" ht="60" customHeight="1">
      <c r="A59" s="81" t="s">
        <v>195</v>
      </c>
      <c r="B59" s="82" t="s">
        <v>265</v>
      </c>
      <c r="C59" s="83">
        <v>49</v>
      </c>
      <c r="D59" s="75">
        <v>37</v>
      </c>
      <c r="E59" s="76">
        <v>0</v>
      </c>
      <c r="F59" s="75">
        <v>0</v>
      </c>
      <c r="G59" s="75">
        <v>14</v>
      </c>
      <c r="H59" s="75">
        <v>0</v>
      </c>
      <c r="I59" s="75">
        <v>1</v>
      </c>
      <c r="J59" s="75">
        <v>7</v>
      </c>
      <c r="K59" s="75">
        <v>6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22</v>
      </c>
      <c r="S59" s="75">
        <v>0</v>
      </c>
      <c r="T59" s="76">
        <v>0</v>
      </c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1</v>
      </c>
      <c r="AI59" s="75">
        <v>0</v>
      </c>
      <c r="AJ59" s="75">
        <v>0</v>
      </c>
      <c r="AK59" s="75">
        <v>0</v>
      </c>
      <c r="AL59" s="75">
        <v>2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5">
        <v>0</v>
      </c>
      <c r="AS59" s="75">
        <v>0</v>
      </c>
      <c r="AT59" s="76">
        <v>0</v>
      </c>
      <c r="AU59" s="75">
        <v>36</v>
      </c>
      <c r="AV59" s="75">
        <v>10</v>
      </c>
    </row>
    <row r="60" spans="1:48" ht="30" customHeight="1">
      <c r="A60" s="81" t="s">
        <v>30</v>
      </c>
      <c r="B60" s="82" t="s">
        <v>181</v>
      </c>
      <c r="C60" s="83">
        <v>50</v>
      </c>
      <c r="D60" s="75">
        <v>34</v>
      </c>
      <c r="E60" s="76">
        <v>0</v>
      </c>
      <c r="F60" s="75">
        <v>0</v>
      </c>
      <c r="G60" s="75">
        <v>2</v>
      </c>
      <c r="H60" s="75">
        <v>1</v>
      </c>
      <c r="I60" s="75">
        <v>0</v>
      </c>
      <c r="J60" s="75">
        <v>0</v>
      </c>
      <c r="K60" s="75">
        <v>1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11</v>
      </c>
      <c r="S60" s="75">
        <v>0</v>
      </c>
      <c r="T60" s="76">
        <v>0</v>
      </c>
      <c r="U60" s="75">
        <v>0</v>
      </c>
      <c r="V60" s="75">
        <v>0</v>
      </c>
      <c r="W60" s="75">
        <v>3</v>
      </c>
      <c r="X60" s="75">
        <v>12</v>
      </c>
      <c r="Y60" s="75">
        <v>0</v>
      </c>
      <c r="Z60" s="75">
        <v>0</v>
      </c>
      <c r="AA60" s="75">
        <v>6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75">
        <v>0</v>
      </c>
      <c r="AJ60" s="75">
        <v>6</v>
      </c>
      <c r="AK60" s="75">
        <v>0</v>
      </c>
      <c r="AL60" s="75">
        <v>0</v>
      </c>
      <c r="AM60" s="75">
        <v>48</v>
      </c>
      <c r="AN60" s="75">
        <v>4</v>
      </c>
      <c r="AO60" s="75"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v>0</v>
      </c>
      <c r="AU60" s="75">
        <v>27</v>
      </c>
      <c r="AV60" s="75">
        <v>12</v>
      </c>
    </row>
    <row r="61" spans="1:48" ht="60" customHeight="1">
      <c r="A61" s="81" t="s">
        <v>214</v>
      </c>
      <c r="B61" s="82" t="s">
        <v>31</v>
      </c>
      <c r="C61" s="83">
        <v>51</v>
      </c>
      <c r="D61" s="75">
        <v>37</v>
      </c>
      <c r="E61" s="76">
        <v>0</v>
      </c>
      <c r="F61" s="75">
        <v>0</v>
      </c>
      <c r="G61" s="75">
        <v>11</v>
      </c>
      <c r="H61" s="75">
        <v>1</v>
      </c>
      <c r="I61" s="75">
        <v>8</v>
      </c>
      <c r="J61" s="75">
        <v>1</v>
      </c>
      <c r="K61" s="75">
        <v>1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24</v>
      </c>
      <c r="S61" s="75">
        <v>0</v>
      </c>
      <c r="T61" s="76">
        <v>0</v>
      </c>
      <c r="U61" s="75">
        <v>0</v>
      </c>
      <c r="V61" s="75">
        <v>0</v>
      </c>
      <c r="W61" s="75">
        <v>0</v>
      </c>
      <c r="X61" s="75">
        <v>2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5">
        <v>11</v>
      </c>
      <c r="AK61" s="75">
        <v>0</v>
      </c>
      <c r="AL61" s="75">
        <v>0</v>
      </c>
      <c r="AM61" s="75">
        <v>27</v>
      </c>
      <c r="AN61" s="75">
        <v>4</v>
      </c>
      <c r="AO61" s="75">
        <v>1</v>
      </c>
      <c r="AP61" s="75">
        <v>0</v>
      </c>
      <c r="AQ61" s="75">
        <v>0</v>
      </c>
      <c r="AR61" s="75">
        <v>0</v>
      </c>
      <c r="AS61" s="75">
        <v>6</v>
      </c>
      <c r="AT61" s="75">
        <v>0</v>
      </c>
      <c r="AU61" s="75">
        <v>36</v>
      </c>
      <c r="AV61" s="75">
        <v>23</v>
      </c>
    </row>
    <row r="62" spans="1:48" ht="60" customHeight="1">
      <c r="A62" s="81" t="s">
        <v>299</v>
      </c>
      <c r="B62" s="82" t="s">
        <v>300</v>
      </c>
      <c r="C62" s="83">
        <v>52</v>
      </c>
      <c r="D62" s="75">
        <v>108</v>
      </c>
      <c r="E62" s="76">
        <v>0</v>
      </c>
      <c r="F62" s="75">
        <v>0</v>
      </c>
      <c r="G62" s="75">
        <v>4</v>
      </c>
      <c r="H62" s="75">
        <v>0</v>
      </c>
      <c r="I62" s="75">
        <v>1</v>
      </c>
      <c r="J62" s="75">
        <v>0</v>
      </c>
      <c r="K62" s="75">
        <v>3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42</v>
      </c>
      <c r="S62" s="75">
        <v>0</v>
      </c>
      <c r="T62" s="76">
        <v>0</v>
      </c>
      <c r="U62" s="75">
        <v>5</v>
      </c>
      <c r="V62" s="75">
        <v>0</v>
      </c>
      <c r="W62" s="75">
        <v>2</v>
      </c>
      <c r="X62" s="75">
        <v>7</v>
      </c>
      <c r="Y62" s="75">
        <v>1</v>
      </c>
      <c r="Z62" s="75">
        <v>0</v>
      </c>
      <c r="AA62" s="75">
        <v>29</v>
      </c>
      <c r="AB62" s="75">
        <v>9</v>
      </c>
      <c r="AC62" s="75">
        <v>7</v>
      </c>
      <c r="AD62" s="75">
        <v>0</v>
      </c>
      <c r="AE62" s="75">
        <v>0</v>
      </c>
      <c r="AF62" s="75">
        <v>0</v>
      </c>
      <c r="AG62" s="75">
        <v>0</v>
      </c>
      <c r="AH62" s="75">
        <v>2</v>
      </c>
      <c r="AI62" s="75">
        <v>2</v>
      </c>
      <c r="AJ62" s="75">
        <v>42</v>
      </c>
      <c r="AK62" s="75">
        <v>0</v>
      </c>
      <c r="AL62" s="75">
        <v>4</v>
      </c>
      <c r="AM62" s="75">
        <v>57</v>
      </c>
      <c r="AN62" s="75">
        <v>0</v>
      </c>
      <c r="AO62" s="75">
        <v>2</v>
      </c>
      <c r="AP62" s="75">
        <v>8</v>
      </c>
      <c r="AQ62" s="75">
        <v>0</v>
      </c>
      <c r="AR62" s="75">
        <v>0</v>
      </c>
      <c r="AS62" s="75">
        <v>0</v>
      </c>
      <c r="AT62" s="75">
        <v>0</v>
      </c>
      <c r="AU62" s="75">
        <v>98</v>
      </c>
      <c r="AV62" s="75">
        <v>5</v>
      </c>
    </row>
    <row r="63" spans="1:48" ht="60" customHeight="1">
      <c r="A63" s="81" t="s">
        <v>32</v>
      </c>
      <c r="B63" s="82" t="s">
        <v>264</v>
      </c>
      <c r="C63" s="83">
        <v>53</v>
      </c>
      <c r="D63" s="75">
        <v>76</v>
      </c>
      <c r="E63" s="76">
        <v>0</v>
      </c>
      <c r="F63" s="75">
        <v>0</v>
      </c>
      <c r="G63" s="75">
        <v>4</v>
      </c>
      <c r="H63" s="75">
        <v>0</v>
      </c>
      <c r="I63" s="75">
        <v>1</v>
      </c>
      <c r="J63" s="75">
        <v>0</v>
      </c>
      <c r="K63" s="75">
        <v>3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29</v>
      </c>
      <c r="S63" s="75">
        <v>0</v>
      </c>
      <c r="T63" s="76">
        <v>0</v>
      </c>
      <c r="U63" s="75">
        <v>3</v>
      </c>
      <c r="V63" s="75">
        <v>0</v>
      </c>
      <c r="W63" s="75">
        <v>2</v>
      </c>
      <c r="X63" s="75">
        <v>5</v>
      </c>
      <c r="Y63" s="75">
        <v>0</v>
      </c>
      <c r="Z63" s="75">
        <v>0</v>
      </c>
      <c r="AA63" s="75">
        <v>20</v>
      </c>
      <c r="AB63" s="75">
        <v>9</v>
      </c>
      <c r="AC63" s="75">
        <v>4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36</v>
      </c>
      <c r="AK63" s="75">
        <v>0</v>
      </c>
      <c r="AL63" s="75">
        <v>0</v>
      </c>
      <c r="AM63" s="75">
        <v>41</v>
      </c>
      <c r="AN63" s="75">
        <v>0</v>
      </c>
      <c r="AO63" s="75">
        <v>0</v>
      </c>
      <c r="AP63" s="75">
        <v>7</v>
      </c>
      <c r="AQ63" s="75">
        <v>0</v>
      </c>
      <c r="AR63" s="75">
        <v>0</v>
      </c>
      <c r="AS63" s="75">
        <v>0</v>
      </c>
      <c r="AT63" s="76">
        <v>0</v>
      </c>
      <c r="AU63" s="75">
        <v>69</v>
      </c>
      <c r="AV63" s="75">
        <v>4</v>
      </c>
    </row>
    <row r="64" spans="1:48" ht="60" customHeight="1">
      <c r="A64" s="81" t="s">
        <v>219</v>
      </c>
      <c r="B64" s="82">
        <v>174</v>
      </c>
      <c r="C64" s="83">
        <v>54</v>
      </c>
      <c r="D64" s="75">
        <v>0</v>
      </c>
      <c r="E64" s="76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6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6">
        <v>0</v>
      </c>
      <c r="AU64" s="75">
        <v>0</v>
      </c>
      <c r="AV64" s="75">
        <v>0</v>
      </c>
    </row>
    <row r="65" spans="1:48" ht="60" customHeight="1">
      <c r="A65" s="81" t="s">
        <v>263</v>
      </c>
      <c r="B65" s="82" t="s">
        <v>218</v>
      </c>
      <c r="C65" s="83">
        <v>55</v>
      </c>
      <c r="D65" s="75">
        <v>0</v>
      </c>
      <c r="E65" s="76"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6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75">
        <v>0</v>
      </c>
      <c r="AS65" s="75">
        <v>0</v>
      </c>
      <c r="AT65" s="76">
        <v>0</v>
      </c>
      <c r="AU65" s="75">
        <v>0</v>
      </c>
      <c r="AV65" s="75">
        <v>0</v>
      </c>
    </row>
    <row r="66" spans="1:48" ht="60" customHeight="1">
      <c r="A66" s="81" t="s">
        <v>33</v>
      </c>
      <c r="B66" s="82" t="s">
        <v>34</v>
      </c>
      <c r="C66" s="83">
        <v>56</v>
      </c>
      <c r="D66" s="75">
        <v>5</v>
      </c>
      <c r="E66" s="76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1</v>
      </c>
      <c r="S66" s="75">
        <v>0</v>
      </c>
      <c r="T66" s="76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4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1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6">
        <v>0</v>
      </c>
      <c r="AU66" s="75">
        <v>3</v>
      </c>
      <c r="AV66" s="75">
        <v>1</v>
      </c>
    </row>
    <row r="67" spans="1:48" ht="60" customHeight="1">
      <c r="A67" s="81" t="s">
        <v>196</v>
      </c>
      <c r="B67" s="82" t="s">
        <v>262</v>
      </c>
      <c r="C67" s="83">
        <v>57</v>
      </c>
      <c r="D67" s="75">
        <v>3</v>
      </c>
      <c r="E67" s="76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1</v>
      </c>
      <c r="S67" s="75">
        <v>0</v>
      </c>
      <c r="T67" s="76">
        <v>0</v>
      </c>
      <c r="U67" s="75">
        <v>2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1</v>
      </c>
      <c r="AP67" s="75">
        <v>1</v>
      </c>
      <c r="AQ67" s="75">
        <v>0</v>
      </c>
      <c r="AR67" s="75">
        <v>0</v>
      </c>
      <c r="AS67" s="75">
        <v>0</v>
      </c>
      <c r="AT67" s="76">
        <v>0</v>
      </c>
      <c r="AU67" s="75">
        <v>3</v>
      </c>
      <c r="AV67" s="75">
        <v>0</v>
      </c>
    </row>
    <row r="68" spans="1:48" ht="60" customHeight="1">
      <c r="A68" s="81" t="s">
        <v>71</v>
      </c>
      <c r="B68" s="82" t="s">
        <v>72</v>
      </c>
      <c r="C68" s="83">
        <v>58</v>
      </c>
      <c r="D68" s="75">
        <v>6</v>
      </c>
      <c r="E68" s="76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5</v>
      </c>
      <c r="S68" s="75">
        <v>0</v>
      </c>
      <c r="T68" s="76">
        <v>0</v>
      </c>
      <c r="U68" s="75">
        <v>0</v>
      </c>
      <c r="V68" s="75">
        <v>0</v>
      </c>
      <c r="W68" s="75">
        <v>0</v>
      </c>
      <c r="X68" s="75">
        <v>0</v>
      </c>
      <c r="Y68" s="75">
        <v>1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6">
        <v>0</v>
      </c>
      <c r="AU68" s="75">
        <v>6</v>
      </c>
      <c r="AV68" s="75">
        <v>0</v>
      </c>
    </row>
    <row r="69" spans="1:48" ht="30" customHeight="1">
      <c r="A69" s="81" t="s">
        <v>74</v>
      </c>
      <c r="B69" s="82" t="s">
        <v>75</v>
      </c>
      <c r="C69" s="83">
        <v>59</v>
      </c>
      <c r="D69" s="75">
        <v>0</v>
      </c>
      <c r="E69" s="76">
        <v>0</v>
      </c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6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5">
        <v>0</v>
      </c>
      <c r="AS69" s="75">
        <v>0</v>
      </c>
      <c r="AT69" s="76">
        <v>0</v>
      </c>
      <c r="AU69" s="75">
        <v>0</v>
      </c>
      <c r="AV69" s="75">
        <v>0</v>
      </c>
    </row>
    <row r="70" spans="1:48" ht="30" customHeight="1">
      <c r="A70" s="81" t="s">
        <v>197</v>
      </c>
      <c r="B70" s="82" t="s">
        <v>261</v>
      </c>
      <c r="C70" s="83">
        <v>60</v>
      </c>
      <c r="D70" s="75">
        <v>0</v>
      </c>
      <c r="E70" s="76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6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6">
        <v>0</v>
      </c>
      <c r="AU70" s="75">
        <v>0</v>
      </c>
      <c r="AV70" s="75">
        <v>0</v>
      </c>
    </row>
    <row r="71" spans="1:48" ht="30" customHeight="1">
      <c r="A71" s="81" t="s">
        <v>76</v>
      </c>
      <c r="B71" s="82" t="s">
        <v>77</v>
      </c>
      <c r="C71" s="83">
        <v>61</v>
      </c>
      <c r="D71" s="75">
        <v>0</v>
      </c>
      <c r="E71" s="76">
        <v>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6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76">
        <v>0</v>
      </c>
      <c r="AU71" s="75">
        <v>0</v>
      </c>
      <c r="AV71" s="75">
        <v>0</v>
      </c>
    </row>
    <row r="72" spans="1:48" ht="30" customHeight="1">
      <c r="A72" s="81" t="s">
        <v>73</v>
      </c>
      <c r="B72" s="82" t="s">
        <v>123</v>
      </c>
      <c r="C72" s="83">
        <v>62</v>
      </c>
      <c r="D72" s="75">
        <v>1</v>
      </c>
      <c r="E72" s="76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1</v>
      </c>
      <c r="S72" s="75">
        <v>0</v>
      </c>
      <c r="T72" s="76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76">
        <v>0</v>
      </c>
      <c r="AU72" s="75">
        <v>1</v>
      </c>
      <c r="AV72" s="75">
        <v>0</v>
      </c>
    </row>
    <row r="73" spans="1:48" ht="30" customHeight="1">
      <c r="A73" s="81" t="s">
        <v>78</v>
      </c>
      <c r="B73" s="82" t="s">
        <v>260</v>
      </c>
      <c r="C73" s="83">
        <v>63</v>
      </c>
      <c r="D73" s="75">
        <v>6</v>
      </c>
      <c r="E73" s="76"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6">
        <v>0</v>
      </c>
      <c r="U73" s="75">
        <v>0</v>
      </c>
      <c r="V73" s="75">
        <v>0</v>
      </c>
      <c r="W73" s="75">
        <v>0</v>
      </c>
      <c r="X73" s="75">
        <v>0</v>
      </c>
      <c r="Y73" s="75">
        <v>0</v>
      </c>
      <c r="Z73" s="75">
        <v>0</v>
      </c>
      <c r="AA73" s="75">
        <v>4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2</v>
      </c>
      <c r="AI73" s="75">
        <v>0</v>
      </c>
      <c r="AJ73" s="75">
        <v>4</v>
      </c>
      <c r="AK73" s="75">
        <v>0</v>
      </c>
      <c r="AL73" s="75">
        <v>4</v>
      </c>
      <c r="AM73" s="75">
        <v>8</v>
      </c>
      <c r="AN73" s="75">
        <v>0</v>
      </c>
      <c r="AO73" s="75">
        <v>1</v>
      </c>
      <c r="AP73" s="75">
        <v>0</v>
      </c>
      <c r="AQ73" s="75">
        <v>0</v>
      </c>
      <c r="AR73" s="75">
        <v>0</v>
      </c>
      <c r="AS73" s="75">
        <v>0</v>
      </c>
      <c r="AT73" s="76">
        <v>0</v>
      </c>
      <c r="AU73" s="75">
        <v>6</v>
      </c>
      <c r="AV73" s="75">
        <v>0</v>
      </c>
    </row>
    <row r="74" spans="1:48" ht="60" customHeight="1">
      <c r="A74" s="81" t="s">
        <v>124</v>
      </c>
      <c r="B74" s="82" t="s">
        <v>125</v>
      </c>
      <c r="C74" s="83">
        <v>64</v>
      </c>
      <c r="D74" s="75">
        <v>0</v>
      </c>
      <c r="E74" s="76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6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76">
        <v>0</v>
      </c>
      <c r="AU74" s="75">
        <v>0</v>
      </c>
      <c r="AV74" s="75">
        <v>0</v>
      </c>
    </row>
    <row r="75" spans="1:48" ht="60" customHeight="1">
      <c r="A75" s="81" t="s">
        <v>301</v>
      </c>
      <c r="B75" s="82" t="s">
        <v>146</v>
      </c>
      <c r="C75" s="83">
        <v>65</v>
      </c>
      <c r="D75" s="75">
        <v>3</v>
      </c>
      <c r="E75" s="76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1</v>
      </c>
      <c r="S75" s="75">
        <v>0</v>
      </c>
      <c r="T75" s="76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1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1</v>
      </c>
      <c r="AI75" s="75">
        <v>0</v>
      </c>
      <c r="AJ75" s="75">
        <v>2</v>
      </c>
      <c r="AK75" s="75">
        <v>1</v>
      </c>
      <c r="AL75" s="75">
        <v>0</v>
      </c>
      <c r="AM75" s="75">
        <v>3</v>
      </c>
      <c r="AN75" s="75">
        <v>0</v>
      </c>
      <c r="AO75" s="75">
        <v>0</v>
      </c>
      <c r="AP75" s="75">
        <v>0</v>
      </c>
      <c r="AQ75" s="75">
        <v>0</v>
      </c>
      <c r="AR75" s="75">
        <v>0</v>
      </c>
      <c r="AS75" s="75">
        <v>0</v>
      </c>
      <c r="AT75" s="75">
        <v>0</v>
      </c>
      <c r="AU75" s="75">
        <v>2</v>
      </c>
      <c r="AV75" s="75">
        <v>0</v>
      </c>
    </row>
    <row r="76" spans="1:48" ht="90" customHeight="1">
      <c r="A76" s="81" t="s">
        <v>79</v>
      </c>
      <c r="B76" s="82" t="s">
        <v>259</v>
      </c>
      <c r="C76" s="83">
        <v>66</v>
      </c>
      <c r="D76" s="75">
        <v>0</v>
      </c>
      <c r="E76" s="76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6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5">
        <v>0</v>
      </c>
      <c r="AS76" s="75">
        <v>0</v>
      </c>
      <c r="AT76" s="76">
        <v>0</v>
      </c>
      <c r="AU76" s="75">
        <v>0</v>
      </c>
      <c r="AV76" s="75">
        <v>0</v>
      </c>
    </row>
    <row r="77" spans="1:48" ht="90" customHeight="1">
      <c r="A77" s="81" t="s">
        <v>80</v>
      </c>
      <c r="B77" s="82" t="s">
        <v>258</v>
      </c>
      <c r="C77" s="83">
        <v>67</v>
      </c>
      <c r="D77" s="75">
        <v>0</v>
      </c>
      <c r="E77" s="76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6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76">
        <v>0</v>
      </c>
      <c r="AU77" s="75">
        <v>0</v>
      </c>
      <c r="AV77" s="75">
        <v>0</v>
      </c>
    </row>
    <row r="78" spans="1:48" ht="90" customHeight="1">
      <c r="A78" s="81" t="s">
        <v>257</v>
      </c>
      <c r="B78" s="82" t="s">
        <v>256</v>
      </c>
      <c r="C78" s="83">
        <v>68</v>
      </c>
      <c r="D78" s="75">
        <v>0</v>
      </c>
      <c r="E78" s="76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6">
        <v>0</v>
      </c>
      <c r="U78" s="75">
        <v>0</v>
      </c>
      <c r="V78" s="75">
        <v>0</v>
      </c>
      <c r="W78" s="75">
        <v>0</v>
      </c>
      <c r="X78" s="75">
        <v>0</v>
      </c>
      <c r="Y78" s="75">
        <v>0</v>
      </c>
      <c r="Z78" s="75">
        <v>0</v>
      </c>
      <c r="AA78" s="75">
        <v>0</v>
      </c>
      <c r="AB78" s="75">
        <v>0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6">
        <v>0</v>
      </c>
      <c r="AU78" s="75">
        <v>0</v>
      </c>
      <c r="AV78" s="75">
        <v>0</v>
      </c>
    </row>
    <row r="79" spans="1:48" ht="90" customHeight="1">
      <c r="A79" s="81" t="s">
        <v>255</v>
      </c>
      <c r="B79" s="82" t="s">
        <v>290</v>
      </c>
      <c r="C79" s="83">
        <v>69</v>
      </c>
      <c r="D79" s="75">
        <v>2</v>
      </c>
      <c r="E79" s="76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1</v>
      </c>
      <c r="S79" s="75">
        <v>0</v>
      </c>
      <c r="T79" s="76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1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76">
        <v>0</v>
      </c>
      <c r="AU79" s="75">
        <v>2</v>
      </c>
      <c r="AV79" s="75">
        <v>0</v>
      </c>
    </row>
    <row r="80" spans="1:48" ht="90" customHeight="1">
      <c r="A80" s="81" t="s">
        <v>302</v>
      </c>
      <c r="B80" s="82" t="s">
        <v>329</v>
      </c>
      <c r="C80" s="83">
        <v>70</v>
      </c>
      <c r="D80" s="75">
        <v>126</v>
      </c>
      <c r="E80" s="76">
        <v>0</v>
      </c>
      <c r="F80" s="75">
        <v>0</v>
      </c>
      <c r="G80" s="75">
        <v>13</v>
      </c>
      <c r="H80" s="75">
        <v>1</v>
      </c>
      <c r="I80" s="75">
        <v>6</v>
      </c>
      <c r="J80" s="75">
        <v>1</v>
      </c>
      <c r="K80" s="75">
        <v>5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83</v>
      </c>
      <c r="S80" s="75">
        <v>0</v>
      </c>
      <c r="T80" s="76">
        <v>0</v>
      </c>
      <c r="U80" s="75">
        <v>17</v>
      </c>
      <c r="V80" s="75">
        <v>0</v>
      </c>
      <c r="W80" s="75">
        <v>2</v>
      </c>
      <c r="X80" s="75">
        <v>5</v>
      </c>
      <c r="Y80" s="75">
        <v>0</v>
      </c>
      <c r="Z80" s="75">
        <v>0</v>
      </c>
      <c r="AA80" s="75">
        <v>5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1</v>
      </c>
      <c r="AI80" s="75">
        <v>2</v>
      </c>
      <c r="AJ80" s="75">
        <v>44</v>
      </c>
      <c r="AK80" s="75">
        <v>1</v>
      </c>
      <c r="AL80" s="75">
        <v>0</v>
      </c>
      <c r="AM80" s="75">
        <v>64</v>
      </c>
      <c r="AN80" s="75">
        <v>1</v>
      </c>
      <c r="AO80" s="75">
        <v>1</v>
      </c>
      <c r="AP80" s="75">
        <v>27</v>
      </c>
      <c r="AQ80" s="75">
        <v>0</v>
      </c>
      <c r="AR80" s="75">
        <v>0</v>
      </c>
      <c r="AS80" s="75">
        <v>0</v>
      </c>
      <c r="AT80" s="75">
        <v>10</v>
      </c>
      <c r="AU80" s="75">
        <v>108</v>
      </c>
      <c r="AV80" s="75">
        <v>17</v>
      </c>
    </row>
    <row r="81" spans="1:48" ht="60" customHeight="1">
      <c r="A81" s="81" t="s">
        <v>81</v>
      </c>
      <c r="B81" s="82" t="s">
        <v>330</v>
      </c>
      <c r="C81" s="83">
        <v>71</v>
      </c>
      <c r="D81" s="75">
        <v>0</v>
      </c>
      <c r="E81" s="76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6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</row>
    <row r="82" spans="1:48" ht="30" customHeight="1">
      <c r="A82" s="81" t="s">
        <v>303</v>
      </c>
      <c r="B82" s="85" t="s">
        <v>291</v>
      </c>
      <c r="C82" s="83">
        <v>72</v>
      </c>
      <c r="D82" s="75">
        <v>7</v>
      </c>
      <c r="E82" s="76">
        <v>0</v>
      </c>
      <c r="F82" s="75">
        <v>0</v>
      </c>
      <c r="G82" s="75">
        <v>1</v>
      </c>
      <c r="H82" s="75">
        <v>0</v>
      </c>
      <c r="I82" s="75">
        <v>1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3</v>
      </c>
      <c r="S82" s="75">
        <v>0</v>
      </c>
      <c r="T82" s="76">
        <v>0</v>
      </c>
      <c r="U82" s="75">
        <v>0</v>
      </c>
      <c r="V82" s="75">
        <v>0</v>
      </c>
      <c r="W82" s="75">
        <v>1</v>
      </c>
      <c r="X82" s="75">
        <v>2</v>
      </c>
      <c r="Y82" s="75">
        <v>0</v>
      </c>
      <c r="Z82" s="75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11</v>
      </c>
      <c r="AK82" s="75">
        <v>0</v>
      </c>
      <c r="AL82" s="75">
        <v>0</v>
      </c>
      <c r="AM82" s="75">
        <v>13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5</v>
      </c>
      <c r="AV82" s="75">
        <v>3</v>
      </c>
    </row>
    <row r="83" spans="1:48" ht="60" customHeight="1">
      <c r="A83" s="81" t="s">
        <v>215</v>
      </c>
      <c r="B83" s="82" t="s">
        <v>254</v>
      </c>
      <c r="C83" s="83">
        <v>73</v>
      </c>
      <c r="D83" s="75">
        <v>5</v>
      </c>
      <c r="E83" s="76">
        <v>0</v>
      </c>
      <c r="F83" s="75">
        <v>0</v>
      </c>
      <c r="G83" s="75">
        <v>2</v>
      </c>
      <c r="H83" s="75">
        <v>0</v>
      </c>
      <c r="I83" s="75">
        <v>1</v>
      </c>
      <c r="J83" s="75">
        <v>0</v>
      </c>
      <c r="K83" s="75">
        <v>1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3</v>
      </c>
      <c r="S83" s="75">
        <v>0</v>
      </c>
      <c r="T83" s="76">
        <v>0</v>
      </c>
      <c r="U83" s="75">
        <v>0</v>
      </c>
      <c r="V83" s="75">
        <v>0</v>
      </c>
      <c r="W83" s="75">
        <v>0</v>
      </c>
      <c r="X83" s="75">
        <v>0</v>
      </c>
      <c r="Y83" s="75">
        <v>0</v>
      </c>
      <c r="Z83" s="75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5">
        <v>0</v>
      </c>
      <c r="AS83" s="75">
        <v>0</v>
      </c>
      <c r="AT83" s="75">
        <v>0</v>
      </c>
      <c r="AU83" s="75">
        <v>5</v>
      </c>
      <c r="AV83" s="75">
        <v>1</v>
      </c>
    </row>
    <row r="84" spans="1:48" ht="60" customHeight="1">
      <c r="A84" s="81" t="s">
        <v>253</v>
      </c>
      <c r="B84" s="82" t="s">
        <v>252</v>
      </c>
      <c r="C84" s="83">
        <v>74</v>
      </c>
      <c r="D84" s="75">
        <v>0</v>
      </c>
      <c r="E84" s="76"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6">
        <v>0</v>
      </c>
      <c r="U84" s="75">
        <v>0</v>
      </c>
      <c r="V84" s="75">
        <v>0</v>
      </c>
      <c r="W84" s="75">
        <v>0</v>
      </c>
      <c r="X84" s="75">
        <v>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5">
        <v>0</v>
      </c>
      <c r="AS84" s="75">
        <v>0</v>
      </c>
      <c r="AT84" s="76">
        <v>0</v>
      </c>
      <c r="AU84" s="75">
        <v>0</v>
      </c>
      <c r="AV84" s="75">
        <v>0</v>
      </c>
    </row>
    <row r="85" spans="1:48" ht="60" customHeight="1">
      <c r="A85" s="81" t="s">
        <v>82</v>
      </c>
      <c r="B85" s="82" t="s">
        <v>109</v>
      </c>
      <c r="C85" s="83">
        <v>75</v>
      </c>
      <c r="D85" s="75">
        <v>99</v>
      </c>
      <c r="E85" s="76">
        <v>0</v>
      </c>
      <c r="F85" s="75">
        <v>0</v>
      </c>
      <c r="G85" s="75">
        <v>9</v>
      </c>
      <c r="H85" s="75">
        <v>1</v>
      </c>
      <c r="I85" s="75">
        <v>3</v>
      </c>
      <c r="J85" s="75">
        <v>1</v>
      </c>
      <c r="K85" s="75">
        <v>4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71</v>
      </c>
      <c r="S85" s="75">
        <v>0</v>
      </c>
      <c r="T85" s="76">
        <v>0</v>
      </c>
      <c r="U85" s="75">
        <v>13</v>
      </c>
      <c r="V85" s="75">
        <v>0</v>
      </c>
      <c r="W85" s="75">
        <v>0</v>
      </c>
      <c r="X85" s="75">
        <v>3</v>
      </c>
      <c r="Y85" s="75">
        <v>0</v>
      </c>
      <c r="Z85" s="75">
        <v>0</v>
      </c>
      <c r="AA85" s="75">
        <v>3</v>
      </c>
      <c r="AB85" s="75">
        <v>0</v>
      </c>
      <c r="AC85" s="75">
        <v>0</v>
      </c>
      <c r="AD85" s="75">
        <v>0</v>
      </c>
      <c r="AE85" s="75">
        <v>0</v>
      </c>
      <c r="AF85" s="75">
        <v>0</v>
      </c>
      <c r="AG85" s="75">
        <v>0</v>
      </c>
      <c r="AH85" s="75">
        <v>0</v>
      </c>
      <c r="AI85" s="75">
        <v>1</v>
      </c>
      <c r="AJ85" s="75">
        <v>20</v>
      </c>
      <c r="AK85" s="75">
        <v>0</v>
      </c>
      <c r="AL85" s="75">
        <v>0</v>
      </c>
      <c r="AM85" s="75">
        <v>27</v>
      </c>
      <c r="AN85" s="75">
        <v>0</v>
      </c>
      <c r="AO85" s="75">
        <v>0</v>
      </c>
      <c r="AP85" s="75">
        <v>27</v>
      </c>
      <c r="AQ85" s="75">
        <v>0</v>
      </c>
      <c r="AR85" s="75">
        <v>0</v>
      </c>
      <c r="AS85" s="75">
        <v>0</v>
      </c>
      <c r="AT85" s="75">
        <v>10</v>
      </c>
      <c r="AU85" s="75">
        <v>84</v>
      </c>
      <c r="AV85" s="75">
        <v>8</v>
      </c>
    </row>
    <row r="86" spans="1:48" ht="30" customHeight="1">
      <c r="A86" s="81" t="s">
        <v>183</v>
      </c>
      <c r="B86" s="82">
        <v>226</v>
      </c>
      <c r="C86" s="83">
        <v>76</v>
      </c>
      <c r="D86" s="75">
        <v>2</v>
      </c>
      <c r="E86" s="76">
        <v>0</v>
      </c>
      <c r="F86" s="75">
        <v>0</v>
      </c>
      <c r="G86" s="75">
        <v>2</v>
      </c>
      <c r="H86" s="75">
        <v>0</v>
      </c>
      <c r="I86" s="75">
        <v>0</v>
      </c>
      <c r="J86" s="75">
        <v>0</v>
      </c>
      <c r="K86" s="75">
        <v>2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6">
        <v>0</v>
      </c>
      <c r="U86" s="75">
        <v>0</v>
      </c>
      <c r="V86" s="75">
        <v>0</v>
      </c>
      <c r="W86" s="75">
        <v>0</v>
      </c>
      <c r="X86" s="75">
        <v>0</v>
      </c>
      <c r="Y86" s="75">
        <v>0</v>
      </c>
      <c r="Z86" s="75">
        <v>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0</v>
      </c>
      <c r="AG86" s="75">
        <v>0</v>
      </c>
      <c r="AH86" s="75">
        <v>0</v>
      </c>
      <c r="AI86" s="75">
        <v>0</v>
      </c>
      <c r="AJ86" s="75">
        <v>0</v>
      </c>
      <c r="AK86" s="75">
        <v>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5">
        <v>0</v>
      </c>
      <c r="AS86" s="75">
        <v>0</v>
      </c>
      <c r="AT86" s="75">
        <v>0</v>
      </c>
      <c r="AU86" s="75">
        <v>1</v>
      </c>
      <c r="AV86" s="75">
        <v>0</v>
      </c>
    </row>
    <row r="87" spans="1:48" ht="60" customHeight="1">
      <c r="A87" s="81" t="s">
        <v>304</v>
      </c>
      <c r="B87" s="82" t="s">
        <v>251</v>
      </c>
      <c r="C87" s="83">
        <v>77</v>
      </c>
      <c r="D87" s="75">
        <v>1609</v>
      </c>
      <c r="E87" s="76">
        <v>0</v>
      </c>
      <c r="F87" s="75">
        <v>0</v>
      </c>
      <c r="G87" s="75">
        <v>538</v>
      </c>
      <c r="H87" s="75">
        <v>77</v>
      </c>
      <c r="I87" s="75">
        <v>87</v>
      </c>
      <c r="J87" s="75">
        <v>61</v>
      </c>
      <c r="K87" s="75">
        <v>122</v>
      </c>
      <c r="L87" s="75">
        <v>107</v>
      </c>
      <c r="M87" s="75">
        <v>50</v>
      </c>
      <c r="N87" s="75">
        <v>31</v>
      </c>
      <c r="O87" s="75">
        <v>3</v>
      </c>
      <c r="P87" s="75">
        <v>0</v>
      </c>
      <c r="Q87" s="75">
        <v>0</v>
      </c>
      <c r="R87" s="75">
        <v>735</v>
      </c>
      <c r="S87" s="75">
        <v>0</v>
      </c>
      <c r="T87" s="76">
        <v>0</v>
      </c>
      <c r="U87" s="75">
        <v>17</v>
      </c>
      <c r="V87" s="75">
        <v>0</v>
      </c>
      <c r="W87" s="75">
        <v>33</v>
      </c>
      <c r="X87" s="75">
        <v>89</v>
      </c>
      <c r="Y87" s="75">
        <v>0</v>
      </c>
      <c r="Z87" s="75">
        <v>0</v>
      </c>
      <c r="AA87" s="75">
        <v>182</v>
      </c>
      <c r="AB87" s="75">
        <v>11</v>
      </c>
      <c r="AC87" s="75">
        <v>1</v>
      </c>
      <c r="AD87" s="75">
        <v>3</v>
      </c>
      <c r="AE87" s="75">
        <v>0</v>
      </c>
      <c r="AF87" s="75">
        <v>0</v>
      </c>
      <c r="AG87" s="75">
        <v>0</v>
      </c>
      <c r="AH87" s="75">
        <v>0</v>
      </c>
      <c r="AI87" s="75">
        <v>54</v>
      </c>
      <c r="AJ87" s="75">
        <v>41</v>
      </c>
      <c r="AK87" s="75">
        <v>0</v>
      </c>
      <c r="AL87" s="75">
        <v>0</v>
      </c>
      <c r="AM87" s="75">
        <v>60</v>
      </c>
      <c r="AN87" s="75">
        <v>7</v>
      </c>
      <c r="AO87" s="75">
        <v>16</v>
      </c>
      <c r="AP87" s="75">
        <v>17</v>
      </c>
      <c r="AQ87" s="75">
        <v>1</v>
      </c>
      <c r="AR87" s="75">
        <v>8</v>
      </c>
      <c r="AS87" s="75">
        <v>256</v>
      </c>
      <c r="AT87" s="75">
        <v>0</v>
      </c>
      <c r="AU87" s="75">
        <v>1462</v>
      </c>
      <c r="AV87" s="75">
        <v>243</v>
      </c>
    </row>
    <row r="88" spans="1:48" ht="90" customHeight="1">
      <c r="A88" s="81" t="s">
        <v>85</v>
      </c>
      <c r="B88" s="82" t="s">
        <v>250</v>
      </c>
      <c r="C88" s="83">
        <v>78</v>
      </c>
      <c r="D88" s="75">
        <v>1589</v>
      </c>
      <c r="E88" s="76">
        <v>0</v>
      </c>
      <c r="F88" s="75">
        <v>0</v>
      </c>
      <c r="G88" s="75">
        <v>534</v>
      </c>
      <c r="H88" s="75">
        <v>77</v>
      </c>
      <c r="I88" s="75">
        <v>86</v>
      </c>
      <c r="J88" s="75">
        <v>59</v>
      </c>
      <c r="K88" s="75">
        <v>121</v>
      </c>
      <c r="L88" s="75">
        <v>107</v>
      </c>
      <c r="M88" s="75">
        <v>50</v>
      </c>
      <c r="N88" s="75">
        <v>31</v>
      </c>
      <c r="O88" s="75">
        <v>3</v>
      </c>
      <c r="P88" s="75">
        <v>0</v>
      </c>
      <c r="Q88" s="75">
        <v>0</v>
      </c>
      <c r="R88" s="75">
        <v>727</v>
      </c>
      <c r="S88" s="75">
        <v>0</v>
      </c>
      <c r="T88" s="76">
        <v>0</v>
      </c>
      <c r="U88" s="75">
        <v>17</v>
      </c>
      <c r="V88" s="75">
        <v>0</v>
      </c>
      <c r="W88" s="75">
        <v>33</v>
      </c>
      <c r="X88" s="75">
        <v>86</v>
      </c>
      <c r="Y88" s="75">
        <v>0</v>
      </c>
      <c r="Z88" s="75">
        <v>0</v>
      </c>
      <c r="AA88" s="75">
        <v>178</v>
      </c>
      <c r="AB88" s="75">
        <v>11</v>
      </c>
      <c r="AC88" s="75">
        <v>0</v>
      </c>
      <c r="AD88" s="75">
        <v>3</v>
      </c>
      <c r="AE88" s="75">
        <v>0</v>
      </c>
      <c r="AF88" s="75">
        <v>0</v>
      </c>
      <c r="AG88" s="75">
        <v>0</v>
      </c>
      <c r="AH88" s="75">
        <v>0</v>
      </c>
      <c r="AI88" s="75">
        <v>52</v>
      </c>
      <c r="AJ88" s="75">
        <v>35</v>
      </c>
      <c r="AK88" s="75">
        <v>0</v>
      </c>
      <c r="AL88" s="75">
        <v>0</v>
      </c>
      <c r="AM88" s="75">
        <v>52</v>
      </c>
      <c r="AN88" s="75">
        <v>6</v>
      </c>
      <c r="AO88" s="75">
        <v>16</v>
      </c>
      <c r="AP88" s="75">
        <v>17</v>
      </c>
      <c r="AQ88" s="75">
        <v>1</v>
      </c>
      <c r="AR88" s="75">
        <v>8</v>
      </c>
      <c r="AS88" s="75">
        <v>255</v>
      </c>
      <c r="AT88" s="75">
        <v>0</v>
      </c>
      <c r="AU88" s="75">
        <v>1444</v>
      </c>
      <c r="AV88" s="75">
        <v>239</v>
      </c>
    </row>
    <row r="89" spans="1:48" ht="30" customHeight="1">
      <c r="A89" s="81" t="s">
        <v>183</v>
      </c>
      <c r="B89" s="82">
        <v>229</v>
      </c>
      <c r="C89" s="83">
        <v>79</v>
      </c>
      <c r="D89" s="75">
        <v>0</v>
      </c>
      <c r="E89" s="76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6">
        <v>0</v>
      </c>
      <c r="U89" s="75">
        <v>0</v>
      </c>
      <c r="V89" s="75">
        <v>0</v>
      </c>
      <c r="W89" s="75">
        <v>0</v>
      </c>
      <c r="X89" s="75">
        <v>0</v>
      </c>
      <c r="Y89" s="75">
        <v>0</v>
      </c>
      <c r="Z89" s="75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</row>
    <row r="90" spans="1:48" ht="30" customHeight="1">
      <c r="A90" s="81" t="s">
        <v>305</v>
      </c>
      <c r="B90" s="82" t="s">
        <v>306</v>
      </c>
      <c r="C90" s="83">
        <v>80</v>
      </c>
      <c r="D90" s="75">
        <v>71</v>
      </c>
      <c r="E90" s="76">
        <v>0</v>
      </c>
      <c r="F90" s="75">
        <v>0</v>
      </c>
      <c r="G90" s="75">
        <v>1</v>
      </c>
      <c r="H90" s="75">
        <v>0</v>
      </c>
      <c r="I90" s="75">
        <v>0</v>
      </c>
      <c r="J90" s="75">
        <v>1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29</v>
      </c>
      <c r="S90" s="75">
        <v>0</v>
      </c>
      <c r="T90" s="76">
        <v>0</v>
      </c>
      <c r="U90" s="75">
        <v>0</v>
      </c>
      <c r="V90" s="75">
        <v>0</v>
      </c>
      <c r="W90" s="75">
        <v>0</v>
      </c>
      <c r="X90" s="75">
        <v>10</v>
      </c>
      <c r="Y90" s="75">
        <v>0</v>
      </c>
      <c r="Z90" s="75">
        <v>0</v>
      </c>
      <c r="AA90" s="75">
        <v>22</v>
      </c>
      <c r="AB90" s="75">
        <v>6</v>
      </c>
      <c r="AC90" s="75">
        <v>0</v>
      </c>
      <c r="AD90" s="75">
        <v>0</v>
      </c>
      <c r="AE90" s="75">
        <v>0</v>
      </c>
      <c r="AF90" s="75">
        <v>0</v>
      </c>
      <c r="AG90" s="75">
        <v>2</v>
      </c>
      <c r="AH90" s="75">
        <v>1</v>
      </c>
      <c r="AI90" s="75">
        <v>3</v>
      </c>
      <c r="AJ90" s="75">
        <v>111</v>
      </c>
      <c r="AK90" s="75">
        <v>0</v>
      </c>
      <c r="AL90" s="75">
        <v>0</v>
      </c>
      <c r="AM90" s="75">
        <v>120</v>
      </c>
      <c r="AN90" s="75">
        <v>1</v>
      </c>
      <c r="AO90" s="75">
        <v>2</v>
      </c>
      <c r="AP90" s="75">
        <v>1</v>
      </c>
      <c r="AQ90" s="75">
        <v>0</v>
      </c>
      <c r="AR90" s="75">
        <v>0</v>
      </c>
      <c r="AS90" s="75">
        <v>0</v>
      </c>
      <c r="AT90" s="75">
        <v>0</v>
      </c>
      <c r="AU90" s="75">
        <v>60</v>
      </c>
      <c r="AV90" s="75">
        <v>3</v>
      </c>
    </row>
    <row r="91" spans="1:48" ht="60" customHeight="1">
      <c r="A91" s="81" t="s">
        <v>83</v>
      </c>
      <c r="B91" s="82">
        <v>256</v>
      </c>
      <c r="C91" s="83">
        <v>81</v>
      </c>
      <c r="D91" s="75">
        <v>50</v>
      </c>
      <c r="E91" s="76">
        <v>0</v>
      </c>
      <c r="F91" s="75">
        <v>0</v>
      </c>
      <c r="G91" s="75">
        <v>1</v>
      </c>
      <c r="H91" s="75">
        <v>0</v>
      </c>
      <c r="I91" s="75">
        <v>0</v>
      </c>
      <c r="J91" s="75">
        <v>1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18</v>
      </c>
      <c r="S91" s="75">
        <v>0</v>
      </c>
      <c r="T91" s="76">
        <v>0</v>
      </c>
      <c r="U91" s="75">
        <v>0</v>
      </c>
      <c r="V91" s="75">
        <v>0</v>
      </c>
      <c r="W91" s="75">
        <v>0</v>
      </c>
      <c r="X91" s="75">
        <v>9</v>
      </c>
      <c r="Y91" s="75">
        <v>0</v>
      </c>
      <c r="Z91" s="75">
        <v>0</v>
      </c>
      <c r="AA91" s="75">
        <v>16</v>
      </c>
      <c r="AB91" s="75">
        <v>6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3</v>
      </c>
      <c r="AJ91" s="75">
        <v>101</v>
      </c>
      <c r="AK91" s="75">
        <v>0</v>
      </c>
      <c r="AL91" s="75">
        <v>0</v>
      </c>
      <c r="AM91" s="75">
        <v>107</v>
      </c>
      <c r="AN91" s="75">
        <v>1</v>
      </c>
      <c r="AO91" s="75">
        <v>1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41</v>
      </c>
      <c r="AV91" s="75">
        <v>3</v>
      </c>
    </row>
    <row r="92" spans="1:48" ht="30" customHeight="1">
      <c r="A92" s="81" t="s">
        <v>105</v>
      </c>
      <c r="B92" s="82">
        <v>258</v>
      </c>
      <c r="C92" s="83">
        <v>82</v>
      </c>
      <c r="D92" s="75">
        <v>9</v>
      </c>
      <c r="E92" s="76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6</v>
      </c>
      <c r="S92" s="75">
        <v>0</v>
      </c>
      <c r="T92" s="76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2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1</v>
      </c>
      <c r="AH92" s="75">
        <v>0</v>
      </c>
      <c r="AI92" s="75">
        <v>0</v>
      </c>
      <c r="AJ92" s="75">
        <v>5</v>
      </c>
      <c r="AK92" s="75">
        <v>0</v>
      </c>
      <c r="AL92" s="75">
        <v>0</v>
      </c>
      <c r="AM92" s="75">
        <v>5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9</v>
      </c>
      <c r="AV92" s="75">
        <v>0</v>
      </c>
    </row>
    <row r="93" spans="1:48" ht="60" customHeight="1">
      <c r="A93" s="81" t="s">
        <v>307</v>
      </c>
      <c r="B93" s="82" t="s">
        <v>249</v>
      </c>
      <c r="C93" s="83">
        <v>83</v>
      </c>
      <c r="D93" s="75">
        <v>1329</v>
      </c>
      <c r="E93" s="76">
        <v>0</v>
      </c>
      <c r="F93" s="75">
        <v>0</v>
      </c>
      <c r="G93" s="75">
        <v>141</v>
      </c>
      <c r="H93" s="75">
        <v>64</v>
      </c>
      <c r="I93" s="75">
        <v>34</v>
      </c>
      <c r="J93" s="75">
        <v>14</v>
      </c>
      <c r="K93" s="75">
        <v>21</v>
      </c>
      <c r="L93" s="75">
        <v>7</v>
      </c>
      <c r="M93" s="75">
        <v>0</v>
      </c>
      <c r="N93" s="75">
        <v>1</v>
      </c>
      <c r="O93" s="75">
        <v>0</v>
      </c>
      <c r="P93" s="75">
        <v>0</v>
      </c>
      <c r="Q93" s="75">
        <v>0</v>
      </c>
      <c r="R93" s="75">
        <v>212</v>
      </c>
      <c r="S93" s="75">
        <v>0</v>
      </c>
      <c r="T93" s="76">
        <v>0</v>
      </c>
      <c r="U93" s="75">
        <v>48</v>
      </c>
      <c r="V93" s="75">
        <v>0</v>
      </c>
      <c r="W93" s="75">
        <v>2</v>
      </c>
      <c r="X93" s="75">
        <v>895</v>
      </c>
      <c r="Y93" s="75">
        <v>5</v>
      </c>
      <c r="Z93" s="75">
        <v>0</v>
      </c>
      <c r="AA93" s="75">
        <v>24</v>
      </c>
      <c r="AB93" s="75">
        <v>0</v>
      </c>
      <c r="AC93" s="75">
        <v>0</v>
      </c>
      <c r="AD93" s="75">
        <v>1</v>
      </c>
      <c r="AE93" s="75">
        <v>0</v>
      </c>
      <c r="AF93" s="75">
        <v>0</v>
      </c>
      <c r="AG93" s="75">
        <v>0</v>
      </c>
      <c r="AH93" s="75">
        <v>1</v>
      </c>
      <c r="AI93" s="75">
        <v>0</v>
      </c>
      <c r="AJ93" s="75">
        <v>36</v>
      </c>
      <c r="AK93" s="75">
        <v>1</v>
      </c>
      <c r="AL93" s="75">
        <v>0</v>
      </c>
      <c r="AM93" s="75">
        <v>223</v>
      </c>
      <c r="AN93" s="75">
        <v>3</v>
      </c>
      <c r="AO93" s="75">
        <v>1225</v>
      </c>
      <c r="AP93" s="75">
        <v>0</v>
      </c>
      <c r="AQ93" s="75">
        <v>0</v>
      </c>
      <c r="AR93" s="75">
        <v>1</v>
      </c>
      <c r="AS93" s="75">
        <v>0</v>
      </c>
      <c r="AT93" s="75">
        <v>1</v>
      </c>
      <c r="AU93" s="75">
        <v>1176</v>
      </c>
      <c r="AV93" s="75">
        <v>103</v>
      </c>
    </row>
    <row r="94" spans="1:48" ht="60" customHeight="1">
      <c r="A94" s="81" t="s">
        <v>86</v>
      </c>
      <c r="B94" s="82">
        <v>263</v>
      </c>
      <c r="C94" s="83">
        <v>84</v>
      </c>
      <c r="D94" s="75">
        <v>1</v>
      </c>
      <c r="E94" s="76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6">
        <v>0</v>
      </c>
      <c r="U94" s="75">
        <v>1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2</v>
      </c>
      <c r="AN94" s="75">
        <v>0</v>
      </c>
      <c r="AO94" s="75">
        <v>1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1</v>
      </c>
      <c r="AV94" s="75">
        <v>0</v>
      </c>
    </row>
    <row r="95" spans="1:48" ht="90" customHeight="1">
      <c r="A95" s="81" t="s">
        <v>174</v>
      </c>
      <c r="B95" s="82" t="s">
        <v>182</v>
      </c>
      <c r="C95" s="83">
        <v>85</v>
      </c>
      <c r="D95" s="75">
        <v>78</v>
      </c>
      <c r="E95" s="76">
        <v>0</v>
      </c>
      <c r="F95" s="75">
        <v>0</v>
      </c>
      <c r="G95" s="75">
        <v>2</v>
      </c>
      <c r="H95" s="75">
        <v>0</v>
      </c>
      <c r="I95" s="75">
        <v>0</v>
      </c>
      <c r="J95" s="75">
        <v>1</v>
      </c>
      <c r="K95" s="75">
        <v>1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28</v>
      </c>
      <c r="S95" s="75">
        <v>0</v>
      </c>
      <c r="T95" s="76">
        <v>0</v>
      </c>
      <c r="U95" s="75">
        <v>44</v>
      </c>
      <c r="V95" s="75">
        <v>0</v>
      </c>
      <c r="W95" s="75">
        <v>2</v>
      </c>
      <c r="X95" s="75">
        <v>1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75">
        <v>1</v>
      </c>
      <c r="AI95" s="75">
        <v>0</v>
      </c>
      <c r="AJ95" s="75">
        <v>23</v>
      </c>
      <c r="AK95" s="75">
        <v>0</v>
      </c>
      <c r="AL95" s="75">
        <v>0</v>
      </c>
      <c r="AM95" s="75">
        <v>163</v>
      </c>
      <c r="AN95" s="75">
        <v>0</v>
      </c>
      <c r="AO95" s="75">
        <v>51</v>
      </c>
      <c r="AP95" s="75">
        <v>0</v>
      </c>
      <c r="AQ95" s="75">
        <v>0</v>
      </c>
      <c r="AR95" s="75">
        <v>0</v>
      </c>
      <c r="AS95" s="75">
        <v>0</v>
      </c>
      <c r="AT95" s="75">
        <v>0</v>
      </c>
      <c r="AU95" s="75">
        <v>66</v>
      </c>
      <c r="AV95" s="75">
        <v>2</v>
      </c>
    </row>
    <row r="96" spans="1:48" ht="120" customHeight="1">
      <c r="A96" s="81" t="s">
        <v>175</v>
      </c>
      <c r="B96" s="82" t="s">
        <v>248</v>
      </c>
      <c r="C96" s="83">
        <v>86</v>
      </c>
      <c r="D96" s="75">
        <v>59</v>
      </c>
      <c r="E96" s="76">
        <v>0</v>
      </c>
      <c r="F96" s="75">
        <v>0</v>
      </c>
      <c r="G96" s="75">
        <v>31</v>
      </c>
      <c r="H96" s="75">
        <v>1</v>
      </c>
      <c r="I96" s="75">
        <v>9</v>
      </c>
      <c r="J96" s="75">
        <v>6</v>
      </c>
      <c r="K96" s="75">
        <v>9</v>
      </c>
      <c r="L96" s="75">
        <v>6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28</v>
      </c>
      <c r="S96" s="75">
        <v>0</v>
      </c>
      <c r="T96" s="76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9</v>
      </c>
      <c r="AK96" s="75">
        <v>0</v>
      </c>
      <c r="AL96" s="75">
        <v>0</v>
      </c>
      <c r="AM96" s="75">
        <v>46</v>
      </c>
      <c r="AN96" s="75">
        <v>0</v>
      </c>
      <c r="AO96" s="75">
        <v>52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47</v>
      </c>
      <c r="AV96" s="75">
        <v>1</v>
      </c>
    </row>
    <row r="97" spans="1:48" ht="120" customHeight="1">
      <c r="A97" s="81" t="s">
        <v>176</v>
      </c>
      <c r="B97" s="82" t="s">
        <v>247</v>
      </c>
      <c r="C97" s="83">
        <v>87</v>
      </c>
      <c r="D97" s="75">
        <v>8</v>
      </c>
      <c r="E97" s="76">
        <v>0</v>
      </c>
      <c r="F97" s="75">
        <v>0</v>
      </c>
      <c r="G97" s="75">
        <v>5</v>
      </c>
      <c r="H97" s="75">
        <v>0</v>
      </c>
      <c r="I97" s="75">
        <v>0</v>
      </c>
      <c r="J97" s="75">
        <v>1</v>
      </c>
      <c r="K97" s="75">
        <v>3</v>
      </c>
      <c r="L97" s="75">
        <v>1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3</v>
      </c>
      <c r="S97" s="75">
        <v>0</v>
      </c>
      <c r="T97" s="76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1</v>
      </c>
      <c r="AK97" s="75">
        <v>0</v>
      </c>
      <c r="AL97" s="75">
        <v>0</v>
      </c>
      <c r="AM97" s="75">
        <v>3</v>
      </c>
      <c r="AN97" s="75">
        <v>1</v>
      </c>
      <c r="AO97" s="75">
        <v>8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6</v>
      </c>
      <c r="AV97" s="75">
        <v>0</v>
      </c>
    </row>
    <row r="98" spans="1:48" ht="90" customHeight="1">
      <c r="A98" s="81" t="s">
        <v>246</v>
      </c>
      <c r="B98" s="82" t="s">
        <v>245</v>
      </c>
      <c r="C98" s="83">
        <v>88</v>
      </c>
      <c r="D98" s="75">
        <v>1182</v>
      </c>
      <c r="E98" s="76">
        <v>0</v>
      </c>
      <c r="F98" s="75">
        <v>0</v>
      </c>
      <c r="G98" s="75">
        <v>103</v>
      </c>
      <c r="H98" s="75">
        <v>63</v>
      </c>
      <c r="I98" s="75">
        <v>25</v>
      </c>
      <c r="J98" s="75">
        <v>6</v>
      </c>
      <c r="K98" s="75">
        <v>8</v>
      </c>
      <c r="L98" s="75">
        <v>0</v>
      </c>
      <c r="M98" s="75">
        <v>0</v>
      </c>
      <c r="N98" s="75">
        <v>1</v>
      </c>
      <c r="O98" s="75">
        <v>0</v>
      </c>
      <c r="P98" s="75">
        <v>0</v>
      </c>
      <c r="Q98" s="75">
        <v>0</v>
      </c>
      <c r="R98" s="75">
        <v>153</v>
      </c>
      <c r="S98" s="75">
        <v>0</v>
      </c>
      <c r="T98" s="76">
        <v>0</v>
      </c>
      <c r="U98" s="75">
        <v>2</v>
      </c>
      <c r="V98" s="75">
        <v>0</v>
      </c>
      <c r="W98" s="75">
        <v>0</v>
      </c>
      <c r="X98" s="75">
        <v>894</v>
      </c>
      <c r="Y98" s="75">
        <v>5</v>
      </c>
      <c r="Z98" s="75">
        <v>0</v>
      </c>
      <c r="AA98" s="75">
        <v>24</v>
      </c>
      <c r="AB98" s="75">
        <v>0</v>
      </c>
      <c r="AC98" s="75">
        <v>0</v>
      </c>
      <c r="AD98" s="75">
        <v>1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3</v>
      </c>
      <c r="AK98" s="75">
        <v>1</v>
      </c>
      <c r="AL98" s="75">
        <v>0</v>
      </c>
      <c r="AM98" s="75">
        <v>7</v>
      </c>
      <c r="AN98" s="75">
        <v>2</v>
      </c>
      <c r="AO98" s="75">
        <v>1113</v>
      </c>
      <c r="AP98" s="75">
        <v>0</v>
      </c>
      <c r="AQ98" s="75">
        <v>0</v>
      </c>
      <c r="AR98" s="75">
        <v>1</v>
      </c>
      <c r="AS98" s="75">
        <v>0</v>
      </c>
      <c r="AT98" s="75">
        <v>1</v>
      </c>
      <c r="AU98" s="75">
        <v>1055</v>
      </c>
      <c r="AV98" s="75">
        <v>99</v>
      </c>
    </row>
    <row r="99" spans="1:48" ht="60" customHeight="1">
      <c r="A99" s="81" t="s">
        <v>308</v>
      </c>
      <c r="B99" s="82" t="s">
        <v>289</v>
      </c>
      <c r="C99" s="83">
        <v>89</v>
      </c>
      <c r="D99" s="75">
        <v>2</v>
      </c>
      <c r="E99" s="76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6">
        <v>0</v>
      </c>
      <c r="U99" s="75">
        <v>1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1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1</v>
      </c>
      <c r="AK99" s="75">
        <v>0</v>
      </c>
      <c r="AL99" s="75">
        <v>0</v>
      </c>
      <c r="AM99" s="75">
        <v>1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2</v>
      </c>
      <c r="AV99" s="75">
        <v>0</v>
      </c>
    </row>
    <row r="100" spans="1:48" ht="60" customHeight="1">
      <c r="A100" s="81" t="s">
        <v>309</v>
      </c>
      <c r="B100" s="82" t="s">
        <v>144</v>
      </c>
      <c r="C100" s="83">
        <v>90</v>
      </c>
      <c r="D100" s="75">
        <v>2</v>
      </c>
      <c r="E100" s="76"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2</v>
      </c>
      <c r="S100" s="75">
        <v>0</v>
      </c>
      <c r="T100" s="76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0</v>
      </c>
      <c r="AC100" s="75">
        <v>0</v>
      </c>
      <c r="AD100" s="75">
        <v>0</v>
      </c>
      <c r="AE100" s="75">
        <v>0</v>
      </c>
      <c r="AF100" s="75">
        <v>0</v>
      </c>
      <c r="AG100" s="75">
        <v>0</v>
      </c>
      <c r="AH100" s="75">
        <v>0</v>
      </c>
      <c r="AI100" s="75">
        <v>0</v>
      </c>
      <c r="AJ100" s="75">
        <v>0</v>
      </c>
      <c r="AK100" s="75">
        <v>0</v>
      </c>
      <c r="AL100" s="75">
        <v>0</v>
      </c>
      <c r="AM100" s="75">
        <v>0</v>
      </c>
      <c r="AN100" s="75">
        <v>1</v>
      </c>
      <c r="AO100" s="75">
        <v>2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2</v>
      </c>
      <c r="AV100" s="75">
        <v>0</v>
      </c>
    </row>
    <row r="101" spans="1:48" ht="90" customHeight="1">
      <c r="A101" s="81" t="s">
        <v>310</v>
      </c>
      <c r="B101" s="82" t="s">
        <v>35</v>
      </c>
      <c r="C101" s="83">
        <v>91</v>
      </c>
      <c r="D101" s="75">
        <v>94</v>
      </c>
      <c r="E101" s="76">
        <v>0</v>
      </c>
      <c r="F101" s="75">
        <v>0</v>
      </c>
      <c r="G101" s="75">
        <v>10</v>
      </c>
      <c r="H101" s="75">
        <v>1</v>
      </c>
      <c r="I101" s="75">
        <v>2</v>
      </c>
      <c r="J101" s="75">
        <v>2</v>
      </c>
      <c r="K101" s="75">
        <v>4</v>
      </c>
      <c r="L101" s="75">
        <v>1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28</v>
      </c>
      <c r="S101" s="75">
        <v>0</v>
      </c>
      <c r="T101" s="76">
        <v>0</v>
      </c>
      <c r="U101" s="75">
        <v>0</v>
      </c>
      <c r="V101" s="75">
        <v>0</v>
      </c>
      <c r="W101" s="75">
        <v>1</v>
      </c>
      <c r="X101" s="75">
        <v>1</v>
      </c>
      <c r="Y101" s="75">
        <v>0</v>
      </c>
      <c r="Z101" s="75">
        <v>0</v>
      </c>
      <c r="AA101" s="75">
        <v>48</v>
      </c>
      <c r="AB101" s="75">
        <v>3</v>
      </c>
      <c r="AC101" s="75">
        <v>1</v>
      </c>
      <c r="AD101" s="75">
        <v>1</v>
      </c>
      <c r="AE101" s="75">
        <v>1</v>
      </c>
      <c r="AF101" s="75">
        <v>0</v>
      </c>
      <c r="AG101" s="75">
        <v>0</v>
      </c>
      <c r="AH101" s="75">
        <v>0</v>
      </c>
      <c r="AI101" s="75">
        <v>5</v>
      </c>
      <c r="AJ101" s="75">
        <v>31</v>
      </c>
      <c r="AK101" s="75">
        <v>1</v>
      </c>
      <c r="AL101" s="75">
        <v>0</v>
      </c>
      <c r="AM101" s="75">
        <v>43</v>
      </c>
      <c r="AN101" s="75">
        <v>0</v>
      </c>
      <c r="AO101" s="75">
        <v>16</v>
      </c>
      <c r="AP101" s="75">
        <v>4</v>
      </c>
      <c r="AQ101" s="75">
        <v>0</v>
      </c>
      <c r="AR101" s="75">
        <v>0</v>
      </c>
      <c r="AS101" s="75">
        <v>34</v>
      </c>
      <c r="AT101" s="75">
        <v>0</v>
      </c>
      <c r="AU101" s="75">
        <v>78</v>
      </c>
      <c r="AV101" s="75">
        <v>11</v>
      </c>
    </row>
    <row r="102" spans="1:48" ht="90" customHeight="1">
      <c r="A102" s="81" t="s">
        <v>36</v>
      </c>
      <c r="B102" s="82" t="s">
        <v>244</v>
      </c>
      <c r="C102" s="83">
        <v>92</v>
      </c>
      <c r="D102" s="75">
        <v>4</v>
      </c>
      <c r="E102" s="76">
        <v>0</v>
      </c>
      <c r="F102" s="75">
        <v>0</v>
      </c>
      <c r="G102" s="75">
        <v>1</v>
      </c>
      <c r="H102" s="75">
        <v>0</v>
      </c>
      <c r="I102" s="75">
        <v>0</v>
      </c>
      <c r="J102" s="75">
        <v>1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2</v>
      </c>
      <c r="S102" s="75">
        <v>0</v>
      </c>
      <c r="T102" s="76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1</v>
      </c>
      <c r="AB102" s="75">
        <v>0</v>
      </c>
      <c r="AC102" s="75">
        <v>0</v>
      </c>
      <c r="AD102" s="75">
        <v>0</v>
      </c>
      <c r="AE102" s="75">
        <v>0</v>
      </c>
      <c r="AF102" s="75">
        <v>0</v>
      </c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2</v>
      </c>
      <c r="AP102" s="75">
        <v>2</v>
      </c>
      <c r="AQ102" s="75">
        <v>0</v>
      </c>
      <c r="AR102" s="75">
        <v>0</v>
      </c>
      <c r="AS102" s="75">
        <v>0</v>
      </c>
      <c r="AT102" s="76">
        <v>0</v>
      </c>
      <c r="AU102" s="75">
        <v>3</v>
      </c>
      <c r="AV102" s="75">
        <v>0</v>
      </c>
    </row>
    <row r="103" spans="1:48" ht="90" customHeight="1">
      <c r="A103" s="81" t="s">
        <v>198</v>
      </c>
      <c r="B103" s="82" t="s">
        <v>243</v>
      </c>
      <c r="C103" s="83">
        <v>93</v>
      </c>
      <c r="D103" s="75">
        <v>0</v>
      </c>
      <c r="E103" s="76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6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6">
        <v>0</v>
      </c>
      <c r="AU103" s="75">
        <v>0</v>
      </c>
      <c r="AV103" s="75">
        <v>0</v>
      </c>
    </row>
    <row r="104" spans="1:48" ht="90" customHeight="1">
      <c r="A104" s="81" t="s">
        <v>177</v>
      </c>
      <c r="B104" s="82" t="s">
        <v>242</v>
      </c>
      <c r="C104" s="83">
        <v>94</v>
      </c>
      <c r="D104" s="75">
        <v>10</v>
      </c>
      <c r="E104" s="76">
        <v>0</v>
      </c>
      <c r="F104" s="75">
        <v>0</v>
      </c>
      <c r="G104" s="75">
        <v>5</v>
      </c>
      <c r="H104" s="75">
        <v>0</v>
      </c>
      <c r="I104" s="75">
        <v>2</v>
      </c>
      <c r="J104" s="75">
        <v>0</v>
      </c>
      <c r="K104" s="75">
        <v>2</v>
      </c>
      <c r="L104" s="75">
        <v>1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4</v>
      </c>
      <c r="S104" s="75">
        <v>0</v>
      </c>
      <c r="T104" s="76">
        <v>0</v>
      </c>
      <c r="U104" s="75">
        <v>0</v>
      </c>
      <c r="V104" s="75">
        <v>0</v>
      </c>
      <c r="W104" s="75">
        <v>0</v>
      </c>
      <c r="X104" s="75">
        <v>0</v>
      </c>
      <c r="Y104" s="75">
        <v>0</v>
      </c>
      <c r="Z104" s="75">
        <v>0</v>
      </c>
      <c r="AA104" s="75">
        <v>1</v>
      </c>
      <c r="AB104" s="75">
        <v>0</v>
      </c>
      <c r="AC104" s="75">
        <v>0</v>
      </c>
      <c r="AD104" s="75">
        <v>0</v>
      </c>
      <c r="AE104" s="75">
        <v>0</v>
      </c>
      <c r="AF104" s="75">
        <v>0</v>
      </c>
      <c r="AG104" s="75">
        <v>0</v>
      </c>
      <c r="AH104" s="75">
        <v>0</v>
      </c>
      <c r="AI104" s="75">
        <v>2</v>
      </c>
      <c r="AJ104" s="75">
        <v>0</v>
      </c>
      <c r="AK104" s="75">
        <v>0</v>
      </c>
      <c r="AL104" s="75">
        <v>0</v>
      </c>
      <c r="AM104" s="75">
        <v>0</v>
      </c>
      <c r="AN104" s="75">
        <v>0</v>
      </c>
      <c r="AO104" s="75">
        <v>7</v>
      </c>
      <c r="AP104" s="75">
        <v>0</v>
      </c>
      <c r="AQ104" s="75">
        <v>0</v>
      </c>
      <c r="AR104" s="75">
        <v>0</v>
      </c>
      <c r="AS104" s="75">
        <v>0</v>
      </c>
      <c r="AT104" s="76">
        <v>0</v>
      </c>
      <c r="AU104" s="75">
        <v>9</v>
      </c>
      <c r="AV104" s="75">
        <v>0</v>
      </c>
    </row>
    <row r="105" spans="1:48" ht="30" customHeight="1">
      <c r="A105" s="81" t="s">
        <v>37</v>
      </c>
      <c r="B105" s="82">
        <v>291</v>
      </c>
      <c r="C105" s="83">
        <v>95</v>
      </c>
      <c r="D105" s="75">
        <v>12</v>
      </c>
      <c r="E105" s="76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10</v>
      </c>
      <c r="S105" s="75">
        <v>0</v>
      </c>
      <c r="T105" s="76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v>0</v>
      </c>
      <c r="Z105" s="75">
        <v>0</v>
      </c>
      <c r="AA105" s="75">
        <v>2</v>
      </c>
      <c r="AB105" s="75">
        <v>0</v>
      </c>
      <c r="AC105" s="75">
        <v>0</v>
      </c>
      <c r="AD105" s="75">
        <v>0</v>
      </c>
      <c r="AE105" s="75">
        <v>0</v>
      </c>
      <c r="AF105" s="75">
        <v>0</v>
      </c>
      <c r="AG105" s="75">
        <v>0</v>
      </c>
      <c r="AH105" s="75">
        <v>0</v>
      </c>
      <c r="AI105" s="75">
        <v>1</v>
      </c>
      <c r="AJ105" s="75">
        <v>0</v>
      </c>
      <c r="AK105" s="75">
        <v>0</v>
      </c>
      <c r="AL105" s="75">
        <v>0</v>
      </c>
      <c r="AM105" s="75">
        <v>1</v>
      </c>
      <c r="AN105" s="75">
        <v>0</v>
      </c>
      <c r="AO105" s="75">
        <v>0</v>
      </c>
      <c r="AP105" s="75">
        <v>2</v>
      </c>
      <c r="AQ105" s="75">
        <v>0</v>
      </c>
      <c r="AR105" s="75">
        <v>0</v>
      </c>
      <c r="AS105" s="75">
        <v>4</v>
      </c>
      <c r="AT105" s="76">
        <v>0</v>
      </c>
      <c r="AU105" s="75">
        <v>12</v>
      </c>
      <c r="AV105" s="75">
        <v>2</v>
      </c>
    </row>
    <row r="106" spans="1:48" ht="30" customHeight="1">
      <c r="A106" s="81" t="s">
        <v>220</v>
      </c>
      <c r="B106" s="82" t="s">
        <v>241</v>
      </c>
      <c r="C106" s="83">
        <v>96</v>
      </c>
      <c r="D106" s="75">
        <v>45</v>
      </c>
      <c r="E106" s="76">
        <v>0</v>
      </c>
      <c r="F106" s="75">
        <v>0</v>
      </c>
      <c r="G106" s="75">
        <v>1</v>
      </c>
      <c r="H106" s="75">
        <v>1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2</v>
      </c>
      <c r="S106" s="75">
        <v>0</v>
      </c>
      <c r="T106" s="76">
        <v>0</v>
      </c>
      <c r="U106" s="75">
        <v>0</v>
      </c>
      <c r="V106" s="75">
        <v>0</v>
      </c>
      <c r="W106" s="75">
        <v>1</v>
      </c>
      <c r="X106" s="75">
        <v>0</v>
      </c>
      <c r="Y106" s="75">
        <v>0</v>
      </c>
      <c r="Z106" s="75">
        <v>0</v>
      </c>
      <c r="AA106" s="75">
        <v>38</v>
      </c>
      <c r="AB106" s="75">
        <v>3</v>
      </c>
      <c r="AC106" s="75">
        <v>0</v>
      </c>
      <c r="AD106" s="75">
        <v>0</v>
      </c>
      <c r="AE106" s="75">
        <v>0</v>
      </c>
      <c r="AF106" s="75">
        <v>0</v>
      </c>
      <c r="AG106" s="75">
        <v>0</v>
      </c>
      <c r="AH106" s="75">
        <v>0</v>
      </c>
      <c r="AI106" s="75">
        <v>2</v>
      </c>
      <c r="AJ106" s="75">
        <v>6</v>
      </c>
      <c r="AK106" s="75">
        <v>0</v>
      </c>
      <c r="AL106" s="75">
        <v>0</v>
      </c>
      <c r="AM106" s="75">
        <v>10</v>
      </c>
      <c r="AN106" s="75">
        <v>0</v>
      </c>
      <c r="AO106" s="75">
        <v>0</v>
      </c>
      <c r="AP106" s="75">
        <v>0</v>
      </c>
      <c r="AQ106" s="75">
        <v>0</v>
      </c>
      <c r="AR106" s="75">
        <v>0</v>
      </c>
      <c r="AS106" s="75">
        <v>26</v>
      </c>
      <c r="AT106" s="75">
        <v>0</v>
      </c>
      <c r="AU106" s="75">
        <v>35</v>
      </c>
      <c r="AV106" s="75">
        <v>8</v>
      </c>
    </row>
    <row r="107" spans="1:48" ht="30" customHeight="1">
      <c r="A107" s="81" t="s">
        <v>311</v>
      </c>
      <c r="B107" s="82" t="s">
        <v>312</v>
      </c>
      <c r="C107" s="83">
        <v>97</v>
      </c>
      <c r="D107" s="75">
        <v>557</v>
      </c>
      <c r="E107" s="76">
        <v>0</v>
      </c>
      <c r="F107" s="75">
        <v>0</v>
      </c>
      <c r="G107" s="75">
        <v>314</v>
      </c>
      <c r="H107" s="75">
        <v>263</v>
      </c>
      <c r="I107" s="75">
        <v>27</v>
      </c>
      <c r="J107" s="75">
        <v>15</v>
      </c>
      <c r="K107" s="75">
        <v>7</v>
      </c>
      <c r="L107" s="75">
        <v>2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169</v>
      </c>
      <c r="S107" s="75">
        <v>0</v>
      </c>
      <c r="T107" s="76">
        <v>0</v>
      </c>
      <c r="U107" s="75">
        <v>0</v>
      </c>
      <c r="V107" s="75">
        <v>0</v>
      </c>
      <c r="W107" s="75">
        <v>13</v>
      </c>
      <c r="X107" s="75">
        <v>17</v>
      </c>
      <c r="Y107" s="75">
        <v>1</v>
      </c>
      <c r="Z107" s="75">
        <v>0</v>
      </c>
      <c r="AA107" s="75">
        <v>39</v>
      </c>
      <c r="AB107" s="75">
        <v>3</v>
      </c>
      <c r="AC107" s="75">
        <v>0</v>
      </c>
      <c r="AD107" s="75">
        <v>1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22</v>
      </c>
      <c r="AK107" s="75">
        <v>2</v>
      </c>
      <c r="AL107" s="75">
        <v>0</v>
      </c>
      <c r="AM107" s="75">
        <v>32</v>
      </c>
      <c r="AN107" s="75">
        <v>3</v>
      </c>
      <c r="AO107" s="75">
        <v>4</v>
      </c>
      <c r="AP107" s="75">
        <v>1</v>
      </c>
      <c r="AQ107" s="75">
        <v>0</v>
      </c>
      <c r="AR107" s="75">
        <v>2</v>
      </c>
      <c r="AS107" s="75">
        <v>0</v>
      </c>
      <c r="AT107" s="75">
        <v>0</v>
      </c>
      <c r="AU107" s="75">
        <v>483</v>
      </c>
      <c r="AV107" s="75">
        <v>369</v>
      </c>
    </row>
    <row r="108" spans="1:48" ht="60" customHeight="1">
      <c r="A108" s="81" t="s">
        <v>216</v>
      </c>
      <c r="B108" s="82" t="s">
        <v>112</v>
      </c>
      <c r="C108" s="83">
        <v>98</v>
      </c>
      <c r="D108" s="75">
        <v>2</v>
      </c>
      <c r="E108" s="76">
        <v>0</v>
      </c>
      <c r="F108" s="75">
        <v>0</v>
      </c>
      <c r="G108" s="75">
        <v>1</v>
      </c>
      <c r="H108" s="75">
        <v>0</v>
      </c>
      <c r="I108" s="75">
        <v>0</v>
      </c>
      <c r="J108" s="75">
        <v>1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6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1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2</v>
      </c>
      <c r="AV108" s="75">
        <v>1</v>
      </c>
    </row>
    <row r="109" spans="1:48" ht="60" customHeight="1">
      <c r="A109" s="81" t="s">
        <v>313</v>
      </c>
      <c r="B109" s="82" t="s">
        <v>240</v>
      </c>
      <c r="C109" s="83">
        <v>99</v>
      </c>
      <c r="D109" s="75">
        <v>1093</v>
      </c>
      <c r="E109" s="76">
        <v>0</v>
      </c>
      <c r="F109" s="75">
        <v>0</v>
      </c>
      <c r="G109" s="75">
        <v>103</v>
      </c>
      <c r="H109" s="75">
        <v>17</v>
      </c>
      <c r="I109" s="75">
        <v>40</v>
      </c>
      <c r="J109" s="75">
        <v>25</v>
      </c>
      <c r="K109" s="75">
        <v>14</v>
      </c>
      <c r="L109" s="75">
        <v>6</v>
      </c>
      <c r="M109" s="75">
        <v>1</v>
      </c>
      <c r="N109" s="75">
        <v>0</v>
      </c>
      <c r="O109" s="75">
        <v>0</v>
      </c>
      <c r="P109" s="75">
        <v>0</v>
      </c>
      <c r="Q109" s="75">
        <v>0</v>
      </c>
      <c r="R109" s="75">
        <v>211</v>
      </c>
      <c r="S109" s="75">
        <v>0</v>
      </c>
      <c r="T109" s="76">
        <v>0</v>
      </c>
      <c r="U109" s="75">
        <v>62</v>
      </c>
      <c r="V109" s="75">
        <v>0</v>
      </c>
      <c r="W109" s="75">
        <v>57</v>
      </c>
      <c r="X109" s="75">
        <v>63</v>
      </c>
      <c r="Y109" s="75">
        <v>4</v>
      </c>
      <c r="Z109" s="75">
        <v>0</v>
      </c>
      <c r="AA109" s="75">
        <v>572</v>
      </c>
      <c r="AB109" s="75">
        <v>6</v>
      </c>
      <c r="AC109" s="75">
        <v>2</v>
      </c>
      <c r="AD109" s="75">
        <v>5</v>
      </c>
      <c r="AE109" s="75">
        <v>0</v>
      </c>
      <c r="AF109" s="75">
        <v>0</v>
      </c>
      <c r="AG109" s="75">
        <v>2</v>
      </c>
      <c r="AH109" s="75">
        <v>6</v>
      </c>
      <c r="AI109" s="75">
        <v>0</v>
      </c>
      <c r="AJ109" s="75">
        <v>166</v>
      </c>
      <c r="AK109" s="75">
        <v>0</v>
      </c>
      <c r="AL109" s="75">
        <v>0</v>
      </c>
      <c r="AM109" s="75">
        <v>302</v>
      </c>
      <c r="AN109" s="75">
        <v>14</v>
      </c>
      <c r="AO109" s="75">
        <v>12</v>
      </c>
      <c r="AP109" s="75">
        <v>0</v>
      </c>
      <c r="AQ109" s="75">
        <v>0</v>
      </c>
      <c r="AR109" s="75">
        <v>3</v>
      </c>
      <c r="AS109" s="75">
        <v>0</v>
      </c>
      <c r="AT109" s="75">
        <v>1</v>
      </c>
      <c r="AU109" s="75">
        <v>879</v>
      </c>
      <c r="AV109" s="75">
        <v>337</v>
      </c>
    </row>
    <row r="110" spans="1:48" ht="60" customHeight="1">
      <c r="A110" s="81" t="s">
        <v>217</v>
      </c>
      <c r="B110" s="82" t="s">
        <v>38</v>
      </c>
      <c r="C110" s="83">
        <v>100</v>
      </c>
      <c r="D110" s="75">
        <v>443</v>
      </c>
      <c r="E110" s="76">
        <v>0</v>
      </c>
      <c r="F110" s="75">
        <v>0</v>
      </c>
      <c r="G110" s="75">
        <v>57</v>
      </c>
      <c r="H110" s="75">
        <v>11</v>
      </c>
      <c r="I110" s="75">
        <v>26</v>
      </c>
      <c r="J110" s="75">
        <v>13</v>
      </c>
      <c r="K110" s="75">
        <v>7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94</v>
      </c>
      <c r="S110" s="75">
        <v>0</v>
      </c>
      <c r="T110" s="76">
        <v>0</v>
      </c>
      <c r="U110" s="75">
        <v>0</v>
      </c>
      <c r="V110" s="75">
        <v>0</v>
      </c>
      <c r="W110" s="75">
        <v>54</v>
      </c>
      <c r="X110" s="75">
        <v>55</v>
      </c>
      <c r="Y110" s="75">
        <v>1</v>
      </c>
      <c r="Z110" s="75">
        <v>0</v>
      </c>
      <c r="AA110" s="75">
        <v>177</v>
      </c>
      <c r="AB110" s="75">
        <v>5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63</v>
      </c>
      <c r="AK110" s="75">
        <v>0</v>
      </c>
      <c r="AL110" s="75">
        <v>0</v>
      </c>
      <c r="AM110" s="75">
        <v>78</v>
      </c>
      <c r="AN110" s="75">
        <v>9</v>
      </c>
      <c r="AO110" s="75">
        <v>9</v>
      </c>
      <c r="AP110" s="75">
        <v>0</v>
      </c>
      <c r="AQ110" s="75">
        <v>0</v>
      </c>
      <c r="AR110" s="75">
        <v>2</v>
      </c>
      <c r="AS110" s="75">
        <v>0</v>
      </c>
      <c r="AT110" s="75">
        <v>1</v>
      </c>
      <c r="AU110" s="75">
        <v>357</v>
      </c>
      <c r="AV110" s="75">
        <v>241</v>
      </c>
    </row>
    <row r="111" spans="1:48" ht="60" customHeight="1">
      <c r="A111" s="81" t="s">
        <v>87</v>
      </c>
      <c r="B111" s="82" t="s">
        <v>239</v>
      </c>
      <c r="C111" s="83">
        <v>101</v>
      </c>
      <c r="D111" s="75">
        <v>147</v>
      </c>
      <c r="E111" s="76">
        <v>0</v>
      </c>
      <c r="F111" s="75">
        <v>0</v>
      </c>
      <c r="G111" s="75">
        <v>4</v>
      </c>
      <c r="H111" s="75">
        <v>1</v>
      </c>
      <c r="I111" s="75">
        <v>2</v>
      </c>
      <c r="J111" s="75">
        <v>1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7</v>
      </c>
      <c r="S111" s="75">
        <v>0</v>
      </c>
      <c r="T111" s="76">
        <v>0</v>
      </c>
      <c r="U111" s="75">
        <v>62</v>
      </c>
      <c r="V111" s="75">
        <v>0</v>
      </c>
      <c r="W111" s="75">
        <v>3</v>
      </c>
      <c r="X111" s="75">
        <v>7</v>
      </c>
      <c r="Y111" s="75">
        <v>0</v>
      </c>
      <c r="Z111" s="75">
        <v>0</v>
      </c>
      <c r="AA111" s="75">
        <v>60</v>
      </c>
      <c r="AB111" s="75">
        <v>1</v>
      </c>
      <c r="AC111" s="75">
        <v>0</v>
      </c>
      <c r="AD111" s="75">
        <v>1</v>
      </c>
      <c r="AE111" s="75">
        <v>0</v>
      </c>
      <c r="AF111" s="75">
        <v>0</v>
      </c>
      <c r="AG111" s="75">
        <v>1</v>
      </c>
      <c r="AH111" s="75">
        <v>1</v>
      </c>
      <c r="AI111" s="75">
        <v>0</v>
      </c>
      <c r="AJ111" s="75">
        <v>54</v>
      </c>
      <c r="AK111" s="75">
        <v>0</v>
      </c>
      <c r="AL111" s="75">
        <v>0</v>
      </c>
      <c r="AM111" s="75">
        <v>64</v>
      </c>
      <c r="AN111" s="75">
        <v>0</v>
      </c>
      <c r="AO111" s="75">
        <v>0</v>
      </c>
      <c r="AP111" s="75">
        <v>0</v>
      </c>
      <c r="AQ111" s="75">
        <v>0</v>
      </c>
      <c r="AR111" s="75">
        <v>0</v>
      </c>
      <c r="AS111" s="75">
        <v>0</v>
      </c>
      <c r="AT111" s="76">
        <v>0</v>
      </c>
      <c r="AU111" s="75">
        <v>134</v>
      </c>
      <c r="AV111" s="75">
        <v>11</v>
      </c>
    </row>
    <row r="112" spans="1:48" ht="79.5" customHeight="1">
      <c r="A112" s="88" t="s">
        <v>314</v>
      </c>
      <c r="B112" s="89" t="s">
        <v>147</v>
      </c>
      <c r="C112" s="83">
        <v>102</v>
      </c>
      <c r="D112" s="77">
        <v>0</v>
      </c>
      <c r="E112" s="78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8">
        <v>0</v>
      </c>
      <c r="U112" s="77">
        <v>0</v>
      </c>
      <c r="V112" s="77">
        <v>0</v>
      </c>
      <c r="W112" s="77">
        <v>0</v>
      </c>
      <c r="X112" s="77">
        <v>0</v>
      </c>
      <c r="Y112" s="75">
        <v>0</v>
      </c>
      <c r="Z112" s="77">
        <v>0</v>
      </c>
      <c r="AA112" s="77">
        <v>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0</v>
      </c>
      <c r="AH112" s="77">
        <v>0</v>
      </c>
      <c r="AI112" s="75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5">
        <v>0</v>
      </c>
      <c r="AS112" s="77">
        <v>0</v>
      </c>
      <c r="AT112" s="77">
        <v>0</v>
      </c>
      <c r="AU112" s="77">
        <v>0</v>
      </c>
      <c r="AV112" s="75">
        <v>0</v>
      </c>
    </row>
    <row r="113" spans="1:48" s="239" customFormat="1" ht="124.5" customHeight="1">
      <c r="A113" s="235" t="s">
        <v>238</v>
      </c>
      <c r="B113" s="236" t="s">
        <v>331</v>
      </c>
      <c r="C113" s="237">
        <v>103</v>
      </c>
      <c r="D113" s="238">
        <v>12256</v>
      </c>
      <c r="E113" s="238">
        <v>0</v>
      </c>
      <c r="F113" s="238">
        <v>1</v>
      </c>
      <c r="G113" s="238">
        <v>3380</v>
      </c>
      <c r="H113" s="238">
        <v>888</v>
      </c>
      <c r="I113" s="238">
        <v>840</v>
      </c>
      <c r="J113" s="238">
        <v>603</v>
      </c>
      <c r="K113" s="238">
        <v>547</v>
      </c>
      <c r="L113" s="238">
        <v>298</v>
      </c>
      <c r="M113" s="238">
        <v>109</v>
      </c>
      <c r="N113" s="238">
        <v>75</v>
      </c>
      <c r="O113" s="238">
        <v>19</v>
      </c>
      <c r="P113" s="238">
        <v>1</v>
      </c>
      <c r="Q113" s="238">
        <v>0</v>
      </c>
      <c r="R113" s="238">
        <v>3949</v>
      </c>
      <c r="S113" s="238">
        <v>0</v>
      </c>
      <c r="T113" s="238">
        <v>0</v>
      </c>
      <c r="U113" s="238">
        <v>362</v>
      </c>
      <c r="V113" s="238">
        <v>0</v>
      </c>
      <c r="W113" s="238">
        <v>1010</v>
      </c>
      <c r="X113" s="238">
        <v>1945</v>
      </c>
      <c r="Y113" s="238">
        <v>22</v>
      </c>
      <c r="Z113" s="238">
        <v>2</v>
      </c>
      <c r="AA113" s="238">
        <v>1353</v>
      </c>
      <c r="AB113" s="238">
        <v>111</v>
      </c>
      <c r="AC113" s="238">
        <v>19</v>
      </c>
      <c r="AD113" s="238">
        <v>40</v>
      </c>
      <c r="AE113" s="238">
        <v>1</v>
      </c>
      <c r="AF113" s="238">
        <v>1</v>
      </c>
      <c r="AG113" s="238">
        <v>22</v>
      </c>
      <c r="AH113" s="238">
        <v>38</v>
      </c>
      <c r="AI113" s="238">
        <v>68</v>
      </c>
      <c r="AJ113" s="238">
        <v>1306</v>
      </c>
      <c r="AK113" s="238">
        <v>28</v>
      </c>
      <c r="AL113" s="238">
        <v>17</v>
      </c>
      <c r="AM113" s="238">
        <v>5103</v>
      </c>
      <c r="AN113" s="238">
        <v>171</v>
      </c>
      <c r="AO113" s="238">
        <v>1347</v>
      </c>
      <c r="AP113" s="238">
        <v>92</v>
      </c>
      <c r="AQ113" s="238">
        <v>1</v>
      </c>
      <c r="AR113" s="238">
        <v>91</v>
      </c>
      <c r="AS113" s="238">
        <v>740</v>
      </c>
      <c r="AT113" s="238">
        <v>24</v>
      </c>
      <c r="AU113" s="238">
        <v>10610</v>
      </c>
      <c r="AV113" s="238">
        <v>3642</v>
      </c>
    </row>
    <row r="114" spans="1:48" ht="30" customHeight="1">
      <c r="A114" s="90" t="s">
        <v>39</v>
      </c>
      <c r="B114" s="91"/>
      <c r="C114" s="83">
        <v>104</v>
      </c>
      <c r="D114" s="79">
        <v>7010</v>
      </c>
      <c r="E114" s="80">
        <v>0</v>
      </c>
      <c r="F114" s="79">
        <v>0</v>
      </c>
      <c r="G114" s="79">
        <v>1199</v>
      </c>
      <c r="H114" s="79">
        <v>703</v>
      </c>
      <c r="I114" s="79">
        <v>321</v>
      </c>
      <c r="J114" s="79">
        <v>101</v>
      </c>
      <c r="K114" s="79">
        <v>66</v>
      </c>
      <c r="L114" s="79">
        <v>4</v>
      </c>
      <c r="M114" s="79">
        <v>0</v>
      </c>
      <c r="N114" s="79">
        <v>4</v>
      </c>
      <c r="O114" s="79">
        <v>0</v>
      </c>
      <c r="P114" s="79">
        <v>0</v>
      </c>
      <c r="Q114" s="79">
        <v>0</v>
      </c>
      <c r="R114" s="79">
        <v>1549</v>
      </c>
      <c r="S114" s="79">
        <v>0</v>
      </c>
      <c r="T114" s="80">
        <v>0</v>
      </c>
      <c r="U114" s="79">
        <v>321</v>
      </c>
      <c r="V114" s="79">
        <v>0</v>
      </c>
      <c r="W114" s="79">
        <v>906</v>
      </c>
      <c r="X114" s="79">
        <v>1720</v>
      </c>
      <c r="Y114" s="75">
        <v>14</v>
      </c>
      <c r="Z114" s="79">
        <v>0</v>
      </c>
      <c r="AA114" s="79">
        <v>1145</v>
      </c>
      <c r="AB114" s="79">
        <v>100</v>
      </c>
      <c r="AC114" s="79">
        <v>4</v>
      </c>
      <c r="AD114" s="79">
        <v>28</v>
      </c>
      <c r="AE114" s="79">
        <v>0</v>
      </c>
      <c r="AF114" s="79">
        <v>1</v>
      </c>
      <c r="AG114" s="79">
        <v>2</v>
      </c>
      <c r="AH114" s="79">
        <v>21</v>
      </c>
      <c r="AI114" s="75">
        <v>26</v>
      </c>
      <c r="AJ114" s="79">
        <v>603</v>
      </c>
      <c r="AK114" s="79">
        <v>20</v>
      </c>
      <c r="AL114" s="79">
        <v>12</v>
      </c>
      <c r="AM114" s="79">
        <v>3054</v>
      </c>
      <c r="AN114" s="79">
        <v>68</v>
      </c>
      <c r="AO114" s="79">
        <v>1171</v>
      </c>
      <c r="AP114" s="79">
        <v>8</v>
      </c>
      <c r="AQ114" s="79">
        <v>0</v>
      </c>
      <c r="AR114" s="75">
        <v>5</v>
      </c>
      <c r="AS114" s="79">
        <v>294</v>
      </c>
      <c r="AT114" s="79">
        <v>6</v>
      </c>
      <c r="AU114" s="79">
        <v>5801</v>
      </c>
      <c r="AV114" s="75">
        <v>1954</v>
      </c>
    </row>
    <row r="115" spans="1:48" ht="60" customHeight="1">
      <c r="A115" s="81" t="s">
        <v>126</v>
      </c>
      <c r="B115" s="82" t="s">
        <v>237</v>
      </c>
      <c r="C115" s="83">
        <v>105</v>
      </c>
      <c r="D115" s="75">
        <v>87</v>
      </c>
      <c r="E115" s="76">
        <v>0</v>
      </c>
      <c r="F115" s="75">
        <v>0</v>
      </c>
      <c r="G115" s="75">
        <v>8</v>
      </c>
      <c r="H115" s="75">
        <v>5</v>
      </c>
      <c r="I115" s="75">
        <v>2</v>
      </c>
      <c r="J115" s="75">
        <v>1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6">
        <v>0</v>
      </c>
      <c r="U115" s="75">
        <v>1</v>
      </c>
      <c r="V115" s="75">
        <v>0</v>
      </c>
      <c r="W115" s="75">
        <v>17</v>
      </c>
      <c r="X115" s="75">
        <v>32</v>
      </c>
      <c r="Y115" s="75">
        <v>1</v>
      </c>
      <c r="Z115" s="75">
        <v>0</v>
      </c>
      <c r="AA115" s="75">
        <v>27</v>
      </c>
      <c r="AB115" s="75">
        <v>0</v>
      </c>
      <c r="AC115" s="75">
        <v>0</v>
      </c>
      <c r="AD115" s="75">
        <v>1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1</v>
      </c>
      <c r="AK115" s="75">
        <v>15</v>
      </c>
      <c r="AL115" s="75">
        <v>8</v>
      </c>
      <c r="AM115" s="75">
        <v>125</v>
      </c>
      <c r="AN115" s="75">
        <v>2</v>
      </c>
      <c r="AO115" s="75">
        <v>1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62</v>
      </c>
      <c r="AV115" s="75">
        <v>35</v>
      </c>
    </row>
    <row r="116" spans="1:48" ht="60" customHeight="1">
      <c r="A116" s="81" t="s">
        <v>316</v>
      </c>
      <c r="B116" s="82" t="s">
        <v>236</v>
      </c>
      <c r="C116" s="83">
        <v>106</v>
      </c>
      <c r="D116" s="75">
        <v>18</v>
      </c>
      <c r="E116" s="76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6">
        <v>0</v>
      </c>
      <c r="U116" s="75">
        <v>0</v>
      </c>
      <c r="V116" s="75">
        <v>0</v>
      </c>
      <c r="W116" s="75">
        <v>1</v>
      </c>
      <c r="X116" s="75">
        <v>3</v>
      </c>
      <c r="Y116" s="75">
        <v>0</v>
      </c>
      <c r="Z116" s="75">
        <v>0</v>
      </c>
      <c r="AA116" s="75">
        <v>14</v>
      </c>
      <c r="AB116" s="75">
        <v>0</v>
      </c>
      <c r="AC116" s="75">
        <v>0</v>
      </c>
      <c r="AD116" s="75">
        <v>0</v>
      </c>
      <c r="AE116" s="75">
        <v>0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15</v>
      </c>
      <c r="AL116" s="75">
        <v>7</v>
      </c>
      <c r="AM116" s="75">
        <v>23</v>
      </c>
      <c r="AN116" s="75">
        <v>0</v>
      </c>
      <c r="AO116" s="75">
        <v>0</v>
      </c>
      <c r="AP116" s="75">
        <v>0</v>
      </c>
      <c r="AQ116" s="75">
        <v>0</v>
      </c>
      <c r="AR116" s="75">
        <v>0</v>
      </c>
      <c r="AS116" s="75">
        <v>0</v>
      </c>
      <c r="AT116" s="75">
        <v>0</v>
      </c>
      <c r="AU116" s="75">
        <v>10</v>
      </c>
      <c r="AV116" s="75">
        <v>1</v>
      </c>
    </row>
    <row r="117" spans="1:48" ht="30" customHeight="1">
      <c r="A117" s="81" t="s">
        <v>40</v>
      </c>
      <c r="B117" s="82"/>
      <c r="C117" s="83">
        <v>107</v>
      </c>
      <c r="D117" s="75">
        <v>2490</v>
      </c>
      <c r="E117" s="76">
        <v>0</v>
      </c>
      <c r="F117" s="75">
        <v>0</v>
      </c>
      <c r="G117" s="75">
        <v>826</v>
      </c>
      <c r="H117" s="75">
        <v>139</v>
      </c>
      <c r="I117" s="75">
        <v>343</v>
      </c>
      <c r="J117" s="75">
        <v>205</v>
      </c>
      <c r="K117" s="75">
        <v>113</v>
      </c>
      <c r="L117" s="75">
        <v>23</v>
      </c>
      <c r="M117" s="75">
        <v>3</v>
      </c>
      <c r="N117" s="75">
        <v>0</v>
      </c>
      <c r="O117" s="75">
        <v>0</v>
      </c>
      <c r="P117" s="75">
        <v>0</v>
      </c>
      <c r="Q117" s="75">
        <v>0</v>
      </c>
      <c r="R117" s="75">
        <v>1111</v>
      </c>
      <c r="S117" s="75">
        <v>0</v>
      </c>
      <c r="T117" s="76">
        <v>0</v>
      </c>
      <c r="U117" s="75">
        <v>40</v>
      </c>
      <c r="V117" s="75">
        <v>0</v>
      </c>
      <c r="W117" s="75">
        <v>103</v>
      </c>
      <c r="X117" s="75">
        <v>222</v>
      </c>
      <c r="Y117" s="75">
        <v>5</v>
      </c>
      <c r="Z117" s="75">
        <v>0</v>
      </c>
      <c r="AA117" s="75">
        <v>146</v>
      </c>
      <c r="AB117" s="75">
        <v>10</v>
      </c>
      <c r="AC117" s="75">
        <v>7</v>
      </c>
      <c r="AD117" s="75">
        <v>11</v>
      </c>
      <c r="AE117" s="75">
        <v>0</v>
      </c>
      <c r="AF117" s="75">
        <v>0</v>
      </c>
      <c r="AG117" s="75">
        <v>4</v>
      </c>
      <c r="AH117" s="75">
        <v>5</v>
      </c>
      <c r="AI117" s="75">
        <v>5</v>
      </c>
      <c r="AJ117" s="75">
        <v>702</v>
      </c>
      <c r="AK117" s="75">
        <v>3</v>
      </c>
      <c r="AL117" s="75">
        <v>0</v>
      </c>
      <c r="AM117" s="75">
        <v>2017</v>
      </c>
      <c r="AN117" s="75">
        <v>48</v>
      </c>
      <c r="AO117" s="75">
        <v>114</v>
      </c>
      <c r="AP117" s="75">
        <v>40</v>
      </c>
      <c r="AQ117" s="75">
        <v>0</v>
      </c>
      <c r="AR117" s="75">
        <v>19</v>
      </c>
      <c r="AS117" s="75">
        <v>119</v>
      </c>
      <c r="AT117" s="75">
        <v>9</v>
      </c>
      <c r="AU117" s="75">
        <v>2274</v>
      </c>
      <c r="AV117" s="75">
        <v>998</v>
      </c>
    </row>
    <row r="118" spans="1:48" ht="30" customHeight="1">
      <c r="A118" s="81" t="s">
        <v>41</v>
      </c>
      <c r="B118" s="82"/>
      <c r="C118" s="83">
        <v>108</v>
      </c>
      <c r="D118" s="75">
        <v>2267</v>
      </c>
      <c r="E118" s="76">
        <v>0</v>
      </c>
      <c r="F118" s="75">
        <v>0</v>
      </c>
      <c r="G118" s="75">
        <v>888</v>
      </c>
      <c r="H118" s="75">
        <v>46</v>
      </c>
      <c r="I118" s="75">
        <v>170</v>
      </c>
      <c r="J118" s="75">
        <v>283</v>
      </c>
      <c r="K118" s="75">
        <v>320</v>
      </c>
      <c r="L118" s="75">
        <v>61</v>
      </c>
      <c r="M118" s="75">
        <v>3</v>
      </c>
      <c r="N118" s="75">
        <v>5</v>
      </c>
      <c r="O118" s="75">
        <v>0</v>
      </c>
      <c r="P118" s="75">
        <v>0</v>
      </c>
      <c r="Q118" s="75">
        <v>0</v>
      </c>
      <c r="R118" s="75">
        <v>1271</v>
      </c>
      <c r="S118" s="75">
        <v>0</v>
      </c>
      <c r="T118" s="76">
        <v>0</v>
      </c>
      <c r="U118" s="75">
        <v>1</v>
      </c>
      <c r="V118" s="75">
        <v>0</v>
      </c>
      <c r="W118" s="75">
        <v>1</v>
      </c>
      <c r="X118" s="75">
        <v>3</v>
      </c>
      <c r="Y118" s="75">
        <v>2</v>
      </c>
      <c r="Z118" s="75">
        <v>2</v>
      </c>
      <c r="AA118" s="75">
        <v>61</v>
      </c>
      <c r="AB118" s="75">
        <v>1</v>
      </c>
      <c r="AC118" s="75">
        <v>8</v>
      </c>
      <c r="AD118" s="75">
        <v>0</v>
      </c>
      <c r="AE118" s="75">
        <v>1</v>
      </c>
      <c r="AF118" s="75">
        <v>0</v>
      </c>
      <c r="AG118" s="75">
        <v>16</v>
      </c>
      <c r="AH118" s="75">
        <v>12</v>
      </c>
      <c r="AI118" s="75">
        <v>16</v>
      </c>
      <c r="AJ118" s="75">
        <v>1</v>
      </c>
      <c r="AK118" s="75">
        <v>4</v>
      </c>
      <c r="AL118" s="75">
        <v>3</v>
      </c>
      <c r="AM118" s="75">
        <v>25</v>
      </c>
      <c r="AN118" s="75">
        <v>31</v>
      </c>
      <c r="AO118" s="75">
        <v>50</v>
      </c>
      <c r="AP118" s="75">
        <v>39</v>
      </c>
      <c r="AQ118" s="75">
        <v>0</v>
      </c>
      <c r="AR118" s="75">
        <v>18</v>
      </c>
      <c r="AS118" s="75">
        <v>114</v>
      </c>
      <c r="AT118" s="75">
        <v>4</v>
      </c>
      <c r="AU118" s="75">
        <v>2086</v>
      </c>
      <c r="AV118" s="75">
        <v>562</v>
      </c>
    </row>
    <row r="119" spans="1:48" ht="30" customHeight="1">
      <c r="A119" s="81" t="s">
        <v>42</v>
      </c>
      <c r="B119" s="82"/>
      <c r="C119" s="83">
        <v>109</v>
      </c>
      <c r="D119" s="75">
        <v>489</v>
      </c>
      <c r="E119" s="76">
        <v>0</v>
      </c>
      <c r="F119" s="75">
        <v>1</v>
      </c>
      <c r="G119" s="75">
        <v>467</v>
      </c>
      <c r="H119" s="75">
        <v>0</v>
      </c>
      <c r="I119" s="75">
        <v>6</v>
      </c>
      <c r="J119" s="75">
        <v>14</v>
      </c>
      <c r="K119" s="75">
        <v>48</v>
      </c>
      <c r="L119" s="75">
        <v>210</v>
      </c>
      <c r="M119" s="75">
        <v>103</v>
      </c>
      <c r="N119" s="75">
        <v>66</v>
      </c>
      <c r="O119" s="75">
        <v>19</v>
      </c>
      <c r="P119" s="75">
        <v>1</v>
      </c>
      <c r="Q119" s="75">
        <v>0</v>
      </c>
      <c r="R119" s="75">
        <v>18</v>
      </c>
      <c r="S119" s="75">
        <v>0</v>
      </c>
      <c r="T119" s="76">
        <v>0</v>
      </c>
      <c r="U119" s="75">
        <v>0</v>
      </c>
      <c r="V119" s="75">
        <v>0</v>
      </c>
      <c r="W119" s="75">
        <v>0</v>
      </c>
      <c r="X119" s="75">
        <v>0</v>
      </c>
      <c r="Y119" s="75">
        <v>1</v>
      </c>
      <c r="Z119" s="75">
        <v>0</v>
      </c>
      <c r="AA119" s="75">
        <v>1</v>
      </c>
      <c r="AB119" s="75">
        <v>0</v>
      </c>
      <c r="AC119" s="75">
        <v>0</v>
      </c>
      <c r="AD119" s="75">
        <v>1</v>
      </c>
      <c r="AE119" s="75">
        <v>0</v>
      </c>
      <c r="AF119" s="75">
        <v>0</v>
      </c>
      <c r="AG119" s="75">
        <v>0</v>
      </c>
      <c r="AH119" s="75">
        <v>0</v>
      </c>
      <c r="AI119" s="75">
        <v>21</v>
      </c>
      <c r="AJ119" s="75">
        <v>0</v>
      </c>
      <c r="AK119" s="75">
        <v>1</v>
      </c>
      <c r="AL119" s="75">
        <v>2</v>
      </c>
      <c r="AM119" s="75">
        <v>7</v>
      </c>
      <c r="AN119" s="75">
        <v>24</v>
      </c>
      <c r="AO119" s="75">
        <v>12</v>
      </c>
      <c r="AP119" s="75">
        <v>5</v>
      </c>
      <c r="AQ119" s="75">
        <v>1</v>
      </c>
      <c r="AR119" s="75">
        <v>49</v>
      </c>
      <c r="AS119" s="75">
        <v>213</v>
      </c>
      <c r="AT119" s="75">
        <v>5</v>
      </c>
      <c r="AU119" s="75">
        <v>449</v>
      </c>
      <c r="AV119" s="75">
        <v>128</v>
      </c>
    </row>
    <row r="120" spans="1:48" ht="30" customHeight="1">
      <c r="A120" s="81" t="s">
        <v>43</v>
      </c>
      <c r="B120" s="92"/>
      <c r="C120" s="83">
        <v>110</v>
      </c>
      <c r="D120" s="75">
        <v>207</v>
      </c>
      <c r="E120" s="76">
        <v>0</v>
      </c>
      <c r="F120" s="75">
        <v>0</v>
      </c>
      <c r="G120" s="75">
        <v>41</v>
      </c>
      <c r="H120" s="75">
        <v>2</v>
      </c>
      <c r="I120" s="75">
        <v>10</v>
      </c>
      <c r="J120" s="75">
        <v>9</v>
      </c>
      <c r="K120" s="75">
        <v>13</v>
      </c>
      <c r="L120" s="75">
        <v>7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65</v>
      </c>
      <c r="S120" s="75">
        <v>0</v>
      </c>
      <c r="T120" s="76">
        <v>0</v>
      </c>
      <c r="U120" s="75">
        <v>56</v>
      </c>
      <c r="V120" s="75">
        <v>0</v>
      </c>
      <c r="W120" s="75">
        <v>19</v>
      </c>
      <c r="X120" s="75">
        <v>9</v>
      </c>
      <c r="Y120" s="75">
        <v>0</v>
      </c>
      <c r="Z120" s="75">
        <v>0</v>
      </c>
      <c r="AA120" s="75">
        <v>14</v>
      </c>
      <c r="AB120" s="75">
        <v>0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3</v>
      </c>
      <c r="AI120" s="75">
        <v>0</v>
      </c>
      <c r="AJ120" s="75">
        <v>77</v>
      </c>
      <c r="AK120" s="75">
        <v>1</v>
      </c>
      <c r="AL120" s="75">
        <v>1</v>
      </c>
      <c r="AM120" s="75">
        <v>302</v>
      </c>
      <c r="AN120" s="75">
        <v>2</v>
      </c>
      <c r="AO120" s="75">
        <v>115</v>
      </c>
      <c r="AP120" s="75">
        <v>0</v>
      </c>
      <c r="AQ120" s="75">
        <v>0</v>
      </c>
      <c r="AR120" s="75">
        <v>0</v>
      </c>
      <c r="AS120" s="76">
        <v>0</v>
      </c>
      <c r="AT120" s="75">
        <v>0</v>
      </c>
      <c r="AU120" s="75">
        <v>174</v>
      </c>
      <c r="AV120" s="75">
        <v>11</v>
      </c>
    </row>
    <row r="121" spans="1:48" ht="98.25" customHeight="1">
      <c r="A121" s="81" t="s">
        <v>199</v>
      </c>
      <c r="B121" s="93" t="s">
        <v>235</v>
      </c>
      <c r="C121" s="83">
        <v>111</v>
      </c>
      <c r="D121" s="75">
        <v>10</v>
      </c>
      <c r="E121" s="76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5</v>
      </c>
      <c r="S121" s="75">
        <v>0</v>
      </c>
      <c r="T121" s="76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5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28</v>
      </c>
      <c r="AK121" s="75">
        <v>1</v>
      </c>
      <c r="AL121" s="75">
        <v>0</v>
      </c>
      <c r="AM121" s="75">
        <v>39</v>
      </c>
      <c r="AN121" s="75">
        <v>0</v>
      </c>
      <c r="AO121" s="75">
        <v>1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10</v>
      </c>
      <c r="AV121" s="75">
        <v>0</v>
      </c>
    </row>
    <row r="122" spans="1:48" ht="30" customHeight="1">
      <c r="A122" s="81" t="s">
        <v>44</v>
      </c>
      <c r="B122" s="92"/>
      <c r="C122" s="83">
        <v>112</v>
      </c>
      <c r="D122" s="75">
        <v>1612</v>
      </c>
      <c r="E122" s="76">
        <v>0</v>
      </c>
      <c r="F122" s="75">
        <v>0</v>
      </c>
      <c r="G122" s="75">
        <v>271</v>
      </c>
      <c r="H122" s="75">
        <v>62</v>
      </c>
      <c r="I122" s="75">
        <v>63</v>
      </c>
      <c r="J122" s="75">
        <v>52</v>
      </c>
      <c r="K122" s="75">
        <v>52</v>
      </c>
      <c r="L122" s="75">
        <v>33</v>
      </c>
      <c r="M122" s="75">
        <v>6</v>
      </c>
      <c r="N122" s="75">
        <v>3</v>
      </c>
      <c r="O122" s="75">
        <v>0</v>
      </c>
      <c r="P122" s="75">
        <v>0</v>
      </c>
      <c r="Q122" s="75">
        <v>0</v>
      </c>
      <c r="R122" s="75">
        <v>556</v>
      </c>
      <c r="S122" s="75">
        <v>0</v>
      </c>
      <c r="T122" s="76">
        <v>0</v>
      </c>
      <c r="U122" s="75">
        <v>46</v>
      </c>
      <c r="V122" s="75">
        <v>0</v>
      </c>
      <c r="W122" s="75">
        <v>199</v>
      </c>
      <c r="X122" s="75">
        <v>171</v>
      </c>
      <c r="Y122" s="75">
        <v>1</v>
      </c>
      <c r="Z122" s="75">
        <v>2</v>
      </c>
      <c r="AA122" s="75">
        <v>311</v>
      </c>
      <c r="AB122" s="75">
        <v>33</v>
      </c>
      <c r="AC122" s="75">
        <v>1</v>
      </c>
      <c r="AD122" s="75">
        <v>10</v>
      </c>
      <c r="AE122" s="75">
        <v>0</v>
      </c>
      <c r="AF122" s="75">
        <v>0</v>
      </c>
      <c r="AG122" s="75">
        <v>1</v>
      </c>
      <c r="AH122" s="75">
        <v>10</v>
      </c>
      <c r="AI122" s="75">
        <v>6</v>
      </c>
      <c r="AJ122" s="75">
        <v>251</v>
      </c>
      <c r="AK122" s="75">
        <v>10</v>
      </c>
      <c r="AL122" s="75">
        <v>2</v>
      </c>
      <c r="AM122" s="75">
        <v>910</v>
      </c>
      <c r="AN122" s="75">
        <v>30</v>
      </c>
      <c r="AO122" s="75">
        <v>57</v>
      </c>
      <c r="AP122" s="75">
        <v>8</v>
      </c>
      <c r="AQ122" s="75">
        <v>0</v>
      </c>
      <c r="AR122" s="75">
        <v>5</v>
      </c>
      <c r="AS122" s="75">
        <v>107</v>
      </c>
      <c r="AT122" s="75">
        <v>2</v>
      </c>
      <c r="AU122" s="75">
        <v>1394</v>
      </c>
      <c r="AV122" s="75">
        <v>281</v>
      </c>
    </row>
    <row r="123" spans="1:48" ht="30" customHeight="1">
      <c r="A123" s="81" t="s">
        <v>113</v>
      </c>
      <c r="B123" s="82"/>
      <c r="C123" s="83">
        <v>113</v>
      </c>
      <c r="D123" s="75">
        <v>277</v>
      </c>
      <c r="E123" s="76">
        <v>0</v>
      </c>
      <c r="F123" s="75">
        <v>0</v>
      </c>
      <c r="G123" s="75">
        <v>51</v>
      </c>
      <c r="H123" s="75">
        <v>4</v>
      </c>
      <c r="I123" s="75">
        <v>12</v>
      </c>
      <c r="J123" s="75">
        <v>18</v>
      </c>
      <c r="K123" s="75">
        <v>13</v>
      </c>
      <c r="L123" s="75">
        <v>4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125</v>
      </c>
      <c r="S123" s="75">
        <v>0</v>
      </c>
      <c r="T123" s="76">
        <v>0</v>
      </c>
      <c r="U123" s="75">
        <v>8</v>
      </c>
      <c r="V123" s="75">
        <v>0</v>
      </c>
      <c r="W123" s="75">
        <v>9</v>
      </c>
      <c r="X123" s="75">
        <v>49</v>
      </c>
      <c r="Y123" s="75">
        <v>0</v>
      </c>
      <c r="Z123" s="75">
        <v>0</v>
      </c>
      <c r="AA123" s="75">
        <v>14</v>
      </c>
      <c r="AB123" s="75">
        <v>2</v>
      </c>
      <c r="AC123" s="75">
        <v>0</v>
      </c>
      <c r="AD123" s="75">
        <v>2</v>
      </c>
      <c r="AE123" s="75">
        <v>0</v>
      </c>
      <c r="AF123" s="75">
        <v>0</v>
      </c>
      <c r="AG123" s="75">
        <v>7</v>
      </c>
      <c r="AH123" s="75">
        <v>10</v>
      </c>
      <c r="AI123" s="75">
        <v>0</v>
      </c>
      <c r="AJ123" s="75">
        <v>68</v>
      </c>
      <c r="AK123" s="75">
        <v>0</v>
      </c>
      <c r="AL123" s="75">
        <v>1</v>
      </c>
      <c r="AM123" s="75">
        <v>347</v>
      </c>
      <c r="AN123" s="75">
        <v>4</v>
      </c>
      <c r="AO123" s="75">
        <v>1</v>
      </c>
      <c r="AP123" s="75">
        <v>2</v>
      </c>
      <c r="AQ123" s="75">
        <v>0</v>
      </c>
      <c r="AR123" s="75">
        <v>0</v>
      </c>
      <c r="AS123" s="75">
        <v>22</v>
      </c>
      <c r="AT123" s="75">
        <v>1</v>
      </c>
      <c r="AU123" s="75">
        <v>258</v>
      </c>
      <c r="AV123" s="75">
        <v>15</v>
      </c>
    </row>
    <row r="124" spans="1:48" ht="30" customHeight="1">
      <c r="A124" s="81" t="s">
        <v>45</v>
      </c>
      <c r="B124" s="82"/>
      <c r="C124" s="83">
        <v>114</v>
      </c>
      <c r="D124" s="75">
        <v>5114</v>
      </c>
      <c r="E124" s="76">
        <v>0</v>
      </c>
      <c r="F124" s="75">
        <v>0</v>
      </c>
      <c r="G124" s="75">
        <v>2547</v>
      </c>
      <c r="H124" s="75">
        <v>796</v>
      </c>
      <c r="I124" s="75">
        <v>702</v>
      </c>
      <c r="J124" s="75">
        <v>456</v>
      </c>
      <c r="K124" s="75">
        <v>393</v>
      </c>
      <c r="L124" s="75">
        <v>120</v>
      </c>
      <c r="M124" s="75">
        <v>41</v>
      </c>
      <c r="N124" s="75">
        <v>30</v>
      </c>
      <c r="O124" s="75">
        <v>9</v>
      </c>
      <c r="P124" s="75">
        <v>0</v>
      </c>
      <c r="Q124" s="75">
        <v>0</v>
      </c>
      <c r="R124" s="75">
        <v>1735</v>
      </c>
      <c r="S124" s="75">
        <v>0</v>
      </c>
      <c r="T124" s="76">
        <v>0</v>
      </c>
      <c r="U124" s="75">
        <v>55</v>
      </c>
      <c r="V124" s="75">
        <v>0</v>
      </c>
      <c r="W124" s="75">
        <v>287</v>
      </c>
      <c r="X124" s="75">
        <v>299</v>
      </c>
      <c r="Y124" s="75">
        <v>15</v>
      </c>
      <c r="Z124" s="75">
        <v>0</v>
      </c>
      <c r="AA124" s="75">
        <v>138</v>
      </c>
      <c r="AB124" s="75">
        <v>23</v>
      </c>
      <c r="AC124" s="75">
        <v>3</v>
      </c>
      <c r="AD124" s="75">
        <v>6</v>
      </c>
      <c r="AE124" s="75">
        <v>0</v>
      </c>
      <c r="AF124" s="75">
        <v>0</v>
      </c>
      <c r="AG124" s="75">
        <v>4</v>
      </c>
      <c r="AH124" s="75">
        <v>2</v>
      </c>
      <c r="AI124" s="75">
        <v>15</v>
      </c>
      <c r="AJ124" s="75">
        <v>3</v>
      </c>
      <c r="AK124" s="75">
        <v>3</v>
      </c>
      <c r="AL124" s="75">
        <v>1</v>
      </c>
      <c r="AM124" s="75">
        <v>77</v>
      </c>
      <c r="AN124" s="75">
        <v>10</v>
      </c>
      <c r="AO124" s="75">
        <v>413</v>
      </c>
      <c r="AP124" s="75">
        <v>29</v>
      </c>
      <c r="AQ124" s="75">
        <v>0</v>
      </c>
      <c r="AR124" s="75">
        <v>60</v>
      </c>
      <c r="AS124" s="75">
        <v>274</v>
      </c>
      <c r="AT124" s="75">
        <v>7</v>
      </c>
      <c r="AU124" s="75">
        <v>4415</v>
      </c>
      <c r="AV124" s="75">
        <v>2838</v>
      </c>
    </row>
    <row r="125" spans="1:48" ht="60">
      <c r="A125" s="81" t="s">
        <v>325</v>
      </c>
      <c r="B125" s="82" t="s">
        <v>88</v>
      </c>
      <c r="C125" s="83">
        <v>115</v>
      </c>
      <c r="D125" s="75">
        <v>72</v>
      </c>
      <c r="E125" s="76">
        <v>0</v>
      </c>
      <c r="F125" s="75">
        <v>1</v>
      </c>
      <c r="G125" s="75">
        <v>71</v>
      </c>
      <c r="H125" s="75">
        <v>0</v>
      </c>
      <c r="I125" s="75">
        <v>0</v>
      </c>
      <c r="J125" s="75">
        <v>0</v>
      </c>
      <c r="K125" s="75">
        <v>3</v>
      </c>
      <c r="L125" s="75">
        <v>13</v>
      </c>
      <c r="M125" s="75">
        <v>22</v>
      </c>
      <c r="N125" s="75">
        <v>16</v>
      </c>
      <c r="O125" s="75">
        <v>16</v>
      </c>
      <c r="P125" s="75">
        <v>1</v>
      </c>
      <c r="Q125" s="75">
        <v>0</v>
      </c>
      <c r="R125" s="75">
        <v>0</v>
      </c>
      <c r="S125" s="75">
        <v>0</v>
      </c>
      <c r="T125" s="76">
        <v>0</v>
      </c>
      <c r="U125" s="75">
        <v>0</v>
      </c>
      <c r="V125" s="75">
        <v>0</v>
      </c>
      <c r="W125" s="75">
        <v>0</v>
      </c>
      <c r="X125" s="75">
        <v>0</v>
      </c>
      <c r="Y125" s="75">
        <v>0</v>
      </c>
      <c r="Z125" s="75">
        <v>0</v>
      </c>
      <c r="AA125" s="75">
        <v>0</v>
      </c>
      <c r="AB125" s="75">
        <v>0</v>
      </c>
      <c r="AC125" s="75">
        <v>0</v>
      </c>
      <c r="AD125" s="75">
        <v>0</v>
      </c>
      <c r="AE125" s="75">
        <v>0</v>
      </c>
      <c r="AF125" s="75">
        <v>0</v>
      </c>
      <c r="AG125" s="75">
        <v>0</v>
      </c>
      <c r="AH125" s="75">
        <v>0</v>
      </c>
      <c r="AI125" s="75">
        <v>7</v>
      </c>
      <c r="AJ125" s="75">
        <v>0</v>
      </c>
      <c r="AK125" s="75">
        <v>0</v>
      </c>
      <c r="AL125" s="75">
        <v>1</v>
      </c>
      <c r="AM125" s="75">
        <v>0</v>
      </c>
      <c r="AN125" s="75">
        <v>7</v>
      </c>
      <c r="AO125" s="75">
        <v>3</v>
      </c>
      <c r="AP125" s="75">
        <v>3</v>
      </c>
      <c r="AQ125" s="75">
        <v>0</v>
      </c>
      <c r="AR125" s="75">
        <v>14</v>
      </c>
      <c r="AS125" s="75">
        <v>47</v>
      </c>
      <c r="AT125" s="75">
        <v>0</v>
      </c>
      <c r="AU125" s="75">
        <v>67</v>
      </c>
      <c r="AV125" s="75">
        <v>12</v>
      </c>
    </row>
    <row r="126" spans="1:48" ht="150" customHeight="1">
      <c r="A126" s="81" t="s">
        <v>222</v>
      </c>
      <c r="B126" s="82" t="s">
        <v>234</v>
      </c>
      <c r="C126" s="83">
        <v>116</v>
      </c>
      <c r="D126" s="75">
        <v>18</v>
      </c>
      <c r="E126" s="76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6">
        <v>0</v>
      </c>
      <c r="U126" s="75">
        <v>0</v>
      </c>
      <c r="V126" s="75">
        <v>0</v>
      </c>
      <c r="W126" s="75">
        <v>1</v>
      </c>
      <c r="X126" s="75">
        <v>3</v>
      </c>
      <c r="Y126" s="75">
        <v>0</v>
      </c>
      <c r="Z126" s="75">
        <v>0</v>
      </c>
      <c r="AA126" s="75">
        <v>14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15</v>
      </c>
      <c r="AL126" s="75">
        <v>7</v>
      </c>
      <c r="AM126" s="75">
        <v>23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10</v>
      </c>
      <c r="AV126" s="75">
        <v>1</v>
      </c>
    </row>
    <row r="127" spans="1:48" ht="90" customHeight="1">
      <c r="A127" s="81" t="s">
        <v>233</v>
      </c>
      <c r="B127" s="82" t="s">
        <v>89</v>
      </c>
      <c r="C127" s="83">
        <v>117</v>
      </c>
      <c r="D127" s="75">
        <v>2893</v>
      </c>
      <c r="E127" s="76">
        <v>0</v>
      </c>
      <c r="F127" s="75">
        <v>0</v>
      </c>
      <c r="G127" s="75">
        <v>592</v>
      </c>
      <c r="H127" s="75">
        <v>248</v>
      </c>
      <c r="I127" s="75">
        <v>174</v>
      </c>
      <c r="J127" s="75">
        <v>107</v>
      </c>
      <c r="K127" s="75">
        <v>55</v>
      </c>
      <c r="L127" s="75">
        <v>6</v>
      </c>
      <c r="M127" s="75">
        <v>1</v>
      </c>
      <c r="N127" s="75">
        <v>1</v>
      </c>
      <c r="O127" s="75">
        <v>0</v>
      </c>
      <c r="P127" s="75">
        <v>0</v>
      </c>
      <c r="Q127" s="75">
        <v>0</v>
      </c>
      <c r="R127" s="75">
        <v>941</v>
      </c>
      <c r="S127" s="75">
        <v>0</v>
      </c>
      <c r="T127" s="76">
        <v>0</v>
      </c>
      <c r="U127" s="75">
        <v>91</v>
      </c>
      <c r="V127" s="75">
        <v>0</v>
      </c>
      <c r="W127" s="75">
        <v>230</v>
      </c>
      <c r="X127" s="75">
        <v>545</v>
      </c>
      <c r="Y127" s="75">
        <v>4</v>
      </c>
      <c r="Z127" s="75">
        <v>0</v>
      </c>
      <c r="AA127" s="75">
        <v>451</v>
      </c>
      <c r="AB127" s="75">
        <v>28</v>
      </c>
      <c r="AC127" s="75">
        <v>0</v>
      </c>
      <c r="AD127" s="75">
        <v>6</v>
      </c>
      <c r="AE127" s="75">
        <v>0</v>
      </c>
      <c r="AF127" s="75">
        <v>0</v>
      </c>
      <c r="AG127" s="75">
        <v>1</v>
      </c>
      <c r="AH127" s="75">
        <v>4</v>
      </c>
      <c r="AI127" s="75">
        <v>12</v>
      </c>
      <c r="AJ127" s="76">
        <v>94</v>
      </c>
      <c r="AK127" s="75">
        <v>0</v>
      </c>
      <c r="AL127" s="75">
        <v>0</v>
      </c>
      <c r="AM127" s="75">
        <v>950</v>
      </c>
      <c r="AN127" s="75">
        <v>0</v>
      </c>
      <c r="AO127" s="75">
        <v>417</v>
      </c>
      <c r="AP127" s="75">
        <v>21</v>
      </c>
      <c r="AQ127" s="75">
        <v>0</v>
      </c>
      <c r="AR127" s="75">
        <v>12</v>
      </c>
      <c r="AS127" s="75">
        <v>106</v>
      </c>
      <c r="AT127" s="75">
        <v>3</v>
      </c>
      <c r="AU127" s="75">
        <v>2501</v>
      </c>
      <c r="AV127" s="75">
        <v>731</v>
      </c>
    </row>
    <row r="128" spans="1:48" ht="90" customHeight="1">
      <c r="A128" s="81" t="s">
        <v>223</v>
      </c>
      <c r="B128" s="82" t="s">
        <v>90</v>
      </c>
      <c r="C128" s="83">
        <v>118</v>
      </c>
      <c r="D128" s="75">
        <v>9</v>
      </c>
      <c r="E128" s="76">
        <v>0</v>
      </c>
      <c r="F128" s="75">
        <v>0</v>
      </c>
      <c r="G128" s="75">
        <v>2</v>
      </c>
      <c r="H128" s="75">
        <v>0</v>
      </c>
      <c r="I128" s="75">
        <v>0</v>
      </c>
      <c r="J128" s="75">
        <v>1</v>
      </c>
      <c r="K128" s="75">
        <v>0</v>
      </c>
      <c r="L128" s="75">
        <v>1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4</v>
      </c>
      <c r="S128" s="75">
        <v>0</v>
      </c>
      <c r="T128" s="76">
        <v>0</v>
      </c>
      <c r="U128" s="75">
        <v>1</v>
      </c>
      <c r="V128" s="75">
        <v>0</v>
      </c>
      <c r="W128" s="75">
        <v>2</v>
      </c>
      <c r="X128" s="75">
        <v>0</v>
      </c>
      <c r="Y128" s="75">
        <v>0</v>
      </c>
      <c r="Z128" s="75">
        <v>0</v>
      </c>
      <c r="AA128" s="75">
        <v>0</v>
      </c>
      <c r="AB128" s="75">
        <v>0</v>
      </c>
      <c r="AC128" s="75">
        <v>0</v>
      </c>
      <c r="AD128" s="75">
        <v>0</v>
      </c>
      <c r="AE128" s="75">
        <v>0</v>
      </c>
      <c r="AF128" s="75">
        <v>0</v>
      </c>
      <c r="AG128" s="75">
        <v>0</v>
      </c>
      <c r="AH128" s="75">
        <v>0</v>
      </c>
      <c r="AI128" s="75">
        <v>0</v>
      </c>
      <c r="AJ128" s="76">
        <v>3</v>
      </c>
      <c r="AK128" s="75">
        <v>0</v>
      </c>
      <c r="AL128" s="75">
        <v>0</v>
      </c>
      <c r="AM128" s="75">
        <v>5</v>
      </c>
      <c r="AN128" s="75">
        <v>0</v>
      </c>
      <c r="AO128" s="75">
        <v>2</v>
      </c>
      <c r="AP128" s="75">
        <v>0</v>
      </c>
      <c r="AQ128" s="75">
        <v>0</v>
      </c>
      <c r="AR128" s="75">
        <v>0</v>
      </c>
      <c r="AS128" s="75">
        <v>1</v>
      </c>
      <c r="AT128" s="75">
        <v>0</v>
      </c>
      <c r="AU128" s="75">
        <v>7</v>
      </c>
      <c r="AV128" s="75">
        <v>0</v>
      </c>
    </row>
    <row r="129" spans="1:48" s="51" customFormat="1" ht="60" customHeight="1">
      <c r="A129" s="81" t="s">
        <v>224</v>
      </c>
      <c r="B129" s="82" t="s">
        <v>91</v>
      </c>
      <c r="C129" s="83">
        <v>119</v>
      </c>
      <c r="D129" s="75">
        <v>32</v>
      </c>
      <c r="E129" s="76">
        <v>0</v>
      </c>
      <c r="F129" s="75">
        <v>0</v>
      </c>
      <c r="G129" s="75">
        <v>22</v>
      </c>
      <c r="H129" s="75">
        <v>1</v>
      </c>
      <c r="I129" s="75">
        <v>3</v>
      </c>
      <c r="J129" s="75">
        <v>5</v>
      </c>
      <c r="K129" s="75">
        <v>9</v>
      </c>
      <c r="L129" s="75">
        <v>3</v>
      </c>
      <c r="M129" s="75">
        <v>1</v>
      </c>
      <c r="N129" s="75">
        <v>0</v>
      </c>
      <c r="O129" s="75">
        <v>0</v>
      </c>
      <c r="P129" s="75">
        <v>0</v>
      </c>
      <c r="Q129" s="75">
        <v>0</v>
      </c>
      <c r="R129" s="75">
        <v>5</v>
      </c>
      <c r="S129" s="75">
        <v>0</v>
      </c>
      <c r="T129" s="76">
        <v>0</v>
      </c>
      <c r="U129" s="75">
        <v>0</v>
      </c>
      <c r="V129" s="75">
        <v>0</v>
      </c>
      <c r="W129" s="75">
        <v>0</v>
      </c>
      <c r="X129" s="75">
        <v>1</v>
      </c>
      <c r="Y129" s="75">
        <v>0</v>
      </c>
      <c r="Z129" s="75">
        <v>0</v>
      </c>
      <c r="AA129" s="75">
        <v>4</v>
      </c>
      <c r="AB129" s="75">
        <v>0</v>
      </c>
      <c r="AC129" s="75">
        <v>0</v>
      </c>
      <c r="AD129" s="75">
        <v>0</v>
      </c>
      <c r="AE129" s="75">
        <v>0</v>
      </c>
      <c r="AF129" s="75">
        <v>0</v>
      </c>
      <c r="AG129" s="75">
        <v>0</v>
      </c>
      <c r="AH129" s="75">
        <v>0</v>
      </c>
      <c r="AI129" s="75">
        <v>1</v>
      </c>
      <c r="AJ129" s="75">
        <v>0</v>
      </c>
      <c r="AK129" s="75">
        <v>0</v>
      </c>
      <c r="AL129" s="75">
        <v>0</v>
      </c>
      <c r="AM129" s="75">
        <v>0</v>
      </c>
      <c r="AN129" s="75">
        <v>1</v>
      </c>
      <c r="AO129" s="75">
        <v>2</v>
      </c>
      <c r="AP129" s="75">
        <v>0</v>
      </c>
      <c r="AQ129" s="75">
        <v>0</v>
      </c>
      <c r="AR129" s="75">
        <v>0</v>
      </c>
      <c r="AS129" s="75">
        <v>5</v>
      </c>
      <c r="AT129" s="75">
        <v>0</v>
      </c>
      <c r="AU129" s="75">
        <v>29</v>
      </c>
      <c r="AV129" s="75">
        <v>6</v>
      </c>
    </row>
    <row r="130" spans="1:48" s="51" customFormat="1" ht="30" customHeight="1">
      <c r="A130" s="81" t="s">
        <v>0</v>
      </c>
      <c r="B130" s="82"/>
      <c r="C130" s="83">
        <v>120</v>
      </c>
      <c r="D130" s="75">
        <v>33</v>
      </c>
      <c r="E130" s="76">
        <v>0</v>
      </c>
      <c r="F130" s="75">
        <v>0</v>
      </c>
      <c r="G130" s="75">
        <v>1</v>
      </c>
      <c r="H130" s="75">
        <v>0</v>
      </c>
      <c r="I130" s="75">
        <v>0</v>
      </c>
      <c r="J130" s="75">
        <v>0</v>
      </c>
      <c r="K130" s="75">
        <v>1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21</v>
      </c>
      <c r="S130" s="76">
        <v>0</v>
      </c>
      <c r="T130" s="76">
        <v>0</v>
      </c>
      <c r="U130" s="75">
        <v>0</v>
      </c>
      <c r="V130" s="76">
        <v>0</v>
      </c>
      <c r="W130" s="75">
        <v>0</v>
      </c>
      <c r="X130" s="75">
        <v>1</v>
      </c>
      <c r="Y130" s="75">
        <v>0</v>
      </c>
      <c r="Z130" s="75">
        <v>0</v>
      </c>
      <c r="AA130" s="75">
        <v>8</v>
      </c>
      <c r="AB130" s="75">
        <v>0</v>
      </c>
      <c r="AC130" s="75">
        <v>0</v>
      </c>
      <c r="AD130" s="75">
        <v>0</v>
      </c>
      <c r="AE130" s="75">
        <v>1</v>
      </c>
      <c r="AF130" s="75">
        <v>0</v>
      </c>
      <c r="AG130" s="75">
        <v>1</v>
      </c>
      <c r="AH130" s="75">
        <v>0</v>
      </c>
      <c r="AI130" s="75">
        <v>2</v>
      </c>
      <c r="AJ130" s="75">
        <v>14</v>
      </c>
      <c r="AK130" s="75">
        <v>1</v>
      </c>
      <c r="AL130" s="75">
        <v>0</v>
      </c>
      <c r="AM130" s="75">
        <v>24</v>
      </c>
      <c r="AN130" s="75">
        <v>0</v>
      </c>
      <c r="AO130" s="75">
        <v>8</v>
      </c>
      <c r="AP130" s="75">
        <v>1</v>
      </c>
      <c r="AQ130" s="75">
        <v>0</v>
      </c>
      <c r="AR130" s="75">
        <v>0</v>
      </c>
      <c r="AS130" s="75">
        <v>0</v>
      </c>
      <c r="AT130" s="75">
        <v>0</v>
      </c>
      <c r="AU130" s="75">
        <v>29</v>
      </c>
      <c r="AV130" s="75">
        <v>2</v>
      </c>
    </row>
    <row r="131" spans="1:48" s="51" customFormat="1" ht="60" customHeight="1">
      <c r="A131" s="81" t="s">
        <v>127</v>
      </c>
      <c r="B131" s="82"/>
      <c r="C131" s="83">
        <v>121</v>
      </c>
      <c r="D131" s="75">
        <v>196</v>
      </c>
      <c r="E131" s="76">
        <v>0</v>
      </c>
      <c r="F131" s="75">
        <v>0</v>
      </c>
      <c r="G131" s="75">
        <v>25</v>
      </c>
      <c r="H131" s="75">
        <v>4</v>
      </c>
      <c r="I131" s="75">
        <v>4</v>
      </c>
      <c r="J131" s="75">
        <v>4</v>
      </c>
      <c r="K131" s="75">
        <v>7</v>
      </c>
      <c r="L131" s="75">
        <v>5</v>
      </c>
      <c r="M131" s="75">
        <v>0</v>
      </c>
      <c r="N131" s="75">
        <v>1</v>
      </c>
      <c r="O131" s="75">
        <v>0</v>
      </c>
      <c r="P131" s="75">
        <v>0</v>
      </c>
      <c r="Q131" s="75">
        <v>0</v>
      </c>
      <c r="R131" s="75">
        <v>68</v>
      </c>
      <c r="S131" s="76">
        <v>0</v>
      </c>
      <c r="T131" s="76">
        <v>0</v>
      </c>
      <c r="U131" s="75">
        <v>11</v>
      </c>
      <c r="V131" s="76">
        <v>0</v>
      </c>
      <c r="W131" s="75">
        <v>7</v>
      </c>
      <c r="X131" s="75">
        <v>37</v>
      </c>
      <c r="Y131" s="75">
        <v>0</v>
      </c>
      <c r="Z131" s="75">
        <v>0</v>
      </c>
      <c r="AA131" s="75">
        <v>37</v>
      </c>
      <c r="AB131" s="75">
        <v>0</v>
      </c>
      <c r="AC131" s="75">
        <v>8</v>
      </c>
      <c r="AD131" s="75">
        <v>0</v>
      </c>
      <c r="AE131" s="75">
        <v>0</v>
      </c>
      <c r="AF131" s="75">
        <v>0</v>
      </c>
      <c r="AG131" s="75">
        <v>0</v>
      </c>
      <c r="AH131" s="75">
        <v>3</v>
      </c>
      <c r="AI131" s="75">
        <v>1</v>
      </c>
      <c r="AJ131" s="75">
        <v>47</v>
      </c>
      <c r="AK131" s="75">
        <v>3</v>
      </c>
      <c r="AL131" s="75">
        <v>4</v>
      </c>
      <c r="AM131" s="75">
        <v>104</v>
      </c>
      <c r="AN131" s="75">
        <v>0</v>
      </c>
      <c r="AO131" s="75">
        <v>34</v>
      </c>
      <c r="AP131" s="75">
        <v>6</v>
      </c>
      <c r="AQ131" s="75">
        <v>0</v>
      </c>
      <c r="AR131" s="75">
        <v>1</v>
      </c>
      <c r="AS131" s="75">
        <v>13</v>
      </c>
      <c r="AT131" s="75">
        <v>1</v>
      </c>
      <c r="AU131" s="75">
        <v>173</v>
      </c>
      <c r="AV131" s="75">
        <v>18</v>
      </c>
    </row>
    <row r="132" spans="1:48" s="51" customFormat="1" ht="30" customHeight="1">
      <c r="A132" s="81" t="s">
        <v>138</v>
      </c>
      <c r="B132" s="82"/>
      <c r="C132" s="83">
        <v>122</v>
      </c>
      <c r="D132" s="75">
        <v>210</v>
      </c>
      <c r="E132" s="76">
        <v>0</v>
      </c>
      <c r="F132" s="75">
        <v>0</v>
      </c>
      <c r="G132" s="75">
        <v>66</v>
      </c>
      <c r="H132" s="75">
        <v>10</v>
      </c>
      <c r="I132" s="75">
        <v>16</v>
      </c>
      <c r="J132" s="75">
        <v>9</v>
      </c>
      <c r="K132" s="75">
        <v>9</v>
      </c>
      <c r="L132" s="75">
        <v>7</v>
      </c>
      <c r="M132" s="75">
        <v>8</v>
      </c>
      <c r="N132" s="75">
        <v>6</v>
      </c>
      <c r="O132" s="75">
        <v>1</v>
      </c>
      <c r="P132" s="75">
        <v>0</v>
      </c>
      <c r="Q132" s="75">
        <v>0</v>
      </c>
      <c r="R132" s="75">
        <v>35</v>
      </c>
      <c r="S132" s="76">
        <v>0</v>
      </c>
      <c r="T132" s="76">
        <v>0</v>
      </c>
      <c r="U132" s="75">
        <v>1</v>
      </c>
      <c r="V132" s="76">
        <v>0</v>
      </c>
      <c r="W132" s="75">
        <v>3</v>
      </c>
      <c r="X132" s="75">
        <v>30</v>
      </c>
      <c r="Y132" s="75">
        <v>1</v>
      </c>
      <c r="Z132" s="75">
        <v>0</v>
      </c>
      <c r="AA132" s="75">
        <v>67</v>
      </c>
      <c r="AB132" s="75">
        <v>0</v>
      </c>
      <c r="AC132" s="75">
        <v>3</v>
      </c>
      <c r="AD132" s="75">
        <v>3</v>
      </c>
      <c r="AE132" s="75">
        <v>0</v>
      </c>
      <c r="AF132" s="75">
        <v>0</v>
      </c>
      <c r="AG132" s="75">
        <v>1</v>
      </c>
      <c r="AH132" s="75">
        <v>0</v>
      </c>
      <c r="AI132" s="75">
        <v>5</v>
      </c>
      <c r="AJ132" s="75">
        <v>41</v>
      </c>
      <c r="AK132" s="75">
        <v>0</v>
      </c>
      <c r="AL132" s="75">
        <v>1</v>
      </c>
      <c r="AM132" s="75">
        <v>86</v>
      </c>
      <c r="AN132" s="75">
        <v>0</v>
      </c>
      <c r="AO132" s="75">
        <v>18</v>
      </c>
      <c r="AP132" s="75">
        <v>0</v>
      </c>
      <c r="AQ132" s="75">
        <v>0</v>
      </c>
      <c r="AR132" s="75">
        <v>0</v>
      </c>
      <c r="AS132" s="75">
        <v>29</v>
      </c>
      <c r="AT132" s="75">
        <v>0</v>
      </c>
      <c r="AU132" s="75">
        <v>186</v>
      </c>
      <c r="AV132" s="75">
        <v>36</v>
      </c>
    </row>
    <row r="133" spans="1:48" s="51" customFormat="1" ht="60" customHeight="1">
      <c r="A133" s="81" t="s">
        <v>324</v>
      </c>
      <c r="B133" s="82"/>
      <c r="C133" s="83">
        <v>123</v>
      </c>
      <c r="D133" s="75">
        <v>174</v>
      </c>
      <c r="E133" s="76">
        <v>0</v>
      </c>
      <c r="F133" s="75">
        <v>0</v>
      </c>
      <c r="G133" s="75">
        <v>48</v>
      </c>
      <c r="H133" s="75">
        <v>4</v>
      </c>
      <c r="I133" s="75">
        <v>10</v>
      </c>
      <c r="J133" s="75">
        <v>7</v>
      </c>
      <c r="K133" s="75">
        <v>7</v>
      </c>
      <c r="L133" s="75">
        <v>7</v>
      </c>
      <c r="M133" s="75">
        <v>7</v>
      </c>
      <c r="N133" s="75">
        <v>5</v>
      </c>
      <c r="O133" s="75">
        <v>1</v>
      </c>
      <c r="P133" s="75">
        <v>0</v>
      </c>
      <c r="Q133" s="75">
        <v>0</v>
      </c>
      <c r="R133" s="75">
        <v>25</v>
      </c>
      <c r="S133" s="76">
        <v>0</v>
      </c>
      <c r="T133" s="76">
        <v>0</v>
      </c>
      <c r="U133" s="75">
        <v>1</v>
      </c>
      <c r="V133" s="76">
        <v>0</v>
      </c>
      <c r="W133" s="75">
        <v>3</v>
      </c>
      <c r="X133" s="75">
        <v>26</v>
      </c>
      <c r="Y133" s="75">
        <v>1</v>
      </c>
      <c r="Z133" s="75">
        <v>0</v>
      </c>
      <c r="AA133" s="75">
        <v>63</v>
      </c>
      <c r="AB133" s="75">
        <v>0</v>
      </c>
      <c r="AC133" s="75">
        <v>3</v>
      </c>
      <c r="AD133" s="75">
        <v>3</v>
      </c>
      <c r="AE133" s="75">
        <v>0</v>
      </c>
      <c r="AF133" s="75">
        <v>0</v>
      </c>
      <c r="AG133" s="75">
        <v>1</v>
      </c>
      <c r="AH133" s="75">
        <v>0</v>
      </c>
      <c r="AI133" s="75">
        <v>5</v>
      </c>
      <c r="AJ133" s="75">
        <v>36</v>
      </c>
      <c r="AK133" s="75">
        <v>0</v>
      </c>
      <c r="AL133" s="75">
        <v>1</v>
      </c>
      <c r="AM133" s="75">
        <v>75</v>
      </c>
      <c r="AN133" s="75">
        <v>0</v>
      </c>
      <c r="AO133" s="75">
        <v>17</v>
      </c>
      <c r="AP133" s="75">
        <v>0</v>
      </c>
      <c r="AQ133" s="75">
        <v>0</v>
      </c>
      <c r="AR133" s="75">
        <v>0</v>
      </c>
      <c r="AS133" s="75">
        <v>25</v>
      </c>
      <c r="AT133" s="75">
        <v>0</v>
      </c>
      <c r="AU133" s="75">
        <v>154</v>
      </c>
      <c r="AV133" s="75">
        <v>25</v>
      </c>
    </row>
    <row r="134" spans="1:48" ht="30" customHeight="1">
      <c r="A134" s="94" t="s">
        <v>122</v>
      </c>
      <c r="B134" s="82"/>
      <c r="C134" s="83">
        <v>124</v>
      </c>
      <c r="D134" s="75">
        <v>8</v>
      </c>
      <c r="E134" s="76">
        <v>0</v>
      </c>
      <c r="F134" s="75">
        <v>0</v>
      </c>
      <c r="G134" s="75">
        <v>1</v>
      </c>
      <c r="H134" s="75">
        <v>1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0</v>
      </c>
      <c r="R134" s="75">
        <v>2</v>
      </c>
      <c r="S134" s="75">
        <v>0</v>
      </c>
      <c r="T134" s="76">
        <v>0</v>
      </c>
      <c r="U134" s="75">
        <v>0</v>
      </c>
      <c r="V134" s="76">
        <v>0</v>
      </c>
      <c r="W134" s="75">
        <v>1</v>
      </c>
      <c r="X134" s="75">
        <v>0</v>
      </c>
      <c r="Y134" s="75">
        <v>0</v>
      </c>
      <c r="Z134" s="75">
        <v>0</v>
      </c>
      <c r="AA134" s="75">
        <v>4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0</v>
      </c>
      <c r="AJ134" s="75">
        <v>2</v>
      </c>
      <c r="AK134" s="75">
        <v>0</v>
      </c>
      <c r="AL134" s="75">
        <v>0</v>
      </c>
      <c r="AM134" s="75">
        <v>14</v>
      </c>
      <c r="AN134" s="75">
        <v>5</v>
      </c>
      <c r="AO134" s="75">
        <v>0</v>
      </c>
      <c r="AP134" s="75">
        <v>0</v>
      </c>
      <c r="AQ134" s="75">
        <v>0</v>
      </c>
      <c r="AR134" s="75">
        <v>0</v>
      </c>
      <c r="AS134" s="75">
        <v>1</v>
      </c>
      <c r="AT134" s="75">
        <v>0</v>
      </c>
      <c r="AU134" s="75">
        <v>8</v>
      </c>
      <c r="AV134" s="75">
        <v>1</v>
      </c>
    </row>
    <row r="135" ht="16.5" customHeight="1"/>
    <row r="136" spans="33:45" ht="26.25" customHeight="1">
      <c r="AG136" s="221" t="s">
        <v>115</v>
      </c>
      <c r="AH136" s="221"/>
      <c r="AI136" s="221"/>
      <c r="AJ136" s="63"/>
      <c r="AK136" s="63"/>
      <c r="AL136" s="222"/>
      <c r="AM136" s="222"/>
      <c r="AN136" s="222"/>
      <c r="AO136" s="222"/>
      <c r="AP136" s="222"/>
      <c r="AQ136" s="222"/>
      <c r="AR136" s="222"/>
      <c r="AS136" s="222"/>
    </row>
    <row r="137" spans="33:45" ht="34.5" customHeight="1">
      <c r="AG137" s="223"/>
      <c r="AH137" s="223"/>
      <c r="AI137" s="223"/>
      <c r="AJ137" s="64"/>
      <c r="AK137" s="64"/>
      <c r="AL137" s="217"/>
      <c r="AM137" s="217"/>
      <c r="AN137" s="217"/>
      <c r="AO137" s="217"/>
      <c r="AP137" s="65"/>
      <c r="AQ137" s="65"/>
      <c r="AR137" s="65"/>
      <c r="AS137" s="66"/>
    </row>
    <row r="138" spans="33:45" ht="21">
      <c r="AG138" s="67"/>
      <c r="AH138" s="51"/>
      <c r="AI138" s="51"/>
      <c r="AJ138" s="51"/>
      <c r="AK138" s="51"/>
      <c r="AL138" s="220" t="s">
        <v>116</v>
      </c>
      <c r="AM138" s="220"/>
      <c r="AN138" s="220"/>
      <c r="AO138" s="220"/>
      <c r="AP138" s="220"/>
      <c r="AQ138" s="220"/>
      <c r="AR138" s="220"/>
      <c r="AS138" s="68"/>
    </row>
    <row r="139" spans="33:45" ht="35.25" customHeight="1">
      <c r="AG139" s="227" t="s">
        <v>117</v>
      </c>
      <c r="AH139" s="227"/>
      <c r="AI139" s="227"/>
      <c r="AJ139" s="227"/>
      <c r="AK139" s="69"/>
      <c r="AL139" s="228"/>
      <c r="AM139" s="228"/>
      <c r="AN139" s="228"/>
      <c r="AO139" s="228"/>
      <c r="AP139" s="228"/>
      <c r="AQ139" s="228"/>
      <c r="AR139" s="228"/>
      <c r="AS139" s="228"/>
    </row>
    <row r="140" spans="33:45" ht="21">
      <c r="AG140" s="227"/>
      <c r="AH140" s="227"/>
      <c r="AI140" s="227"/>
      <c r="AJ140" s="227"/>
      <c r="AK140" s="69"/>
      <c r="AL140" s="229" t="s">
        <v>118</v>
      </c>
      <c r="AM140" s="229"/>
      <c r="AN140" s="229"/>
      <c r="AO140" s="229"/>
      <c r="AP140" s="229"/>
      <c r="AQ140" s="229"/>
      <c r="AR140" s="229"/>
      <c r="AS140" s="70"/>
    </row>
    <row r="141" spans="33:45" ht="22.5" customHeight="1">
      <c r="AG141" s="227"/>
      <c r="AH141" s="227"/>
      <c r="AI141" s="227"/>
      <c r="AJ141" s="227"/>
      <c r="AK141" s="69"/>
      <c r="AL141" s="215"/>
      <c r="AM141" s="216"/>
      <c r="AN141" s="216"/>
      <c r="AO141" s="216"/>
      <c r="AP141" s="71"/>
      <c r="AQ141" s="71"/>
      <c r="AR141" s="71"/>
      <c r="AS141" s="72"/>
    </row>
    <row r="142" spans="33:45" ht="21">
      <c r="AG142" s="67"/>
      <c r="AH142" s="67"/>
      <c r="AI142" s="67"/>
      <c r="AJ142" s="64"/>
      <c r="AK142" s="64"/>
      <c r="AL142" s="220" t="s">
        <v>116</v>
      </c>
      <c r="AM142" s="220"/>
      <c r="AN142" s="220"/>
      <c r="AO142" s="220"/>
      <c r="AP142" s="220"/>
      <c r="AQ142" s="220"/>
      <c r="AR142" s="220"/>
      <c r="AS142" s="68"/>
    </row>
    <row r="143" spans="33:45" ht="31.5" customHeight="1">
      <c r="AG143" s="73" t="s">
        <v>119</v>
      </c>
      <c r="AH143" s="230"/>
      <c r="AI143" s="230"/>
      <c r="AJ143" s="230"/>
      <c r="AK143" s="74"/>
      <c r="AL143" s="64"/>
      <c r="AM143" s="215"/>
      <c r="AN143" s="215"/>
      <c r="AO143" s="215"/>
      <c r="AP143" s="215"/>
      <c r="AQ143" s="215"/>
      <c r="AR143" s="67"/>
      <c r="AS143" s="67"/>
    </row>
    <row r="144" spans="33:45" ht="21">
      <c r="AG144" s="73"/>
      <c r="AH144" s="219" t="s">
        <v>120</v>
      </c>
      <c r="AI144" s="219"/>
      <c r="AJ144" s="219"/>
      <c r="AK144" s="74"/>
      <c r="AL144" s="64"/>
      <c r="AM144" s="220" t="s">
        <v>121</v>
      </c>
      <c r="AN144" s="220"/>
      <c r="AO144" s="220"/>
      <c r="AP144" s="220"/>
      <c r="AQ144" s="220"/>
      <c r="AR144" s="67"/>
      <c r="AS144" s="67"/>
    </row>
  </sheetData>
  <sheetProtection/>
  <mergeCells count="49">
    <mergeCell ref="AU6:AU9"/>
    <mergeCell ref="AV6:AV9"/>
    <mergeCell ref="AC7:AD8"/>
    <mergeCell ref="AE7:AF8"/>
    <mergeCell ref="AG7:AH8"/>
    <mergeCell ref="AI7:AI9"/>
    <mergeCell ref="AJ7:AJ9"/>
    <mergeCell ref="AC6:AH6"/>
    <mergeCell ref="AI6:AJ6"/>
    <mergeCell ref="AK6:AK9"/>
    <mergeCell ref="AL6:AM8"/>
    <mergeCell ref="AN6:AN9"/>
    <mergeCell ref="AO6:AR8"/>
    <mergeCell ref="AL138:AR138"/>
    <mergeCell ref="AM143:AQ143"/>
    <mergeCell ref="AG139:AJ141"/>
    <mergeCell ref="AL139:AS139"/>
    <mergeCell ref="AL140:AR140"/>
    <mergeCell ref="AL142:AR142"/>
    <mergeCell ref="AH143:AJ143"/>
    <mergeCell ref="AL141:AO141"/>
    <mergeCell ref="AL137:AO137"/>
    <mergeCell ref="A6:A9"/>
    <mergeCell ref="B6:B9"/>
    <mergeCell ref="D6:D9"/>
    <mergeCell ref="AH144:AJ144"/>
    <mergeCell ref="AM144:AQ144"/>
    <mergeCell ref="AG136:AI136"/>
    <mergeCell ref="AL136:AS136"/>
    <mergeCell ref="AG137:AI137"/>
    <mergeCell ref="H8:Q8"/>
    <mergeCell ref="R8:R9"/>
    <mergeCell ref="A1:E1"/>
    <mergeCell ref="F1:N1"/>
    <mergeCell ref="A2:E2"/>
    <mergeCell ref="F2:N2"/>
    <mergeCell ref="A3:E3"/>
    <mergeCell ref="F3:N3"/>
    <mergeCell ref="C6:C9"/>
    <mergeCell ref="AS6:AS9"/>
    <mergeCell ref="AR1:AT1"/>
    <mergeCell ref="AT6:AT9"/>
    <mergeCell ref="E7:E9"/>
    <mergeCell ref="A5:AM5"/>
    <mergeCell ref="E6:AB6"/>
    <mergeCell ref="F7:R7"/>
    <mergeCell ref="S7:AB8"/>
    <mergeCell ref="F8:F9"/>
    <mergeCell ref="G8:G9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61.57421875" style="33" customWidth="1"/>
    <col min="2" max="2" width="6.00390625" style="40" bestFit="1" customWidth="1"/>
    <col min="3" max="3" width="2.8515625" style="33" customWidth="1"/>
    <col min="4" max="4" width="41.7109375" style="33" bestFit="1" customWidth="1"/>
    <col min="5" max="5" width="5.57421875" style="33" bestFit="1" customWidth="1"/>
    <col min="6" max="16384" width="9.140625" style="33" customWidth="1"/>
  </cols>
  <sheetData>
    <row r="1" spans="1:5" ht="15">
      <c r="A1" s="31" t="s">
        <v>225</v>
      </c>
      <c r="B1" s="32" t="s">
        <v>226</v>
      </c>
      <c r="D1" s="34" t="s">
        <v>227</v>
      </c>
      <c r="E1" s="35" t="s">
        <v>226</v>
      </c>
    </row>
    <row r="2" spans="1:5" ht="15">
      <c r="A2" s="100" t="s">
        <v>333</v>
      </c>
      <c r="B2" s="101" t="s">
        <v>334</v>
      </c>
      <c r="D2" s="36">
        <v>6</v>
      </c>
      <c r="E2" s="37" t="s">
        <v>228</v>
      </c>
    </row>
    <row r="3" spans="1:5" ht="15.75" thickBot="1">
      <c r="A3" s="100" t="s">
        <v>335</v>
      </c>
      <c r="B3" s="101" t="s">
        <v>336</v>
      </c>
      <c r="D3" s="38">
        <v>12</v>
      </c>
      <c r="E3" s="39" t="s">
        <v>229</v>
      </c>
    </row>
    <row r="4" spans="1:2" ht="15">
      <c r="A4" s="100" t="s">
        <v>337</v>
      </c>
      <c r="B4" s="101" t="s">
        <v>338</v>
      </c>
    </row>
    <row r="5" spans="1:2" ht="15">
      <c r="A5" s="100" t="s">
        <v>339</v>
      </c>
      <c r="B5" s="101" t="s">
        <v>340</v>
      </c>
    </row>
    <row r="6" spans="1:2" ht="15">
      <c r="A6" s="100" t="s">
        <v>341</v>
      </c>
      <c r="B6" s="101" t="s">
        <v>342</v>
      </c>
    </row>
    <row r="7" spans="1:2" ht="15">
      <c r="A7" s="100" t="s">
        <v>343</v>
      </c>
      <c r="B7" s="101" t="s">
        <v>344</v>
      </c>
    </row>
    <row r="8" spans="1:2" ht="15">
      <c r="A8" s="100" t="s">
        <v>345</v>
      </c>
      <c r="B8" s="101" t="s">
        <v>346</v>
      </c>
    </row>
    <row r="9" spans="1:2" ht="15">
      <c r="A9" s="100" t="s">
        <v>347</v>
      </c>
      <c r="B9" s="101" t="s">
        <v>348</v>
      </c>
    </row>
    <row r="10" spans="1:2" ht="15">
      <c r="A10" s="100" t="s">
        <v>349</v>
      </c>
      <c r="B10" s="101" t="s">
        <v>350</v>
      </c>
    </row>
    <row r="11" spans="1:2" ht="15">
      <c r="A11" s="100" t="s">
        <v>351</v>
      </c>
      <c r="B11" s="101" t="s">
        <v>352</v>
      </c>
    </row>
    <row r="12" spans="1:2" ht="15">
      <c r="A12" s="100" t="s">
        <v>353</v>
      </c>
      <c r="B12" s="101" t="s">
        <v>354</v>
      </c>
    </row>
    <row r="13" spans="1:2" ht="15">
      <c r="A13" s="100" t="s">
        <v>355</v>
      </c>
      <c r="B13" s="101" t="s">
        <v>356</v>
      </c>
    </row>
    <row r="14" spans="1:2" ht="15">
      <c r="A14" s="100" t="s">
        <v>357</v>
      </c>
      <c r="B14" s="101" t="s">
        <v>358</v>
      </c>
    </row>
    <row r="15" spans="1:2" ht="15">
      <c r="A15" s="100" t="s">
        <v>359</v>
      </c>
      <c r="B15" s="101" t="s">
        <v>360</v>
      </c>
    </row>
    <row r="16" spans="1:2" ht="15">
      <c r="A16" s="100" t="s">
        <v>361</v>
      </c>
      <c r="B16" s="101" t="s">
        <v>362</v>
      </c>
    </row>
    <row r="17" spans="1:2" ht="15">
      <c r="A17" s="100" t="s">
        <v>363</v>
      </c>
      <c r="B17" s="101" t="s">
        <v>364</v>
      </c>
    </row>
    <row r="18" spans="1:2" ht="15">
      <c r="A18" s="100" t="s">
        <v>365</v>
      </c>
      <c r="B18" s="101" t="s">
        <v>366</v>
      </c>
    </row>
    <row r="19" spans="1:2" ht="15">
      <c r="A19" s="100" t="s">
        <v>367</v>
      </c>
      <c r="B19" s="101" t="s">
        <v>368</v>
      </c>
    </row>
    <row r="20" spans="1:2" ht="15">
      <c r="A20" s="100" t="s">
        <v>369</v>
      </c>
      <c r="B20" s="101" t="s">
        <v>370</v>
      </c>
    </row>
    <row r="21" spans="1:2" ht="15">
      <c r="A21" s="100" t="s">
        <v>371</v>
      </c>
      <c r="B21" s="101" t="s">
        <v>372</v>
      </c>
    </row>
    <row r="22" spans="1:2" ht="15">
      <c r="A22" s="100" t="s">
        <v>373</v>
      </c>
      <c r="B22" s="101" t="s">
        <v>374</v>
      </c>
    </row>
    <row r="23" spans="1:2" ht="15">
      <c r="A23" s="100" t="s">
        <v>375</v>
      </c>
      <c r="B23" s="101" t="s">
        <v>376</v>
      </c>
    </row>
    <row r="24" spans="1:2" ht="15">
      <c r="A24" s="100" t="s">
        <v>377</v>
      </c>
      <c r="B24" s="101" t="s">
        <v>378</v>
      </c>
    </row>
    <row r="25" spans="1:2" ht="15">
      <c r="A25" s="100" t="s">
        <v>379</v>
      </c>
      <c r="B25" s="101" t="s">
        <v>380</v>
      </c>
    </row>
    <row r="26" spans="1:2" ht="15">
      <c r="A26" s="100" t="s">
        <v>381</v>
      </c>
      <c r="B26" s="101" t="s">
        <v>382</v>
      </c>
    </row>
    <row r="27" spans="1:2" ht="15">
      <c r="A27" s="100" t="s">
        <v>383</v>
      </c>
      <c r="B27" s="101" t="s">
        <v>384</v>
      </c>
    </row>
    <row r="28" spans="1:2" ht="15">
      <c r="A28" s="100" t="s">
        <v>385</v>
      </c>
      <c r="B28" s="101" t="s">
        <v>386</v>
      </c>
    </row>
    <row r="29" spans="1:2" ht="15">
      <c r="A29" s="100" t="s">
        <v>387</v>
      </c>
      <c r="B29" s="101" t="s">
        <v>388</v>
      </c>
    </row>
    <row r="30" spans="1:2" ht="15">
      <c r="A30" s="100" t="s">
        <v>389</v>
      </c>
      <c r="B30" s="101" t="s">
        <v>390</v>
      </c>
    </row>
    <row r="31" spans="1:2" ht="15">
      <c r="A31" s="100" t="s">
        <v>391</v>
      </c>
      <c r="B31" s="101" t="s">
        <v>392</v>
      </c>
    </row>
    <row r="32" spans="1:2" ht="15">
      <c r="A32" s="100" t="s">
        <v>393</v>
      </c>
      <c r="B32" s="101" t="s">
        <v>394</v>
      </c>
    </row>
    <row r="33" spans="1:2" ht="15">
      <c r="A33" s="102" t="s">
        <v>395</v>
      </c>
      <c r="B33" s="101" t="s">
        <v>396</v>
      </c>
    </row>
    <row r="34" spans="1:2" ht="30.75">
      <c r="A34" s="103" t="s">
        <v>397</v>
      </c>
      <c r="B34" s="101" t="s">
        <v>398</v>
      </c>
    </row>
    <row r="35" spans="1:2" ht="15">
      <c r="A35" s="100" t="s">
        <v>399</v>
      </c>
      <c r="B35" s="101" t="s">
        <v>400</v>
      </c>
    </row>
    <row r="36" spans="1:2" ht="15">
      <c r="A36" s="100" t="s">
        <v>401</v>
      </c>
      <c r="B36" s="101" t="s">
        <v>402</v>
      </c>
    </row>
    <row r="37" spans="1:2" ht="15">
      <c r="A37" s="100" t="s">
        <v>403</v>
      </c>
      <c r="B37" s="101" t="s">
        <v>404</v>
      </c>
    </row>
    <row r="38" spans="1:2" ht="15">
      <c r="A38" s="100" t="s">
        <v>405</v>
      </c>
      <c r="B38" s="101" t="s">
        <v>406</v>
      </c>
    </row>
    <row r="39" spans="1:2" ht="15">
      <c r="A39" s="100" t="s">
        <v>407</v>
      </c>
      <c r="B39" s="101" t="s">
        <v>408</v>
      </c>
    </row>
    <row r="40" spans="1:2" ht="15">
      <c r="A40" s="100" t="s">
        <v>409</v>
      </c>
      <c r="B40" s="101" t="s">
        <v>410</v>
      </c>
    </row>
    <row r="41" spans="1:2" ht="15">
      <c r="A41" s="100" t="s">
        <v>411</v>
      </c>
      <c r="B41" s="101" t="s">
        <v>412</v>
      </c>
    </row>
    <row r="42" spans="1:2" ht="15">
      <c r="A42" s="100" t="s">
        <v>413</v>
      </c>
      <c r="B42" s="101" t="s">
        <v>414</v>
      </c>
    </row>
    <row r="43" spans="1:2" ht="15">
      <c r="A43" s="100" t="s">
        <v>415</v>
      </c>
      <c r="B43" s="101" t="s">
        <v>416</v>
      </c>
    </row>
    <row r="44" spans="1:2" ht="15">
      <c r="A44" s="100" t="s">
        <v>417</v>
      </c>
      <c r="B44" s="101" t="s">
        <v>418</v>
      </c>
    </row>
    <row r="45" spans="1:2" ht="15">
      <c r="A45" s="100" t="s">
        <v>419</v>
      </c>
      <c r="B45" s="101" t="s">
        <v>420</v>
      </c>
    </row>
    <row r="46" spans="1:2" ht="15">
      <c r="A46" s="100" t="s">
        <v>421</v>
      </c>
      <c r="B46" s="101" t="s">
        <v>422</v>
      </c>
    </row>
    <row r="47" spans="1:2" ht="15">
      <c r="A47" s="100" t="s">
        <v>423</v>
      </c>
      <c r="B47" s="101" t="s">
        <v>424</v>
      </c>
    </row>
    <row r="48" spans="1:2" ht="15">
      <c r="A48" s="100" t="s">
        <v>425</v>
      </c>
      <c r="B48" s="101" t="s">
        <v>426</v>
      </c>
    </row>
    <row r="49" spans="1:2" ht="15">
      <c r="A49" s="100" t="s">
        <v>427</v>
      </c>
      <c r="B49" s="101" t="s">
        <v>428</v>
      </c>
    </row>
    <row r="50" spans="1:2" ht="15">
      <c r="A50" s="100" t="s">
        <v>429</v>
      </c>
      <c r="B50" s="101" t="s">
        <v>430</v>
      </c>
    </row>
    <row r="51" spans="1:2" ht="15">
      <c r="A51" s="100" t="s">
        <v>431</v>
      </c>
      <c r="B51" s="101" t="s">
        <v>432</v>
      </c>
    </row>
    <row r="52" spans="1:2" ht="15">
      <c r="A52" s="100" t="s">
        <v>433</v>
      </c>
      <c r="B52" s="101" t="s">
        <v>434</v>
      </c>
    </row>
    <row r="53" spans="1:2" ht="15">
      <c r="A53" s="100" t="s">
        <v>435</v>
      </c>
      <c r="B53" s="101" t="s">
        <v>436</v>
      </c>
    </row>
    <row r="54" spans="1:2" ht="15">
      <c r="A54" s="100" t="s">
        <v>437</v>
      </c>
      <c r="B54" s="101" t="s">
        <v>438</v>
      </c>
    </row>
    <row r="55" spans="1:2" ht="15">
      <c r="A55" s="100" t="s">
        <v>439</v>
      </c>
      <c r="B55" s="101" t="s">
        <v>440</v>
      </c>
    </row>
    <row r="56" spans="1:2" ht="15">
      <c r="A56" s="100" t="s">
        <v>441</v>
      </c>
      <c r="B56" s="101" t="s">
        <v>442</v>
      </c>
    </row>
    <row r="57" spans="1:2" ht="15">
      <c r="A57" s="100" t="s">
        <v>443</v>
      </c>
      <c r="B57" s="101" t="s">
        <v>444</v>
      </c>
    </row>
    <row r="58" spans="1:2" ht="15">
      <c r="A58" s="100" t="s">
        <v>445</v>
      </c>
      <c r="B58" s="101" t="s">
        <v>446</v>
      </c>
    </row>
    <row r="59" spans="1:2" ht="15">
      <c r="A59" s="100" t="s">
        <v>447</v>
      </c>
      <c r="B59" s="101" t="s">
        <v>448</v>
      </c>
    </row>
    <row r="60" spans="1:2" ht="15">
      <c r="A60" s="100" t="s">
        <v>449</v>
      </c>
      <c r="B60" s="101" t="s">
        <v>450</v>
      </c>
    </row>
    <row r="61" spans="1:2" ht="15">
      <c r="A61" s="100" t="s">
        <v>451</v>
      </c>
      <c r="B61" s="101" t="s">
        <v>452</v>
      </c>
    </row>
    <row r="62" spans="1:2" ht="15">
      <c r="A62" s="100" t="s">
        <v>453</v>
      </c>
      <c r="B62" s="101" t="s">
        <v>454</v>
      </c>
    </row>
    <row r="63" spans="1:2" ht="15">
      <c r="A63" s="100" t="s">
        <v>455</v>
      </c>
      <c r="B63" s="101" t="s">
        <v>456</v>
      </c>
    </row>
    <row r="64" spans="1:2" ht="15">
      <c r="A64" s="100" t="s">
        <v>457</v>
      </c>
      <c r="B64" s="101" t="s">
        <v>458</v>
      </c>
    </row>
    <row r="65" spans="1:2" ht="15">
      <c r="A65" s="100" t="s">
        <v>459</v>
      </c>
      <c r="B65" s="101" t="s">
        <v>460</v>
      </c>
    </row>
    <row r="66" spans="1:2" ht="15">
      <c r="A66" s="100" t="s">
        <v>461</v>
      </c>
      <c r="B66" s="101" t="s">
        <v>462</v>
      </c>
    </row>
    <row r="67" spans="1:2" ht="15">
      <c r="A67" s="100" t="s">
        <v>463</v>
      </c>
      <c r="B67" s="101" t="s">
        <v>464</v>
      </c>
    </row>
    <row r="68" spans="1:2" ht="15">
      <c r="A68" s="100" t="s">
        <v>465</v>
      </c>
      <c r="B68" s="101" t="s">
        <v>466</v>
      </c>
    </row>
    <row r="69" spans="1:2" ht="15">
      <c r="A69" s="100" t="s">
        <v>467</v>
      </c>
      <c r="B69" s="101" t="s">
        <v>468</v>
      </c>
    </row>
    <row r="70" spans="1:2" ht="15">
      <c r="A70" s="100" t="s">
        <v>469</v>
      </c>
      <c r="B70" s="101" t="s">
        <v>470</v>
      </c>
    </row>
    <row r="71" spans="1:2" ht="15">
      <c r="A71" s="100" t="s">
        <v>471</v>
      </c>
      <c r="B71" s="101" t="s">
        <v>472</v>
      </c>
    </row>
    <row r="72" spans="1:2" ht="15">
      <c r="A72" s="100" t="s">
        <v>473</v>
      </c>
      <c r="B72" s="101" t="s">
        <v>474</v>
      </c>
    </row>
    <row r="73" spans="1:2" ht="15">
      <c r="A73" s="100" t="s">
        <v>475</v>
      </c>
      <c r="B73" s="101" t="s">
        <v>476</v>
      </c>
    </row>
    <row r="74" spans="1:2" ht="15">
      <c r="A74" s="100" t="s">
        <v>477</v>
      </c>
      <c r="B74" s="101" t="s">
        <v>478</v>
      </c>
    </row>
    <row r="75" spans="1:2" ht="15">
      <c r="A75" s="100" t="s">
        <v>479</v>
      </c>
      <c r="B75" s="101" t="s">
        <v>480</v>
      </c>
    </row>
    <row r="76" spans="1:2" ht="15">
      <c r="A76" s="100" t="s">
        <v>481</v>
      </c>
      <c r="B76" s="101" t="s">
        <v>482</v>
      </c>
    </row>
    <row r="77" spans="1:2" ht="15">
      <c r="A77" s="100" t="s">
        <v>483</v>
      </c>
      <c r="B77" s="101" t="s">
        <v>484</v>
      </c>
    </row>
    <row r="78" spans="1:2" ht="15">
      <c r="A78" s="100" t="s">
        <v>485</v>
      </c>
      <c r="B78" s="101" t="s">
        <v>486</v>
      </c>
    </row>
    <row r="79" spans="1:2" ht="15">
      <c r="A79" s="100" t="s">
        <v>487</v>
      </c>
      <c r="B79" s="101" t="s">
        <v>488</v>
      </c>
    </row>
    <row r="80" spans="1:2" ht="15">
      <c r="A80" s="100" t="s">
        <v>489</v>
      </c>
      <c r="B80" s="101" t="s">
        <v>490</v>
      </c>
    </row>
    <row r="81" spans="1:2" ht="15">
      <c r="A81" s="100" t="s">
        <v>491</v>
      </c>
      <c r="B81" s="101" t="s">
        <v>492</v>
      </c>
    </row>
    <row r="82" spans="1:2" ht="15">
      <c r="A82" s="100" t="s">
        <v>493</v>
      </c>
      <c r="B82" s="101" t="s">
        <v>494</v>
      </c>
    </row>
    <row r="83" spans="1:2" ht="15">
      <c r="A83" s="100" t="s">
        <v>495</v>
      </c>
      <c r="B83" s="101" t="s">
        <v>496</v>
      </c>
    </row>
    <row r="84" spans="1:2" ht="15">
      <c r="A84" s="104" t="s">
        <v>497</v>
      </c>
      <c r="B84" s="105" t="s">
        <v>498</v>
      </c>
    </row>
    <row r="85" spans="1:2" ht="15">
      <c r="A85" s="100" t="s">
        <v>499</v>
      </c>
      <c r="B85" s="106" t="s">
        <v>500</v>
      </c>
    </row>
    <row r="86" spans="1:2" ht="15.75" thickBot="1">
      <c r="A86" s="100" t="s">
        <v>501</v>
      </c>
      <c r="B86" s="106" t="s">
        <v>502</v>
      </c>
    </row>
    <row r="87" spans="1:2" ht="31.5" thickBot="1">
      <c r="A87" s="107" t="s">
        <v>103</v>
      </c>
      <c r="B87" s="108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2019-06-11T06:20:22Z</cp:lastPrinted>
  <dcterms:created xsi:type="dcterms:W3CDTF">2004-03-24T19:37:04Z</dcterms:created>
  <dcterms:modified xsi:type="dcterms:W3CDTF">2021-02-16T12:24:39Z</dcterms:modified>
  <cp:category/>
  <cp:version/>
  <cp:contentType/>
  <cp:contentStatus/>
</cp:coreProperties>
</file>