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92" yWindow="192" windowWidth="14112" windowHeight="8856" activeTab="2"/>
  </bookViews>
  <sheets>
    <sheet name="Титул ф.10.2" sheetId="1" r:id="rId1"/>
    <sheet name="Раздел 1" sheetId="2" r:id="rId2"/>
    <sheet name="Раздел 2" sheetId="3" r:id="rId3"/>
    <sheet name="Списки" sheetId="4" r:id="rId4"/>
  </sheets>
  <definedNames>
    <definedName name="_xlnm.Print_Titles" localSheetId="1">'Раздел 1'!$9:$9</definedName>
    <definedName name="_xlnm.Print_Titles" localSheetId="2">'Раздел 2'!$9:$9</definedName>
    <definedName name="Коды_периодов">'Списки'!$D$2:$E$3</definedName>
    <definedName name="Коды_судебные">'Списки'!$A$2:$B$87</definedName>
    <definedName name="Наим_УСД">'Списки'!$A$9:$A$14</definedName>
    <definedName name="Наименование_отчетного_периода">'Списки'!$D$2:$D$3</definedName>
    <definedName name="Наименование_суда">'Списки'!$A$2:$A$87</definedName>
    <definedName name="_xlnm.Print_Area" localSheetId="1">'Раздел 1'!$A$2:$AO$133</definedName>
    <definedName name="_xlnm.Print_Area" localSheetId="2">'Раздел 2'!$A$2:$AO$143</definedName>
    <definedName name="_xlnm.Print_Area" localSheetId="0">'Титул ф.10.2'!$A$1:$N$31</definedName>
  </definedNames>
  <calcPr calcMode="manual" fullCalcOnLoad="1"/>
</workbook>
</file>

<file path=xl/sharedStrings.xml><?xml version="1.0" encoding="utf-8"?>
<sst xmlns="http://schemas.openxmlformats.org/spreadsheetml/2006/main" count="781" uniqueCount="542">
  <si>
    <t>158 ч. 1</t>
  </si>
  <si>
    <t>Мошенничество</t>
  </si>
  <si>
    <t>Присвоение или растрата</t>
  </si>
  <si>
    <t>160 ч. 1</t>
  </si>
  <si>
    <t>160 ч. 2</t>
  </si>
  <si>
    <t>Грабеж</t>
  </si>
  <si>
    <t>161 ч. 1</t>
  </si>
  <si>
    <t>161 ч. 2</t>
  </si>
  <si>
    <t>Разбой</t>
  </si>
  <si>
    <t>162 ч. 1</t>
  </si>
  <si>
    <t>Вымогательство</t>
  </si>
  <si>
    <t>163 ч. 1</t>
  </si>
  <si>
    <t>163 ч. 2</t>
  </si>
  <si>
    <t>163 ч. 3</t>
  </si>
  <si>
    <t>Неправомерное завладение транспортным средством без цели хищения</t>
  </si>
  <si>
    <t>166 ч. 1</t>
  </si>
  <si>
    <t>Умышленное уничтожение или повреждение имущества</t>
  </si>
  <si>
    <t>167 ч. 2</t>
  </si>
  <si>
    <t xml:space="preserve">Хулиганство с применением оружия </t>
  </si>
  <si>
    <t>Нарушение правил безопасности движения и эксплуатации железнодорожного, воздушного или водного транспорта</t>
  </si>
  <si>
    <t>Изготовление или сбыт поддельных денег, ценных бумаг, иных платежных документов</t>
  </si>
  <si>
    <t>Иные незаконные действия с валютными ценностями</t>
  </si>
  <si>
    <t>Контрабанда</t>
  </si>
  <si>
    <t>188 ч. 1</t>
  </si>
  <si>
    <t>189, 190, 194</t>
  </si>
  <si>
    <t>Уклонение от уплаты налогов</t>
  </si>
  <si>
    <t>Дача коммерческого подкупа</t>
  </si>
  <si>
    <t>Получение коммерческого подкупа</t>
  </si>
  <si>
    <t>Организация незаконных формирований, банд и преступных организаций  или участие в них</t>
  </si>
  <si>
    <t>№ стр.</t>
  </si>
  <si>
    <t xml:space="preserve">Вовлечение несовершеннолетних в совершение преступлений и иных антиобщественных действий </t>
  </si>
  <si>
    <t>Незаконные предпринимательство и банковская деятельность, лжепредпринимательство</t>
  </si>
  <si>
    <t xml:space="preserve"> </t>
  </si>
  <si>
    <t>Небольшой тяжести</t>
  </si>
  <si>
    <t>Средней тяжести</t>
  </si>
  <si>
    <t>Тяжкие</t>
  </si>
  <si>
    <t>Особо тяжкие</t>
  </si>
  <si>
    <t>Неосторожные преступления</t>
  </si>
  <si>
    <t>Женщин</t>
  </si>
  <si>
    <t>Лиц с неснятыми и непогашенными судимостями</t>
  </si>
  <si>
    <t xml:space="preserve">Наименование получателя </t>
  </si>
  <si>
    <t>158 ч. 4</t>
  </si>
  <si>
    <t>Должностное лицо, 
ответственное за составление отчета</t>
  </si>
  <si>
    <t>дата составления отчета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</si>
  <si>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</si>
  <si>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</si>
  <si>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</si>
  <si>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</si>
  <si>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</si>
  <si>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</si>
  <si>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</si>
  <si>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</si>
  <si>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</si>
  <si>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</si>
  <si>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</si>
  <si>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</si>
  <si>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</si>
  <si>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</si>
  <si>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Окружные (флотские) военные суды</t>
  </si>
  <si>
    <t>Почтовый адрес</t>
  </si>
  <si>
    <t>Форма № 10.2</t>
  </si>
  <si>
    <t>Наименование организации, представившей отчет</t>
  </si>
  <si>
    <t>Категория суда</t>
  </si>
  <si>
    <t>Категория дел</t>
  </si>
  <si>
    <t>Статьи УК РФ</t>
  </si>
  <si>
    <t xml:space="preserve"> отбывание в тюрьме</t>
  </si>
  <si>
    <t>Убийство</t>
  </si>
  <si>
    <t>Иные посягательства на жизнь</t>
  </si>
  <si>
    <t>Умышленное причинение тяжкого вреда здоровью человека</t>
  </si>
  <si>
    <t>111 ч. 1</t>
  </si>
  <si>
    <t>Умышленное причинение средней  тяжести вреда здоровью</t>
  </si>
  <si>
    <t>Иное причинение тяжкого и средней тяжести вреда здоровью</t>
  </si>
  <si>
    <t xml:space="preserve">113, 114, 118 </t>
  </si>
  <si>
    <t>Истязание</t>
  </si>
  <si>
    <t>121, 122</t>
  </si>
  <si>
    <t>Изнасилование</t>
  </si>
  <si>
    <t>131 ч. 1</t>
  </si>
  <si>
    <t>131 ч. 2</t>
  </si>
  <si>
    <t>Первичные:</t>
  </si>
  <si>
    <t>Судебному департаменту при Верховном Суде Российской Федерации</t>
  </si>
  <si>
    <t xml:space="preserve">Федеральной службе государственной статистики </t>
  </si>
  <si>
    <t>15 апреля и 15 октября</t>
  </si>
  <si>
    <t>Приобретение или сбыт имущества, заведомо добытого преступным путем</t>
  </si>
  <si>
    <t>175 ч. 1</t>
  </si>
  <si>
    <t xml:space="preserve">Незаконные действия и нарушение правил обращения с оружием, БП, ВВ и взрывными устройствами </t>
  </si>
  <si>
    <t>Незаконная охота</t>
  </si>
  <si>
    <t>161 ч. 3</t>
  </si>
  <si>
    <t>Иные нарушения таможенного законодательства</t>
  </si>
  <si>
    <t>Получение взятки</t>
  </si>
  <si>
    <t>Дача взятки</t>
  </si>
  <si>
    <t xml:space="preserve">Незаконные действия в отношении официальных документов, государственных наград, печатей, штампов, бланков </t>
  </si>
  <si>
    <t xml:space="preserve">Преступления против свободы, чести и достоинства личности </t>
  </si>
  <si>
    <t>Несовершеннолетних на момент совершения преступления</t>
  </si>
  <si>
    <t>Oбластные и равные им суды</t>
  </si>
  <si>
    <t>из них по составам частного обвинения                                                                 (п. 4.6 СК=составы частного обвинения)</t>
  </si>
  <si>
    <t>ст. 31 УПК РФ</t>
  </si>
  <si>
    <t>гл. 40 УПК РФ</t>
  </si>
  <si>
    <t>гл. 40.1 УПК РФ</t>
  </si>
  <si>
    <t>ст. 398 УПК РФ</t>
  </si>
  <si>
    <t>Государственные, муниципальные служащие</t>
  </si>
  <si>
    <t>Лица, осуществляющие предпринимательскую деятельность или участвующие в предпринимательской деятельности</t>
  </si>
  <si>
    <t>Судебный акт вынесен заочно</t>
  </si>
  <si>
    <t>Умышленное причинение легкого 
вреда здоровью и побои</t>
  </si>
  <si>
    <t>Насильственные действия 
сексуального характера</t>
  </si>
  <si>
    <t>Злостное уклонение от уплаты 
средств на содержание детей и родителей</t>
  </si>
  <si>
    <t>Хищение предметов, имеющих 
особую ценность</t>
  </si>
  <si>
    <t>Контрабанда наличных денежных средств и (или) денежных инструментов</t>
  </si>
  <si>
    <t>200.1</t>
  </si>
  <si>
    <t>Незаконная добыча водных животных 
и растений</t>
  </si>
  <si>
    <t>ОТЧЕТ ОБ ОСОБЕННОСТЯХ РАССМОТРЕНИЯ УГОЛОВНЫХ ДЕЛ, ПРИМЕНЕНИЯ РЕАЛЬНЫХ ВИДОВ НАКАЗАНИЯ И ОСНОВАНИЙ ПРЕКРАЩЕНИЯ УГОЛОВНЫХ ДЕЛ</t>
  </si>
  <si>
    <t>Виды преступлений
по составам преступления по ст. УК РФ  
по судебному акту, по которой назначено более тяжкое наказание</t>
  </si>
  <si>
    <t xml:space="preserve">  1 февраля  и  1 августа</t>
  </si>
  <si>
    <t>ВСЕГО ОСУЖДЕНО</t>
  </si>
  <si>
    <t>Осужденному определено судом лечение</t>
  </si>
  <si>
    <t xml:space="preserve">Прекращено дел в отношении лица в связи с </t>
  </si>
  <si>
    <t>женщины</t>
  </si>
  <si>
    <t>вместо лишения свободы</t>
  </si>
  <si>
    <t>вместо иных мер</t>
  </si>
  <si>
    <t>лишение свободы</t>
  </si>
  <si>
    <t>иные  меры</t>
  </si>
  <si>
    <t xml:space="preserve"> по совокупности преступлений</t>
  </si>
  <si>
    <t>по совокупности приговоров</t>
  </si>
  <si>
    <t xml:space="preserve"> штраф</t>
  </si>
  <si>
    <t>лишение права занимать определенные должности или заниматься определенной деятельностью</t>
  </si>
  <si>
    <t xml:space="preserve"> от алкоголизма (ст. 73 УК РФ)</t>
  </si>
  <si>
    <t>отсутствием события, состава  преступления</t>
  </si>
  <si>
    <t>отменой, изменением закона</t>
  </si>
  <si>
    <t>применением амнистии</t>
  </si>
  <si>
    <t xml:space="preserve"> деятельным раскаянием</t>
  </si>
  <si>
    <t>примирением с потерпевшим</t>
  </si>
  <si>
    <t>отсутствием заявления потерпевшего</t>
  </si>
  <si>
    <t xml:space="preserve"> в возрасте до 14 лет</t>
  </si>
  <si>
    <t xml:space="preserve">Кража </t>
  </si>
  <si>
    <t>Незаконные действия и нарушение правил обращения с наркотическими средствами, психотропными и сильнодействующими  веществами</t>
  </si>
  <si>
    <t>264.1 (дата начала действия с 01.07.2015)</t>
  </si>
  <si>
    <t>Иностранные лица и лица без гражданства</t>
  </si>
  <si>
    <t>Применение особого порядка судебного разбирательства по числу привлеченных лиц</t>
  </si>
  <si>
    <t>Преступление совершено в отношении  (по числу привлеченных лиц)</t>
  </si>
  <si>
    <t>Управления Судебного департамента в субъектах Российской Федерации</t>
  </si>
  <si>
    <t xml:space="preserve"> 1 марта и 1 сентября</t>
  </si>
  <si>
    <t>25 января  и 1 августа</t>
  </si>
  <si>
    <t>РАЗДЕЛ 2. Основания освобождения и иные сведения по результатам рассмотрения дел (по итоговому наказанию)</t>
  </si>
  <si>
    <t>Деяние совершено при обстоятельствах, исключающих его преступность (из гр. 3)</t>
  </si>
  <si>
    <t>Наказание осужденному не назначалось</t>
  </si>
  <si>
    <t>Совершившие преступление в состоянии опьянения</t>
  </si>
  <si>
    <t>необходимая оборона (ст. 37 УК РФ)</t>
  </si>
  <si>
    <t>причинение вреда при задержании лица, совершившего преступление (ст. 38 УК РФ)</t>
  </si>
  <si>
    <t>крайняя необходимость (ст. 39 УК РФ)</t>
  </si>
  <si>
    <t>обоснованный риск (ст. 41 УК РФ)</t>
  </si>
  <si>
    <t>постановление (акт) амнистии</t>
  </si>
  <si>
    <t>в связи с изменением обстановки</t>
  </si>
  <si>
    <t>в связи с болезнью</t>
  </si>
  <si>
    <t>помещение в специализированное учебно-воспитательное учреждение закрытого типа</t>
  </si>
  <si>
    <t>с применением других принудительных мер воспитательного воздействия</t>
  </si>
  <si>
    <t>число лиц, совершивших преступления под воздействием психотропных веществ</t>
  </si>
  <si>
    <t>число лиц, совершивших преступления под воздействием сильнодействующих веществ</t>
  </si>
  <si>
    <t>число лиц, совершивших преступления под воздействием новых потенциально опасных психоактивных веществ</t>
  </si>
  <si>
    <t>иное опьянение</t>
  </si>
  <si>
    <t xml:space="preserve"> в возрасте от 14 до 17 лет</t>
  </si>
  <si>
    <t>А</t>
  </si>
  <si>
    <t>Б</t>
  </si>
  <si>
    <t>Побои</t>
  </si>
  <si>
    <t>116.1</t>
  </si>
  <si>
    <t xml:space="preserve"> Мошенничество в сфере предпринимательской деятельности, если это деяние повлекло причинение значительного ущерба</t>
  </si>
  <si>
    <t>Мошенничество в сфере предпринимательской деятельности, совершенное в крупном размере</t>
  </si>
  <si>
    <t>Мошенничество в сфере предпринимательской деятельности, совершенное в особо крупном размере</t>
  </si>
  <si>
    <t>Деяние совершено при обстоятельствах, исключающих его преступность (статьи 37 - 42 УК РФ) (по числу лиц, основная квалификация)</t>
  </si>
  <si>
    <t>105 ч. 1</t>
  </si>
  <si>
    <t>105 ч. 2</t>
  </si>
  <si>
    <t>Присвоение или растрата при отягчающих 
обстоятельствах</t>
  </si>
  <si>
    <t>Присвоение или растрата при особо отягчающих обстоятельствах</t>
  </si>
  <si>
    <t>160 ч. 3, 4</t>
  </si>
  <si>
    <t>Грабеж при отягчающих 
обстоятельствах</t>
  </si>
  <si>
    <t>Грабеж при особо отягчающих обстоятельствах</t>
  </si>
  <si>
    <t>Рабой при отягчающих 
обстоятельствах</t>
  </si>
  <si>
    <t>162 ч. 2, 3, 4</t>
  </si>
  <si>
    <t>Вымогательство при отягчающих 
обстоятельствах</t>
  </si>
  <si>
    <t>Вымогательство при особо отягчающих обстоятельствах</t>
  </si>
  <si>
    <t>Неправомерное завладение транспортным средством без цели хищения при отягчающих обстоятельствах</t>
  </si>
  <si>
    <t>167 ч. 1</t>
  </si>
  <si>
    <t>Приобретение или сбыт имущества, заведомо добытого преступным путем  при отягчающих обстоятельствах</t>
  </si>
  <si>
    <t>Контрабанда при отягчающих обстоятельствах</t>
  </si>
  <si>
    <t>в том числе их хищение и вымогательство</t>
  </si>
  <si>
    <t>Нарушение правил дорожного движения и эксплуатации транспортных средств, в том числе лицом, находящимся в состоянии опьянения</t>
  </si>
  <si>
    <t>264 ч. 1, 264 ч. 2</t>
  </si>
  <si>
    <t>Нарушение правил дорожного движения и эксплуатации транспортных средств, повлекшее по неосторожности смерть человека, в том числе лицом, находящимся в состоянии опьянения</t>
  </si>
  <si>
    <t>Нарушение правил дорожного движения и эксплуатации транспортных средств, повлекшее по неосторожности смерть двух или более лиц, в том числе лицом, находящимся в состоянии опьянения</t>
  </si>
  <si>
    <t>Получение взятки лицом, занимающим государственную  должность, главой ОМСУ</t>
  </si>
  <si>
    <t>Получение взятки при отягчающих обстоятельствах, в том числе в значительном, крупном, особо крупном размере</t>
  </si>
  <si>
    <t>Неосторожные преступления, из них за нарушение правил охраны труда и безопасного производства работ</t>
  </si>
  <si>
    <t xml:space="preserve"> колония-поселение</t>
  </si>
  <si>
    <t xml:space="preserve"> колония общего режима</t>
  </si>
  <si>
    <t xml:space="preserve"> колония строгого режима</t>
  </si>
  <si>
    <t xml:space="preserve"> колония особого режима</t>
  </si>
  <si>
    <t>от токсикомании (ст. 73 УК РФ)</t>
  </si>
  <si>
    <t>от наркомании (ст.  73 УК РФ)</t>
  </si>
  <si>
    <t>от наркомании (ст. 72.1 УК РФ)</t>
  </si>
  <si>
    <t xml:space="preserve">Заражение венерической болезнью или 
ВИЧ-инфекцией </t>
  </si>
  <si>
    <t>уплата штрафа ( ч. 2 ст. 398 УПК РФ)</t>
  </si>
  <si>
    <t>алкогольного</t>
  </si>
  <si>
    <t xml:space="preserve">наркотического </t>
  </si>
  <si>
    <t xml:space="preserve"> Применена отсрочка исполнения приговора 
(из гр. 15)</t>
  </si>
  <si>
    <t xml:space="preserve"> Применен более мягкий вид наказания </t>
  </si>
  <si>
    <t xml:space="preserve"> Наказание назначено выше верхнего предела санкции </t>
  </si>
  <si>
    <t xml:space="preserve"> Вид исправительного учреждения при лишении свободы</t>
  </si>
  <si>
    <t xml:space="preserve">Наказания, назначенные по совокупности преступлений, исполняемые самостоятельно </t>
  </si>
  <si>
    <t>Изнасилование при отягчающих 
обстоятельствах</t>
  </si>
  <si>
    <t>Изнасилование при особо отягчающих обстоятельствах</t>
  </si>
  <si>
    <t>Кража при отягчающих 
обстоятельствах</t>
  </si>
  <si>
    <t>Кража при особо отягчающих обстоятельствах</t>
  </si>
  <si>
    <t>Мошенничество при отягчающих 
обстоятельствах</t>
  </si>
  <si>
    <t>Хулиганство с применением оружия при отягчающих обстоятельствах</t>
  </si>
  <si>
    <t>В отношении лиц, осуществляющих правосудие, предварительное расследование, их близких</t>
  </si>
  <si>
    <t>В отношении сотрудника правоохранительного органа, других представителей власти</t>
  </si>
  <si>
    <t>Умышленное причинение тяжкого вреда здоровью человека при отягчающих обстоятельствах</t>
  </si>
  <si>
    <t>Мошенничество при особо отягчающих обстоятельствах</t>
  </si>
  <si>
    <t>Убийство при отягчающих 
обстоятельствах</t>
  </si>
  <si>
    <t>Умышленное уничтожение или повреждение имущества при отягчающих обстоятельствах</t>
  </si>
  <si>
    <t xml:space="preserve">Легализация  денежных средств или иного имущества, приобретенных другими лицами </t>
  </si>
  <si>
    <t>174.1</t>
  </si>
  <si>
    <t xml:space="preserve">Легализация денежных средств или иного имущества, приобретенных лицом </t>
  </si>
  <si>
    <t>Нанесение побоев лицом, подвергнутым административному наказанию</t>
  </si>
  <si>
    <t>Мелкое взяточничество</t>
  </si>
  <si>
    <t>Наименование суда</t>
  </si>
  <si>
    <t>Код</t>
  </si>
  <si>
    <t>Наименование отчетного периода</t>
  </si>
  <si>
    <t>h</t>
  </si>
  <si>
    <t>Y</t>
  </si>
  <si>
    <t>Текущая дата печати:</t>
  </si>
  <si>
    <t>Код:</t>
  </si>
  <si>
    <r>
      <t xml:space="preserve">Наименование отчитывающейся
 организации                     </t>
    </r>
    <r>
      <rPr>
        <sz val="8"/>
        <color indexed="30"/>
        <rFont val="Times New Roman"/>
        <family val="1"/>
      </rPr>
      <t xml:space="preserve">                    </t>
    </r>
  </si>
  <si>
    <t>106-110.2</t>
  </si>
  <si>
    <t>115 ч. 1, 116.1, 128.1 ч. 1</t>
  </si>
  <si>
    <t>143, 215-219 
(исключение 215.1, 215.2, 215.3, 215.4)</t>
  </si>
  <si>
    <t xml:space="preserve">115 ч. 1, 116.1, 128.1 ч. 1 </t>
  </si>
  <si>
    <t xml:space="preserve">ИТОГО по всем составам УК РФ </t>
  </si>
  <si>
    <t>332-361</t>
  </si>
  <si>
    <t>324-327.2</t>
  </si>
  <si>
    <t>317-319</t>
  </si>
  <si>
    <t>317-330.2</t>
  </si>
  <si>
    <t>294-298.1</t>
  </si>
  <si>
    <t>291.2</t>
  </si>
  <si>
    <t>290 ч. 2, 5-6 
(включая ч. 4 старой редакции)</t>
  </si>
  <si>
    <t>290 ч.  4 
(включая ч. 3 старой редакции)</t>
  </si>
  <si>
    <t>290 ч. 1, 3 
(включая ч. 1-2 старой редакции)</t>
  </si>
  <si>
    <t>285-293</t>
  </si>
  <si>
    <t>275-284.1</t>
  </si>
  <si>
    <t xml:space="preserve">Нарушение правил дорожного движения лицом, подвергнутым административному наказанию (ФЗ от 31.12.2014 № 528-ФЗ) </t>
  </si>
  <si>
    <t>264 ч. 5, 6 
и 264 ч. 3 старой редакции</t>
  </si>
  <si>
    <t>264 ч. 3, 4 
и 264 ч. 2 старой редакции</t>
  </si>
  <si>
    <t>263-271.1</t>
  </si>
  <si>
    <t>228-234.1</t>
  </si>
  <si>
    <t>228-245</t>
  </si>
  <si>
    <t>222-226.1</t>
  </si>
  <si>
    <t>213 ч. 1 
cтарой редакции</t>
  </si>
  <si>
    <t xml:space="preserve">Хулиганство 
(утратила силу ФЗ от 08.12.2003 № 162-ФЗ) </t>
  </si>
  <si>
    <t>213 ч. 2 
(включая ч. 3 ст. 213)</t>
  </si>
  <si>
    <t>213 ч. 1</t>
  </si>
  <si>
    <t>204 ч. 5, 6, 7, 8 
(до редакции ФЗ 
от 03.07.2016 № 324-ФЗ)</t>
  </si>
  <si>
    <t>Коммерческий подкуп (незаконное получение лицом денег, ценных бумаг, иного имущества, оказание услуг)</t>
  </si>
  <si>
    <t>204 ч. 1-4
(в редакции ФЗ 
от 03.07.2016 № 324-ФЗ)</t>
  </si>
  <si>
    <t>Коммерческий подкуп (незаконная передача лицу денег, ценных бумаг, иного имущества, оказание услуг)</t>
  </si>
  <si>
    <t>204 ч. 3-4
(до редакции ФЗ 
от 03.07.2016 № 324-ФЗ)</t>
  </si>
  <si>
    <t>204 ч. 1-2
(до редакции ФЗ 
от 03.07.2016 № 324-ФЗ)</t>
  </si>
  <si>
    <t>201-204.2</t>
  </si>
  <si>
    <t>198-199.2</t>
  </si>
  <si>
    <t>191-193.1</t>
  </si>
  <si>
    <t>188 ч. 2-4</t>
  </si>
  <si>
    <t>186-187</t>
  </si>
  <si>
    <t>175 ч. 2-3</t>
  </si>
  <si>
    <t>166 ч. 2-4</t>
  </si>
  <si>
    <t>ч. 7 ст. 159 
(в редакции ФЗ 
от 03.07.2016 № 323-ФЗ)</t>
  </si>
  <si>
    <t>ч. 6 ст. 159 
(в редакции ФЗ 
от 03.07.2016 № 323-ФЗ)</t>
  </si>
  <si>
    <t>ч. 5 ст. 159 
(в редакции ФЗ 
от 03.07.2016 № 323-ФЗ)</t>
  </si>
  <si>
    <t xml:space="preserve">ч. 3, 4 ст. 159-159.6 </t>
  </si>
  <si>
    <t xml:space="preserve">ч. 2 ст. 159-159.6 </t>
  </si>
  <si>
    <t>ч. 1 ст. 159-159.6</t>
  </si>
  <si>
    <t>158 ч. 2-3</t>
  </si>
  <si>
    <t>158-168</t>
  </si>
  <si>
    <t>157 
(в редакции ФЗ 
от 03.07.2016 № 323-ФЗ)</t>
  </si>
  <si>
    <t>Неуплата средств на содержание детей или нетрудоспособных родителей</t>
  </si>
  <si>
    <t>157 
(до редакции ФЗ 
от 03.07.2016 № 323-ФЗ)</t>
  </si>
  <si>
    <t>150-151</t>
  </si>
  <si>
    <t>150-157</t>
  </si>
  <si>
    <t>131-135</t>
  </si>
  <si>
    <t>126-128.1</t>
  </si>
  <si>
    <t>126-130</t>
  </si>
  <si>
    <t>115, 116 
(до редакции ФЗ 
от 03.07.2016 № 323-ФЗ)</t>
  </si>
  <si>
    <t xml:space="preserve">111 ч. 2-4 </t>
  </si>
  <si>
    <t>105-125</t>
  </si>
  <si>
    <t>В</t>
  </si>
  <si>
    <t>возмещением ущерба по делам экономической направленности 
(ст. 28.1 УПК РФ)</t>
  </si>
  <si>
    <t>отсутствие заключения суда, согласия соответствующего 
органа (п. 6 ч. 1 ст. 24 УПК РФ)</t>
  </si>
  <si>
    <t xml:space="preserve"> тем, что не отменено 
предыдущее решение по тому же обвинению 
(п. 4, 5 ч. 1 ст. 27 УПК РФ)</t>
  </si>
  <si>
    <t>смертью подозреваемого или обвиняемого 
(п. 4 ч. 1 ст. 24 УПК РФ)</t>
  </si>
  <si>
    <t xml:space="preserve"> истечением сроков давности 
(п. 3 ч. 1 
ст. 24 УПК РФ)</t>
  </si>
  <si>
    <t xml:space="preserve"> отказом в применении принудительных мер 
медицинского характера</t>
  </si>
  <si>
    <t xml:space="preserve"> применением принудительных 
мер воспитательного 
воздействия</t>
  </si>
  <si>
    <t>непричастностью к 
преступлению</t>
  </si>
  <si>
    <t>у врача-психиатра 
(ст. 99 ч. 2 УК РФ)</t>
  </si>
  <si>
    <t xml:space="preserve"> воспитательная колония 
общего  режима</t>
  </si>
  <si>
    <t xml:space="preserve"> Наказание назначено ниже низшего предела санкции </t>
  </si>
  <si>
    <t>Число лиц, в отношении которых вынесен судебный 
акт по существу обвинения</t>
  </si>
  <si>
    <t>код и номер телефона</t>
  </si>
  <si>
    <t xml:space="preserve">М.П.                                                       </t>
  </si>
  <si>
    <t xml:space="preserve">должность           инициалы, фамилия                             подпись                                                               </t>
  </si>
  <si>
    <t>должность          инициалы, фамилия                             подпись</t>
  </si>
  <si>
    <t xml:space="preserve">Руководитель </t>
  </si>
  <si>
    <t xml:space="preserve">  Из гр. 13   в том числе женщины, заведомо для виновного находящейся в состоянии 
беременности</t>
  </si>
  <si>
    <t xml:space="preserve">  преступление в отношении женщины   
(по полу, независимо 
от возраста)</t>
  </si>
  <si>
    <t xml:space="preserve"> при заключении досудебного соглашения о сотрудничестве 
(по числу лиц) (гл. 40.1 УПК РФ)</t>
  </si>
  <si>
    <t xml:space="preserve"> при согласии обвиняемого с предъявленным ему обвинением 
(по числу лиц) (гл. 40 УПК РФ)</t>
  </si>
  <si>
    <t>по примечаниям 
к статьям особенной части УК РФ</t>
  </si>
  <si>
    <t>в связи с истечением сроков давности 
уголовного преследования</t>
  </si>
  <si>
    <t>до достижения ребенком возраста 14 лет 
(п. 2 ч. 1 ст. 398 УПК РФ)</t>
  </si>
  <si>
    <t>несовершенно-
летнего</t>
  </si>
  <si>
    <t>исполнение приказа или распоряжения 
(ст. 42 УК РФ)</t>
  </si>
  <si>
    <t>физическое и психическое принуждение 
(ст. 40 УК РФ)</t>
  </si>
  <si>
    <t>Осужденные лица, в отношении которых применена 
отсрочка исполнения приговора (ВСЕГО)</t>
  </si>
  <si>
    <t>Превышение пределов 
необходимой обороны, крайней необходимости, мер 
при задержании</t>
  </si>
  <si>
    <t>272-274.1</t>
  </si>
  <si>
    <t>Из строки 105 по делам частного обвинения, возбужденным судом и поступившим от органов предварительного расследования с обвинительным заключением, обвинительным актом или обвинительным постановлением (п. 4.1 СК = составы частного обвинения)</t>
  </si>
  <si>
    <t xml:space="preserve">Из строки 103 (ИТОГО) лица, в отношении которых дела были рассмотрены в особом порядке судебного разбирательства при согласии с предъявленным обвинением </t>
  </si>
  <si>
    <t xml:space="preserve">Из строки 103 (ИТОГО) лица, в отношении которых дела были рассмотрены в особом порядке судебного разбирательства в случаях досудебного соглашения о сотрудничестве </t>
  </si>
  <si>
    <t xml:space="preserve">Из строки 103 (ИТОГО) по приговору применена отсрочка исполнения </t>
  </si>
  <si>
    <t>Основания освобождения от наказания и отбытия наказания</t>
  </si>
  <si>
    <t>освобождено от отбытия наказания в связи с зачетом срока содержания под стражей, домашнего ареста (ст. 72 УК РФ, п.2 ч. 6 ст. 302 УПК РФ)</t>
  </si>
  <si>
    <t>в том числе (из гр.25):</t>
  </si>
  <si>
    <t>деятельное раскаяние 
при условии применения ч. 6 ст. 15 УК РФ</t>
  </si>
  <si>
    <t>примирение с потерпевшим 
при условии применения ч. 6 ст. 15 УК РФ</t>
  </si>
  <si>
    <t>возмещен ущерб по делам в сфере 
экономической деятельности при условии
применения ч. 6  ст. 15 УК РФ</t>
  </si>
  <si>
    <t xml:space="preserve">от отбывания лишения свободы (реально)
в связи с зачетом срока содержания под стражей, домашнего ареста </t>
  </si>
  <si>
    <r>
      <t>от отбывания</t>
    </r>
    <r>
      <rPr>
        <b/>
        <strike/>
        <sz val="24"/>
        <color indexed="8"/>
        <rFont val="Times New Roman"/>
        <family val="1"/>
      </rPr>
      <t xml:space="preserve"> </t>
    </r>
    <r>
      <rPr>
        <b/>
        <sz val="24"/>
        <color indexed="8"/>
        <rFont val="Times New Roman"/>
        <family val="1"/>
      </rPr>
      <t>штрафа или лишения права 
занимать определенные должности, 
заниматься определенной деятельностью 
лицу, содержавшемуся под стражей
(ч. 5 ст. 72 УК РФ)</t>
    </r>
  </si>
  <si>
    <t>от отбывания иных видов  наказания 
в связи с зачетом срока содержания под стражей</t>
  </si>
  <si>
    <t>Всего по Главе 16 "Преступления против жизни и здоровья" УК РФ</t>
  </si>
  <si>
    <t>Всего по Главе 17 "Преступления против свободы, чести и достоинства личности" УК РФ</t>
  </si>
  <si>
    <t>Всего по Главе 18 "Преступления против половой неприкосновенности и половой свободы личности" УК РФ</t>
  </si>
  <si>
    <r>
      <t>131 ч. 3-5</t>
    </r>
    <r>
      <rPr>
        <b/>
        <sz val="24"/>
        <color indexed="8"/>
        <rFont val="Times New Roman CYR"/>
        <family val="1"/>
      </rPr>
      <t xml:space="preserve">
</t>
    </r>
  </si>
  <si>
    <t>Всего по Главе 19 "Преступления против конституционных прав и свобод человека и гражданина" УК РФ</t>
  </si>
  <si>
    <t>Всего по Главе 20 "Преступления против семьи и несовершеннолетних" УК РФ</t>
  </si>
  <si>
    <t>Всего по Главе 21 "Преступления против собственности" УК РФ</t>
  </si>
  <si>
    <t>Всего по Главе 22 "Преступления в сфере экономической деятельности" УК РФ</t>
  </si>
  <si>
    <t>Всего по Главе 23 "Престуления против интересов службы в коммерческих и иных организациях" УК РФ</t>
  </si>
  <si>
    <t>Всего по Главе 24 "Преступления против общественной безопасности" УК РФ</t>
  </si>
  <si>
    <t>208-210.1
вкл. ч.1.1 ст. 210</t>
  </si>
  <si>
    <t>Всего по Главе 25 "Преступления против здоровья населения и общественной нравственности" УК РФ</t>
  </si>
  <si>
    <t>Всего по Главе 26 "Экологические преступления" УК РФ</t>
  </si>
  <si>
    <t>Всего по Главе 27 "Преступления против безопасности движения и эксплуатации транспорта" УК РФ</t>
  </si>
  <si>
    <t>Всего по Главе 28 "Преступления в сфере компьютерной информации" УК РФ</t>
  </si>
  <si>
    <t>Всего по Главе 29 "Преступления против основ конституционного строя и безопасности государства" УК РФ</t>
  </si>
  <si>
    <t>Всего по Главе 30 "Преступления против государственной власти, интересов государственной службы и службы в органах местного самоуправления" УК РФ</t>
  </si>
  <si>
    <t>Всего по Главе 31 "Преступления против правосудия" УК РФ</t>
  </si>
  <si>
    <t>Всего по Главе 32 "Преступления против порядка управления" УК РФ</t>
  </si>
  <si>
    <t>Всего по Главам 33 "Преступления против военной службы"- 34 "Преступления против мира и безопасности человечества" УК РФ</t>
  </si>
  <si>
    <r>
      <t xml:space="preserve">по делам частного обвинения: заявление принято к производству судьей </t>
    </r>
    <r>
      <rPr>
        <sz val="24"/>
        <color indexed="8"/>
        <rFont val="Times New Roman"/>
        <family val="1"/>
      </rPr>
      <t>(п.3.2 СК = 1)</t>
    </r>
  </si>
  <si>
    <t xml:space="preserve"> не определен в связи с отсрочкой исполнения приговора или  отбытием 
 наказания в связи с зачетом срока содержания под стражей, домашнего ареста </t>
  </si>
  <si>
    <t xml:space="preserve">  на основании примечания к 
статьям УК РФ (в том числе в связи с деятельным раскаянием 
ч. 2 ст. 28 УПК РФ)</t>
  </si>
  <si>
    <r>
      <t xml:space="preserve">с назначением меры уголовно-правового характера </t>
    </r>
    <r>
      <rPr>
        <b/>
        <sz val="24"/>
        <color indexed="8"/>
        <rFont val="Calibri"/>
        <family val="2"/>
      </rPr>
      <t>−</t>
    </r>
    <r>
      <rPr>
        <b/>
        <sz val="24"/>
        <color indexed="8"/>
        <rFont val="Times New Roman"/>
        <family val="1"/>
      </rPr>
      <t xml:space="preserve"> судебного штрафа (ст.  25.1 УПК РФ)</t>
    </r>
  </si>
  <si>
    <r>
      <t xml:space="preserve">РАЗДЕЛ 1. Дополнительные сведения по результатам рассмотрения дел </t>
    </r>
    <r>
      <rPr>
        <b/>
        <sz val="36"/>
        <color indexed="8"/>
        <rFont val="Times New Roman"/>
        <family val="1"/>
      </rPr>
      <t>(по итоговому наказанию)</t>
    </r>
  </si>
  <si>
    <t>Областной и равный ему суд</t>
  </si>
  <si>
    <t>Из строки 1 (ИТОГО) подсудность областных и равных им судов, окружных (флотских) военных судов</t>
  </si>
  <si>
    <t>Из строки 122 (Иностранные лица  и лица без гражданства) граждане СНГ</t>
  </si>
  <si>
    <t>00UD0000</t>
  </si>
  <si>
    <t>Утверждена 
приказом Судебного департамента 
при Верховном Суде Российской Федерации 
от 11.04.2017 № 65 
(в редакции приказа от 12.05.2020 № 70)</t>
  </si>
  <si>
    <t>136-149</t>
  </si>
  <si>
    <t>169 - 200.6</t>
  </si>
  <si>
    <t xml:space="preserve">171-173.2
</t>
  </si>
  <si>
    <t>205-227</t>
  </si>
  <si>
    <t>246-262</t>
  </si>
  <si>
    <t>294-316</t>
  </si>
  <si>
    <t>105-361</t>
  </si>
  <si>
    <t>УСД в Республике Адыгея</t>
  </si>
  <si>
    <t>01UD0000</t>
  </si>
  <si>
    <t>УСД в Республике Алтай</t>
  </si>
  <si>
    <t>02UD0000</t>
  </si>
  <si>
    <t>УСД в Республике Башкортостан</t>
  </si>
  <si>
    <t>03UD0000</t>
  </si>
  <si>
    <t>УСД в Республике Бурятия</t>
  </si>
  <si>
    <t>04UD0000</t>
  </si>
  <si>
    <t>УСД в Республике Дагестан</t>
  </si>
  <si>
    <t>05UD0000</t>
  </si>
  <si>
    <t>УСД в Республике Ингушетия</t>
  </si>
  <si>
    <t>06UD0000</t>
  </si>
  <si>
    <t xml:space="preserve">УСД в Кабардино-Балкарской Республике </t>
  </si>
  <si>
    <t>07UD0000</t>
  </si>
  <si>
    <t>УСД в Республике Калмыкия</t>
  </si>
  <si>
    <t>08UD0000</t>
  </si>
  <si>
    <t xml:space="preserve">УСД в Карачаево-Черкесской Республике </t>
  </si>
  <si>
    <t>09UD0000</t>
  </si>
  <si>
    <t>УСД в Республике Карелия</t>
  </si>
  <si>
    <t>10UD0000</t>
  </si>
  <si>
    <t>УСД в Республике Коми</t>
  </si>
  <si>
    <t>11UD0000</t>
  </si>
  <si>
    <t>УСД в Республике Крым</t>
  </si>
  <si>
    <t>91UD0000</t>
  </si>
  <si>
    <t xml:space="preserve">УСД в Республике Марий Эл </t>
  </si>
  <si>
    <t>12UD0000</t>
  </si>
  <si>
    <t>УСД в Республике Мордовия</t>
  </si>
  <si>
    <t>13UD0000</t>
  </si>
  <si>
    <t>УСД в Республике Саха (Якутия)</t>
  </si>
  <si>
    <t>14UD0000</t>
  </si>
  <si>
    <t>УСД в Республике Северная Осетия-Алания</t>
  </si>
  <si>
    <t>15UD0000</t>
  </si>
  <si>
    <t>УСД в Республике Татарстан</t>
  </si>
  <si>
    <t>16UD0000</t>
  </si>
  <si>
    <t>УСД в Республике Тыва</t>
  </si>
  <si>
    <t>17UD0000</t>
  </si>
  <si>
    <t>УСД в Удмуртской Республике</t>
  </si>
  <si>
    <t>18UD0000</t>
  </si>
  <si>
    <t>УСД в Республике Хакасия</t>
  </si>
  <si>
    <t>19UD0000</t>
  </si>
  <si>
    <t>УСД в Чеченской Республике</t>
  </si>
  <si>
    <t>20UD0000</t>
  </si>
  <si>
    <t>УСД в Чувашской Республике</t>
  </si>
  <si>
    <t>21UD0000</t>
  </si>
  <si>
    <t>УСД в Алтайском крае</t>
  </si>
  <si>
    <t>22UD0000</t>
  </si>
  <si>
    <t>УСД в Забайкальском крае</t>
  </si>
  <si>
    <t>75UD0000</t>
  </si>
  <si>
    <t>УСД в Камчатском крае</t>
  </si>
  <si>
    <t>41UD0000</t>
  </si>
  <si>
    <t>УСД в Краснодарском крае</t>
  </si>
  <si>
    <t>23UD0000</t>
  </si>
  <si>
    <t>УСД в Красноярском крае</t>
  </si>
  <si>
    <t>24UD0000</t>
  </si>
  <si>
    <t>УСД в Пермском крае</t>
  </si>
  <si>
    <t>59UD0000</t>
  </si>
  <si>
    <t>УСД в Приморском крае</t>
  </si>
  <si>
    <t>25UD0000</t>
  </si>
  <si>
    <t>УСД в Ставропольском крае</t>
  </si>
  <si>
    <t>26UD0000</t>
  </si>
  <si>
    <t>УСД в Хабаровском крае</t>
  </si>
  <si>
    <t>27UD0000</t>
  </si>
  <si>
    <t>УСД в Амурской области</t>
  </si>
  <si>
    <t>28UD0000</t>
  </si>
  <si>
    <t>УСД в Архангельской области и Ненецком автономном округе (по области)</t>
  </si>
  <si>
    <t>29UD0000</t>
  </si>
  <si>
    <t>УСД в Архангельской области и Ненецком автономном округе (по Ненецкому АО)</t>
  </si>
  <si>
    <t>29UD0001</t>
  </si>
  <si>
    <t>УСД в Астраханской области</t>
  </si>
  <si>
    <t>30UD0000</t>
  </si>
  <si>
    <t>УСД в Белгородской области</t>
  </si>
  <si>
    <t>31UD0000</t>
  </si>
  <si>
    <t>УСД в Брянской области</t>
  </si>
  <si>
    <t>32UD0000</t>
  </si>
  <si>
    <t>УСД во Владимирской области</t>
  </si>
  <si>
    <t>33UD0000</t>
  </si>
  <si>
    <t>УСД в Вологодской области</t>
  </si>
  <si>
    <t>35UD0000</t>
  </si>
  <si>
    <t>УСД в Волгоградской области</t>
  </si>
  <si>
    <t>34UD0000</t>
  </si>
  <si>
    <t>УСД в Воронежской области</t>
  </si>
  <si>
    <t>36UD0000</t>
  </si>
  <si>
    <t>УСД в Ивановской области</t>
  </si>
  <si>
    <t>37UD0000</t>
  </si>
  <si>
    <t>УСД в Иркутской области</t>
  </si>
  <si>
    <t>38UD0000</t>
  </si>
  <si>
    <t>УСД в Калининградской области</t>
  </si>
  <si>
    <t>39UD0000</t>
  </si>
  <si>
    <t>УСД в Калужской области</t>
  </si>
  <si>
    <t>40UD0000</t>
  </si>
  <si>
    <t>УСД в Кемеровской области</t>
  </si>
  <si>
    <t>42UD0000</t>
  </si>
  <si>
    <t>УСД в Кировской области</t>
  </si>
  <si>
    <t>43UD0000</t>
  </si>
  <si>
    <t xml:space="preserve">УСД в Костромской области </t>
  </si>
  <si>
    <t>44UD0000</t>
  </si>
  <si>
    <t>УСД в Курганской области</t>
  </si>
  <si>
    <t>45UD0000</t>
  </si>
  <si>
    <t>УСД в Курской области</t>
  </si>
  <si>
    <t>46UD0000</t>
  </si>
  <si>
    <t>УСД в Ленинградской области</t>
  </si>
  <si>
    <t>47UD0000</t>
  </si>
  <si>
    <t>УСД в Липецкой области</t>
  </si>
  <si>
    <t>48UD0000</t>
  </si>
  <si>
    <t>УСД в Магаданской области</t>
  </si>
  <si>
    <t>49UD0000</t>
  </si>
  <si>
    <t>УСД в Московской области</t>
  </si>
  <si>
    <t>50UD0000</t>
  </si>
  <si>
    <t>УСД в Мурманской области</t>
  </si>
  <si>
    <t>51UD0000</t>
  </si>
  <si>
    <t>УСД в Нижегородской области</t>
  </si>
  <si>
    <t>52UD0000</t>
  </si>
  <si>
    <t>УСД в Новгородской области</t>
  </si>
  <si>
    <t>53UD0000</t>
  </si>
  <si>
    <t>УСД в Новосибирской области</t>
  </si>
  <si>
    <t>54UD0000</t>
  </si>
  <si>
    <t>УСД в Омской области</t>
  </si>
  <si>
    <t>55UD0000</t>
  </si>
  <si>
    <t>УСД в Оренбургской области</t>
  </si>
  <si>
    <t>56UD0000</t>
  </si>
  <si>
    <t>УСД в Орловской области</t>
  </si>
  <si>
    <t>57UD0000</t>
  </si>
  <si>
    <t>УСД в Пензенской области</t>
  </si>
  <si>
    <t>58UD0000</t>
  </si>
  <si>
    <t>УСД в Псковской области</t>
  </si>
  <si>
    <t>60UD0000</t>
  </si>
  <si>
    <t>УСД в Ростовской области</t>
  </si>
  <si>
    <t>61UD0000</t>
  </si>
  <si>
    <t>УСД в Рязанской области</t>
  </si>
  <si>
    <t>62UD0000</t>
  </si>
  <si>
    <t>УСД в Самарской области</t>
  </si>
  <si>
    <t>63UD0000</t>
  </si>
  <si>
    <t>УСД в Саратовской области</t>
  </si>
  <si>
    <t>64UD0000</t>
  </si>
  <si>
    <t>УСД в Сахалинской области</t>
  </si>
  <si>
    <t>65UD0000</t>
  </si>
  <si>
    <t>УСД в Свердловской области</t>
  </si>
  <si>
    <t>66UD0000</t>
  </si>
  <si>
    <t>УСД в Смоленской области</t>
  </si>
  <si>
    <t>67UD0000</t>
  </si>
  <si>
    <t>УСД в Тамбовской области</t>
  </si>
  <si>
    <t>68UD0000</t>
  </si>
  <si>
    <t>УСД в Тверской области</t>
  </si>
  <si>
    <t>69UD0000</t>
  </si>
  <si>
    <t>УСД в Томской области</t>
  </si>
  <si>
    <t>70UD0000</t>
  </si>
  <si>
    <t>УСД в Тульской области</t>
  </si>
  <si>
    <t>71UD0000</t>
  </si>
  <si>
    <t>УСД в Тюменской области</t>
  </si>
  <si>
    <t>72UD0000</t>
  </si>
  <si>
    <t>УСД в Ульяновской области</t>
  </si>
  <si>
    <t>73UD0000</t>
  </si>
  <si>
    <t>УСД в Челябинской области</t>
  </si>
  <si>
    <t>74UD0000</t>
  </si>
  <si>
    <t>УСД в Ярославской области</t>
  </si>
  <si>
    <t>76UD0000</t>
  </si>
  <si>
    <t>УСД в г.Москва</t>
  </si>
  <si>
    <t>77UD0000</t>
  </si>
  <si>
    <t>УСД в г. Санкт-Петербург</t>
  </si>
  <si>
    <t>78UD0000</t>
  </si>
  <si>
    <t>УСД в г.Севастополь</t>
  </si>
  <si>
    <t>92UD0000</t>
  </si>
  <si>
    <t>УСД в Еврейской автономной обл.</t>
  </si>
  <si>
    <t>79UD0000</t>
  </si>
  <si>
    <t>УСД в Ханты-Мансийском АО</t>
  </si>
  <si>
    <t>86UD0000</t>
  </si>
  <si>
    <t>УСД в Чукотском АО</t>
  </si>
  <si>
    <t>87UD0000</t>
  </si>
  <si>
    <t>УСД в Ямало-Ненецком АО</t>
  </si>
  <si>
    <t>89UD0000</t>
  </si>
  <si>
    <t>Сводный по региону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</si>
</sst>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yy"/>
    <numFmt numFmtId="187" formatCode="[$-F800]dddd\,\ mmmm\ dd\,\ yyyy"/>
    <numFmt numFmtId="188" formatCode="[&lt;=9999999]###\-####;\(###\)\ ###\-####"/>
  </numFmts>
  <fonts count="95">
    <font>
      <sz val="10"/>
      <name val="Arial"/>
      <family val="0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0"/>
    </font>
    <font>
      <sz val="10"/>
      <name val="Cambria"/>
      <family val="1"/>
    </font>
    <font>
      <sz val="8"/>
      <name val="Cambria"/>
      <family val="1"/>
    </font>
    <font>
      <sz val="6"/>
      <name val="Times New Roman"/>
      <family val="1"/>
    </font>
    <font>
      <sz val="8"/>
      <color indexed="30"/>
      <name val="Times New Roman"/>
      <family val="1"/>
    </font>
    <font>
      <b/>
      <sz val="24"/>
      <color indexed="8"/>
      <name val="Times New Roman"/>
      <family val="1"/>
    </font>
    <font>
      <sz val="24"/>
      <color indexed="8"/>
      <name val="Times New Roman"/>
      <family val="1"/>
    </font>
    <font>
      <b/>
      <strike/>
      <sz val="24"/>
      <color indexed="8"/>
      <name val="Times New Roman"/>
      <family val="1"/>
    </font>
    <font>
      <b/>
      <sz val="24"/>
      <color indexed="8"/>
      <name val="Times New Roman CYR"/>
      <family val="1"/>
    </font>
    <font>
      <b/>
      <sz val="24"/>
      <color indexed="8"/>
      <name val="Calibri"/>
      <family val="2"/>
    </font>
    <font>
      <b/>
      <sz val="3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"/>
      <family val="2"/>
    </font>
    <font>
      <b/>
      <sz val="12"/>
      <color indexed="30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20"/>
      <color indexed="8"/>
      <name val="Arial"/>
      <family val="2"/>
    </font>
    <font>
      <b/>
      <sz val="22"/>
      <color indexed="8"/>
      <name val="Times New Roman"/>
      <family val="1"/>
    </font>
    <font>
      <b/>
      <sz val="11"/>
      <color indexed="10"/>
      <name val="Arial"/>
      <family val="2"/>
    </font>
    <font>
      <b/>
      <sz val="8"/>
      <color indexed="3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"/>
      <family val="2"/>
    </font>
    <font>
      <b/>
      <sz val="12"/>
      <color rgb="FF0070C0"/>
      <name val="Times New Roman"/>
      <family val="1"/>
    </font>
    <font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22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Arial"/>
      <family val="2"/>
    </font>
    <font>
      <sz val="14"/>
      <color theme="1"/>
      <name val="Times New Roman"/>
      <family val="1"/>
    </font>
    <font>
      <b/>
      <sz val="24"/>
      <color theme="1"/>
      <name val="Times New Roman"/>
      <family val="1"/>
    </font>
    <font>
      <sz val="20"/>
      <color theme="1"/>
      <name val="Arial"/>
      <family val="2"/>
    </font>
    <font>
      <b/>
      <sz val="22"/>
      <color theme="1"/>
      <name val="Times New Roman"/>
      <family val="1"/>
    </font>
    <font>
      <b/>
      <sz val="24"/>
      <color theme="1"/>
      <name val="Times New Roman CYR"/>
      <family val="0"/>
    </font>
    <font>
      <sz val="24"/>
      <color theme="1"/>
      <name val="Times New Roman"/>
      <family val="1"/>
    </font>
    <font>
      <b/>
      <sz val="8"/>
      <color rgb="FF0070C0"/>
      <name val="Times New Roman"/>
      <family val="1"/>
    </font>
    <font>
      <b/>
      <sz val="11"/>
      <color rgb="FFFF0000"/>
      <name val="Arial"/>
      <family val="2"/>
    </font>
    <font>
      <b/>
      <sz val="3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7999668121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14" fontId="5" fillId="0" borderId="0" xfId="0" applyNumberFormat="1" applyFont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wrapText="1"/>
      <protection locked="0"/>
    </xf>
    <xf numFmtId="0" fontId="2" fillId="33" borderId="0" xfId="0" applyFont="1" applyFill="1" applyAlignment="1" applyProtection="1">
      <alignment/>
      <protection locked="0"/>
    </xf>
    <xf numFmtId="0" fontId="1" fillId="33" borderId="10" xfId="0" applyFont="1" applyFill="1" applyBorder="1" applyAlignment="1" applyProtection="1">
      <alignment wrapText="1"/>
      <protection locked="0"/>
    </xf>
    <xf numFmtId="0" fontId="1" fillId="33" borderId="11" xfId="0" applyFont="1" applyFill="1" applyBorder="1" applyAlignment="1" applyProtection="1">
      <alignment wrapText="1"/>
      <protection locked="0"/>
    </xf>
    <xf numFmtId="0" fontId="1" fillId="33" borderId="12" xfId="0" applyFont="1" applyFill="1" applyBorder="1" applyAlignment="1" applyProtection="1">
      <alignment wrapText="1"/>
      <protection locked="0"/>
    </xf>
    <xf numFmtId="0" fontId="3" fillId="33" borderId="0" xfId="0" applyFont="1" applyFill="1" applyBorder="1" applyAlignment="1" applyProtection="1">
      <alignment wrapText="1"/>
      <protection locked="0"/>
    </xf>
    <xf numFmtId="0" fontId="5" fillId="33" borderId="0" xfId="0" applyFont="1" applyFill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7" fillId="33" borderId="0" xfId="0" applyFont="1" applyFill="1" applyBorder="1" applyAlignment="1" applyProtection="1">
      <alignment horizontal="center" wrapText="1"/>
      <protection locked="0"/>
    </xf>
    <xf numFmtId="0" fontId="6" fillId="33" borderId="0" xfId="0" applyFont="1" applyFill="1" applyBorder="1" applyAlignment="1" applyProtection="1">
      <alignment wrapText="1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0" fontId="4" fillId="33" borderId="0" xfId="60" applyFont="1" applyFill="1" applyBorder="1" applyAlignment="1" applyProtection="1">
      <alignment horizontal="center" vertical="center" wrapText="1"/>
      <protection locked="0"/>
    </xf>
    <xf numFmtId="0" fontId="16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5" fillId="33" borderId="13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13" fillId="33" borderId="0" xfId="0" applyFont="1" applyFill="1" applyAlignment="1" applyProtection="1" quotePrefix="1">
      <alignment horizontal="right"/>
      <protection locked="0"/>
    </xf>
    <xf numFmtId="0" fontId="0" fillId="33" borderId="0" xfId="0" applyFont="1" applyFill="1" applyAlignment="1" applyProtection="1">
      <alignment shrinkToFit="1"/>
      <protection locked="0"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13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 vertical="center" wrapText="1"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0" fillId="33" borderId="14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1" fillId="33" borderId="14" xfId="0" applyFont="1" applyFill="1" applyBorder="1" applyAlignment="1" applyProtection="1">
      <alignment horizontal="left"/>
      <protection locked="0"/>
    </xf>
    <xf numFmtId="0" fontId="1" fillId="33" borderId="15" xfId="0" applyFont="1" applyFill="1" applyBorder="1" applyAlignment="1" applyProtection="1">
      <alignment horizontal="left"/>
      <protection locked="0"/>
    </xf>
    <xf numFmtId="0" fontId="1" fillId="33" borderId="16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horizontal="left" vertical="top" wrapText="1"/>
      <protection locked="0"/>
    </xf>
    <xf numFmtId="0" fontId="5" fillId="0" borderId="0" xfId="57" applyFont="1" applyBorder="1" applyAlignment="1">
      <alignment horizontal="left"/>
      <protection/>
    </xf>
    <xf numFmtId="0" fontId="8" fillId="0" borderId="0" xfId="57" applyFont="1" applyFill="1" applyBorder="1" applyAlignment="1">
      <alignment horizontal="left" vertical="top" wrapText="1"/>
      <protection/>
    </xf>
    <xf numFmtId="0" fontId="0" fillId="0" borderId="0" xfId="57">
      <alignment/>
      <protection/>
    </xf>
    <xf numFmtId="0" fontId="8" fillId="0" borderId="17" xfId="57" applyFont="1" applyFill="1" applyBorder="1" applyAlignment="1">
      <alignment horizontal="left" vertical="top" wrapText="1"/>
      <protection/>
    </xf>
    <xf numFmtId="0" fontId="8" fillId="0" borderId="18" xfId="57" applyFont="1" applyFill="1" applyBorder="1" applyAlignment="1">
      <alignment horizontal="left" vertical="top" wrapText="1"/>
      <protection/>
    </xf>
    <xf numFmtId="0" fontId="5" fillId="34" borderId="0" xfId="57" applyFont="1" applyFill="1">
      <alignment/>
      <protection/>
    </xf>
    <xf numFmtId="0" fontId="14" fillId="35" borderId="19" xfId="57" applyFont="1" applyFill="1" applyBorder="1" applyAlignment="1">
      <alignment horizontal="left"/>
      <protection/>
    </xf>
    <xf numFmtId="0" fontId="14" fillId="35" borderId="20" xfId="57" applyFont="1" applyFill="1" applyBorder="1" applyAlignment="1">
      <alignment horizontal="left"/>
      <protection/>
    </xf>
    <xf numFmtId="0" fontId="14" fillId="35" borderId="19" xfId="57" applyFont="1" applyFill="1" applyBorder="1" applyAlignment="1">
      <alignment/>
      <protection/>
    </xf>
    <xf numFmtId="0" fontId="14" fillId="35" borderId="21" xfId="57" applyFont="1" applyFill="1" applyBorder="1" applyAlignment="1">
      <alignment horizontal="center"/>
      <protection/>
    </xf>
    <xf numFmtId="0" fontId="5" fillId="0" borderId="22" xfId="57" applyFont="1" applyBorder="1" applyAlignment="1">
      <alignment horizontal="left"/>
      <protection/>
    </xf>
    <xf numFmtId="0" fontId="5" fillId="0" borderId="23" xfId="57" applyFont="1" applyBorder="1" applyAlignment="1">
      <alignment horizontal="left"/>
      <protection/>
    </xf>
    <xf numFmtId="0" fontId="76" fillId="33" borderId="0" xfId="0" applyFont="1" applyFill="1" applyAlignment="1" applyProtection="1">
      <alignment shrinkToFit="1"/>
      <protection/>
    </xf>
    <xf numFmtId="0" fontId="14" fillId="36" borderId="11" xfId="0" applyFont="1" applyFill="1" applyBorder="1" applyAlignment="1" applyProtection="1">
      <alignment horizontal="center" wrapText="1"/>
      <protection locked="0"/>
    </xf>
    <xf numFmtId="0" fontId="5" fillId="0" borderId="0" xfId="57" applyFont="1" applyProtection="1">
      <alignment/>
      <protection/>
    </xf>
    <xf numFmtId="0" fontId="7" fillId="0" borderId="0" xfId="0" applyFont="1" applyAlignment="1" applyProtection="1">
      <alignment/>
      <protection/>
    </xf>
    <xf numFmtId="14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right"/>
      <protection/>
    </xf>
    <xf numFmtId="0" fontId="77" fillId="33" borderId="11" xfId="0" applyFont="1" applyFill="1" applyBorder="1" applyAlignment="1" applyProtection="1">
      <alignment horizontal="right" wrapText="1"/>
      <protection locked="0"/>
    </xf>
    <xf numFmtId="0" fontId="77" fillId="33" borderId="11" xfId="0" applyFont="1" applyFill="1" applyBorder="1" applyAlignment="1" applyProtection="1">
      <alignment horizontal="center" wrapText="1"/>
      <protection locked="0"/>
    </xf>
    <xf numFmtId="0" fontId="77" fillId="33" borderId="11" xfId="0" applyFont="1" applyFill="1" applyBorder="1" applyAlignment="1" applyProtection="1">
      <alignment wrapText="1"/>
      <protection locked="0"/>
    </xf>
    <xf numFmtId="0" fontId="78" fillId="33" borderId="0" xfId="65" applyFont="1" applyFill="1" applyAlignment="1">
      <alignment vertical="center"/>
      <protection/>
    </xf>
    <xf numFmtId="0" fontId="79" fillId="33" borderId="0" xfId="65" applyFont="1" applyFill="1" applyAlignment="1">
      <alignment vertical="center"/>
      <protection/>
    </xf>
    <xf numFmtId="0" fontId="78" fillId="33" borderId="0" xfId="65" applyFont="1" applyFill="1">
      <alignment/>
      <protection/>
    </xf>
    <xf numFmtId="0" fontId="79" fillId="33" borderId="0" xfId="65" applyFont="1" applyFill="1">
      <alignment/>
      <protection/>
    </xf>
    <xf numFmtId="0" fontId="79" fillId="33" borderId="0" xfId="65" applyFont="1" applyFill="1" applyBorder="1">
      <alignment/>
      <protection/>
    </xf>
    <xf numFmtId="0" fontId="80" fillId="33" borderId="0" xfId="65" applyFont="1" applyFill="1" applyBorder="1" applyAlignment="1">
      <alignment/>
      <protection/>
    </xf>
    <xf numFmtId="0" fontId="79" fillId="33" borderId="0" xfId="65" applyFont="1" applyFill="1" applyAlignment="1">
      <alignment horizontal="center"/>
      <protection/>
    </xf>
    <xf numFmtId="0" fontId="81" fillId="33" borderId="0" xfId="65" applyFont="1" applyFill="1">
      <alignment/>
      <protection/>
    </xf>
    <xf numFmtId="0" fontId="82" fillId="33" borderId="24" xfId="65" applyFont="1" applyFill="1" applyBorder="1" applyAlignment="1">
      <alignment horizontal="center" vertical="center" wrapText="1"/>
      <protection/>
    </xf>
    <xf numFmtId="0" fontId="83" fillId="33" borderId="25" xfId="65" applyFont="1" applyFill="1" applyBorder="1" applyAlignment="1">
      <alignment horizontal="center" vertical="top" wrapText="1"/>
      <protection/>
    </xf>
    <xf numFmtId="0" fontId="82" fillId="33" borderId="25" xfId="65" applyFont="1" applyFill="1" applyBorder="1" applyAlignment="1">
      <alignment horizontal="center" vertical="top" wrapText="1"/>
      <protection/>
    </xf>
    <xf numFmtId="0" fontId="83" fillId="33" borderId="0" xfId="65" applyFont="1" applyFill="1">
      <alignment/>
      <protection/>
    </xf>
    <xf numFmtId="0" fontId="79" fillId="33" borderId="0" xfId="63" applyFont="1" applyFill="1">
      <alignment/>
      <protection/>
    </xf>
    <xf numFmtId="0" fontId="79" fillId="33" borderId="0" xfId="63" applyFont="1" applyFill="1" applyBorder="1">
      <alignment/>
      <protection/>
    </xf>
    <xf numFmtId="0" fontId="84" fillId="33" borderId="0" xfId="66" applyFont="1" applyFill="1" applyBorder="1" applyAlignment="1">
      <alignment/>
      <protection/>
    </xf>
    <xf numFmtId="1" fontId="80" fillId="33" borderId="0" xfId="63" applyNumberFormat="1" applyFont="1" applyFill="1" applyBorder="1" applyAlignment="1">
      <alignment horizontal="right" vertical="center"/>
      <protection/>
    </xf>
    <xf numFmtId="1" fontId="80" fillId="33" borderId="0" xfId="63" applyNumberFormat="1" applyFont="1" applyFill="1" applyBorder="1" applyAlignment="1">
      <alignment vertical="center" wrapText="1"/>
      <protection/>
    </xf>
    <xf numFmtId="0" fontId="84" fillId="33" borderId="0" xfId="63" applyFont="1" applyFill="1" applyBorder="1" applyAlignment="1">
      <alignment horizontal="center" wrapText="1"/>
      <protection/>
    </xf>
    <xf numFmtId="0" fontId="84" fillId="33" borderId="0" xfId="66" applyFont="1" applyFill="1" applyBorder="1" applyAlignment="1">
      <alignment vertical="center"/>
      <protection/>
    </xf>
    <xf numFmtId="0" fontId="84" fillId="33" borderId="0" xfId="66" applyFont="1" applyFill="1" applyBorder="1" applyAlignment="1">
      <alignment horizontal="center" vertical="center"/>
      <protection/>
    </xf>
    <xf numFmtId="0" fontId="84" fillId="33" borderId="0" xfId="63" applyFont="1" applyFill="1" applyBorder="1">
      <alignment/>
      <protection/>
    </xf>
    <xf numFmtId="0" fontId="84" fillId="33" borderId="0" xfId="66" applyFont="1" applyFill="1" applyBorder="1" applyAlignment="1">
      <alignment vertical="top"/>
      <protection/>
    </xf>
    <xf numFmtId="0" fontId="84" fillId="33" borderId="0" xfId="66" applyFont="1" applyFill="1" applyBorder="1" applyAlignment="1">
      <alignment horizontal="center" vertical="top"/>
      <protection/>
    </xf>
    <xf numFmtId="0" fontId="84" fillId="33" borderId="0" xfId="66" applyFont="1" applyFill="1" applyBorder="1" applyAlignment="1">
      <alignment vertical="center" wrapText="1"/>
      <protection/>
    </xf>
    <xf numFmtId="0" fontId="84" fillId="33" borderId="0" xfId="66" applyFont="1" applyFill="1" applyBorder="1" applyAlignment="1">
      <alignment horizontal="center" vertical="center" wrapText="1"/>
      <protection/>
    </xf>
    <xf numFmtId="0" fontId="85" fillId="33" borderId="0" xfId="0" applyFont="1" applyFill="1" applyBorder="1" applyAlignment="1">
      <alignment/>
    </xf>
    <xf numFmtId="0" fontId="84" fillId="33" borderId="0" xfId="66" applyFont="1" applyFill="1" applyBorder="1">
      <alignment/>
      <protection/>
    </xf>
    <xf numFmtId="0" fontId="84" fillId="33" borderId="0" xfId="63" applyFont="1" applyFill="1" applyBorder="1" applyAlignment="1">
      <alignment/>
      <protection/>
    </xf>
    <xf numFmtId="0" fontId="84" fillId="33" borderId="0" xfId="65" applyFont="1" applyFill="1" applyBorder="1" applyAlignment="1">
      <alignment horizontal="center"/>
      <protection/>
    </xf>
    <xf numFmtId="0" fontId="86" fillId="33" borderId="0" xfId="65" applyFont="1" applyFill="1">
      <alignment/>
      <protection/>
    </xf>
    <xf numFmtId="0" fontId="83" fillId="33" borderId="0" xfId="65" applyFont="1" applyFill="1" applyAlignment="1">
      <alignment horizontal="center"/>
      <protection/>
    </xf>
    <xf numFmtId="0" fontId="87" fillId="33" borderId="26" xfId="63" applyFont="1" applyFill="1" applyBorder="1" applyAlignment="1">
      <alignment vertical="center" wrapText="1"/>
      <protection/>
    </xf>
    <xf numFmtId="0" fontId="87" fillId="33" borderId="26" xfId="63" applyFont="1" applyFill="1" applyBorder="1" applyAlignment="1">
      <alignment horizontal="center" vertical="center" wrapText="1"/>
      <protection/>
    </xf>
    <xf numFmtId="0" fontId="82" fillId="33" borderId="26" xfId="63" applyFont="1" applyFill="1" applyBorder="1" applyAlignment="1">
      <alignment horizontal="center" vertical="center" wrapText="1"/>
      <protection/>
    </xf>
    <xf numFmtId="0" fontId="83" fillId="33" borderId="0" xfId="66" applyFont="1" applyFill="1" applyBorder="1" applyAlignment="1">
      <alignment/>
      <protection/>
    </xf>
    <xf numFmtId="0" fontId="83" fillId="33" borderId="27" xfId="66" applyFont="1" applyFill="1" applyBorder="1" applyAlignment="1">
      <alignment/>
      <protection/>
    </xf>
    <xf numFmtId="0" fontId="83" fillId="33" borderId="0" xfId="65" applyFont="1" applyFill="1" applyBorder="1" applyAlignment="1">
      <alignment horizontal="center" wrapText="1"/>
      <protection/>
    </xf>
    <xf numFmtId="0" fontId="83" fillId="33" borderId="0" xfId="65" applyFont="1" applyFill="1" applyBorder="1">
      <alignment/>
      <protection/>
    </xf>
    <xf numFmtId="0" fontId="83" fillId="33" borderId="0" xfId="66" applyFont="1" applyFill="1" applyBorder="1" applyAlignment="1">
      <alignment horizontal="left" vertical="center" wrapText="1"/>
      <protection/>
    </xf>
    <xf numFmtId="0" fontId="88" fillId="33" borderId="0" xfId="0" applyFont="1" applyFill="1" applyBorder="1" applyAlignment="1">
      <alignment/>
    </xf>
    <xf numFmtId="0" fontId="83" fillId="33" borderId="0" xfId="66" applyFont="1" applyFill="1" applyBorder="1">
      <alignment/>
      <protection/>
    </xf>
    <xf numFmtId="0" fontId="83" fillId="33" borderId="27" xfId="66" applyFont="1" applyFill="1" applyBorder="1">
      <alignment/>
      <protection/>
    </xf>
    <xf numFmtId="0" fontId="88" fillId="33" borderId="0" xfId="0" applyFont="1" applyFill="1" applyBorder="1" applyAlignment="1">
      <alignment/>
    </xf>
    <xf numFmtId="0" fontId="82" fillId="33" borderId="0" xfId="65" applyFont="1" applyFill="1" applyBorder="1" applyAlignment="1">
      <alignment horizontal="center" wrapText="1"/>
      <protection/>
    </xf>
    <xf numFmtId="3" fontId="89" fillId="31" borderId="25" xfId="65" applyNumberFormat="1" applyFont="1" applyFill="1" applyBorder="1" applyAlignment="1">
      <alignment horizontal="right" vertical="center" wrapText="1"/>
      <protection/>
    </xf>
    <xf numFmtId="3" fontId="89" fillId="37" borderId="25" xfId="65" applyNumberFormat="1" applyFont="1" applyFill="1" applyBorder="1" applyAlignment="1">
      <alignment horizontal="right" vertical="center" wrapText="1"/>
      <protection/>
    </xf>
    <xf numFmtId="0" fontId="87" fillId="0" borderId="24" xfId="65" applyFont="1" applyFill="1" applyBorder="1" applyAlignment="1">
      <alignment horizontal="center" vertical="center" textRotation="90" wrapText="1"/>
      <protection/>
    </xf>
    <xf numFmtId="0" fontId="82" fillId="0" borderId="28" xfId="65" applyFont="1" applyFill="1" applyBorder="1" applyAlignment="1">
      <alignment horizontal="center" vertical="center" textRotation="90" wrapText="1"/>
      <protection/>
    </xf>
    <xf numFmtId="0" fontId="87" fillId="0" borderId="28" xfId="65" applyFont="1" applyFill="1" applyBorder="1" applyAlignment="1">
      <alignment horizontal="center" vertical="center" textRotation="90" wrapText="1"/>
      <protection/>
    </xf>
    <xf numFmtId="0" fontId="87" fillId="0" borderId="24" xfId="63" applyFont="1" applyFill="1" applyBorder="1" applyAlignment="1">
      <alignment horizontal="left" vertical="center" wrapText="1"/>
      <protection/>
    </xf>
    <xf numFmtId="0" fontId="87" fillId="0" borderId="24" xfId="63" applyFont="1" applyFill="1" applyBorder="1" applyAlignment="1">
      <alignment horizontal="center" vertical="center" wrapText="1"/>
      <protection/>
    </xf>
    <xf numFmtId="0" fontId="82" fillId="0" borderId="25" xfId="63" applyFont="1" applyFill="1" applyBorder="1" applyAlignment="1">
      <alignment horizontal="center" vertical="center" wrapText="1"/>
      <protection/>
    </xf>
    <xf numFmtId="0" fontId="87" fillId="0" borderId="24" xfId="65" applyFont="1" applyFill="1" applyBorder="1" applyAlignment="1">
      <alignment horizontal="left" vertical="center" wrapText="1"/>
      <protection/>
    </xf>
    <xf numFmtId="0" fontId="87" fillId="0" borderId="24" xfId="65" applyFont="1" applyFill="1" applyBorder="1" applyAlignment="1">
      <alignment horizontal="center" vertical="center" wrapText="1"/>
      <protection/>
    </xf>
    <xf numFmtId="0" fontId="90" fillId="0" borderId="24" xfId="62" applyFont="1" applyFill="1" applyBorder="1" applyAlignment="1">
      <alignment horizontal="center" vertical="center" wrapText="1"/>
      <protection/>
    </xf>
    <xf numFmtId="0" fontId="89" fillId="0" borderId="24" xfId="63" applyFont="1" applyFill="1" applyBorder="1" applyAlignment="1">
      <alignment horizontal="center" vertical="center" wrapText="1"/>
      <protection/>
    </xf>
    <xf numFmtId="0" fontId="87" fillId="0" borderId="24" xfId="63" applyNumberFormat="1" applyFont="1" applyFill="1" applyBorder="1" applyAlignment="1">
      <alignment horizontal="center" vertical="center"/>
      <protection/>
    </xf>
    <xf numFmtId="0" fontId="87" fillId="0" borderId="24" xfId="63" applyFont="1" applyFill="1" applyBorder="1" applyAlignment="1">
      <alignment horizontal="center" vertical="center"/>
      <protection/>
    </xf>
    <xf numFmtId="0" fontId="87" fillId="0" borderId="28" xfId="63" applyFont="1" applyFill="1" applyBorder="1" applyAlignment="1">
      <alignment horizontal="left" vertical="center" wrapText="1"/>
      <protection/>
    </xf>
    <xf numFmtId="0" fontId="87" fillId="0" borderId="28" xfId="63" applyFont="1" applyFill="1" applyBorder="1" applyAlignment="1">
      <alignment horizontal="center" vertical="center" wrapText="1"/>
      <protection/>
    </xf>
    <xf numFmtId="0" fontId="87" fillId="0" borderId="25" xfId="63" applyFont="1" applyFill="1" applyBorder="1" applyAlignment="1">
      <alignment horizontal="left" vertical="center" wrapText="1"/>
      <protection/>
    </xf>
    <xf numFmtId="0" fontId="87" fillId="0" borderId="25" xfId="63" applyFont="1" applyFill="1" applyBorder="1" applyAlignment="1">
      <alignment horizontal="center" vertical="center" wrapText="1"/>
      <protection/>
    </xf>
    <xf numFmtId="0" fontId="91" fillId="0" borderId="24" xfId="63" applyFont="1" applyFill="1" applyBorder="1" applyAlignment="1">
      <alignment horizontal="center" vertical="center"/>
      <protection/>
    </xf>
    <xf numFmtId="0" fontId="87" fillId="0" borderId="24" xfId="64" applyFont="1" applyFill="1" applyBorder="1" applyAlignment="1">
      <alignment horizontal="center" vertical="center" wrapText="1"/>
      <protection/>
    </xf>
    <xf numFmtId="0" fontId="87" fillId="0" borderId="24" xfId="63" applyFont="1" applyFill="1" applyBorder="1" applyAlignment="1">
      <alignment vertical="center" wrapText="1"/>
      <protection/>
    </xf>
    <xf numFmtId="14" fontId="0" fillId="0" borderId="0" xfId="0" applyNumberFormat="1" applyAlignment="1" applyProtection="1">
      <alignment/>
      <protection/>
    </xf>
    <xf numFmtId="0" fontId="87" fillId="0" borderId="24" xfId="65" applyFont="1" applyFill="1" applyBorder="1" applyAlignment="1">
      <alignment horizontal="center" vertical="center" wrapText="1"/>
      <protection/>
    </xf>
    <xf numFmtId="0" fontId="8" fillId="0" borderId="24" xfId="0" applyFont="1" applyBorder="1" applyAlignment="1">
      <alignment/>
    </xf>
    <xf numFmtId="0" fontId="5" fillId="0" borderId="22" xfId="0" applyFont="1" applyBorder="1" applyAlignment="1">
      <alignment horizontal="right"/>
    </xf>
    <xf numFmtId="0" fontId="8" fillId="0" borderId="24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0" borderId="28" xfId="0" applyFont="1" applyBorder="1" applyAlignment="1">
      <alignment/>
    </xf>
    <xf numFmtId="0" fontId="5" fillId="0" borderId="29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8" fillId="0" borderId="30" xfId="0" applyFont="1" applyFill="1" applyBorder="1" applyAlignment="1">
      <alignment wrapText="1"/>
    </xf>
    <xf numFmtId="0" fontId="5" fillId="0" borderId="31" xfId="0" applyFont="1" applyFill="1" applyBorder="1" applyAlignment="1">
      <alignment horizontal="right"/>
    </xf>
    <xf numFmtId="0" fontId="4" fillId="33" borderId="32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wrapText="1"/>
      <protection locked="0"/>
    </xf>
    <xf numFmtId="0" fontId="5" fillId="33" borderId="16" xfId="0" applyFont="1" applyFill="1" applyBorder="1" applyAlignment="1" applyProtection="1">
      <alignment horizontal="center" wrapText="1"/>
      <protection locked="0"/>
    </xf>
    <xf numFmtId="0" fontId="7" fillId="33" borderId="15" xfId="0" applyFont="1" applyFill="1" applyBorder="1" applyAlignment="1" applyProtection="1">
      <alignment horizontal="center"/>
      <protection locked="0"/>
    </xf>
    <xf numFmtId="0" fontId="7" fillId="33" borderId="16" xfId="0" applyFont="1" applyFill="1" applyBorder="1" applyAlignment="1" applyProtection="1">
      <alignment horizontal="center"/>
      <protection locked="0"/>
    </xf>
    <xf numFmtId="0" fontId="4" fillId="33" borderId="14" xfId="60" applyFont="1" applyFill="1" applyBorder="1" applyAlignment="1" applyProtection="1">
      <alignment horizontal="center" vertical="center" wrapText="1"/>
      <protection locked="0"/>
    </xf>
    <xf numFmtId="0" fontId="4" fillId="33" borderId="16" xfId="60" applyFont="1" applyFill="1" applyBorder="1" applyAlignment="1" applyProtection="1">
      <alignment horizontal="center" vertical="center" wrapText="1"/>
      <protection locked="0"/>
    </xf>
    <xf numFmtId="0" fontId="4" fillId="33" borderId="33" xfId="0" applyFont="1" applyFill="1" applyBorder="1" applyAlignment="1" applyProtection="1">
      <alignment horizontal="center" vertical="center" wrapText="1"/>
      <protection locked="0"/>
    </xf>
    <xf numFmtId="0" fontId="4" fillId="33" borderId="28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4" fillId="33" borderId="15" xfId="0" applyFont="1" applyFill="1" applyBorder="1" applyAlignment="1" applyProtection="1">
      <alignment horizontal="center" vertical="center" wrapText="1"/>
      <protection locked="0"/>
    </xf>
    <xf numFmtId="0" fontId="4" fillId="33" borderId="16" xfId="0" applyFont="1" applyFill="1" applyBorder="1" applyAlignment="1" applyProtection="1">
      <alignment horizontal="center" vertical="center" wrapText="1"/>
      <protection locked="0"/>
    </xf>
    <xf numFmtId="0" fontId="4" fillId="33" borderId="34" xfId="0" applyFont="1" applyFill="1" applyBorder="1" applyAlignment="1" applyProtection="1">
      <alignment horizontal="center" vertical="center" wrapText="1"/>
      <protection locked="0"/>
    </xf>
    <xf numFmtId="0" fontId="4" fillId="33" borderId="35" xfId="0" applyFont="1" applyFill="1" applyBorder="1" applyAlignment="1" applyProtection="1">
      <alignment horizontal="center" vertical="center" wrapText="1"/>
      <protection locked="0"/>
    </xf>
    <xf numFmtId="0" fontId="4" fillId="33" borderId="36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0" fontId="4" fillId="33" borderId="37" xfId="0" applyFont="1" applyFill="1" applyBorder="1" applyAlignment="1" applyProtection="1">
      <alignment horizontal="center" vertical="center" wrapText="1"/>
      <protection locked="0"/>
    </xf>
    <xf numFmtId="0" fontId="18" fillId="33" borderId="14" xfId="0" applyFont="1" applyFill="1" applyBorder="1" applyAlignment="1" applyProtection="1">
      <alignment horizontal="center" vertical="top"/>
      <protection locked="0"/>
    </xf>
    <xf numFmtId="0" fontId="18" fillId="33" borderId="15" xfId="0" applyFont="1" applyFill="1" applyBorder="1" applyAlignment="1" applyProtection="1">
      <alignment horizontal="center" vertical="top"/>
      <protection locked="0"/>
    </xf>
    <xf numFmtId="0" fontId="18" fillId="33" borderId="16" xfId="0" applyFont="1" applyFill="1" applyBorder="1" applyAlignment="1" applyProtection="1">
      <alignment horizontal="center" vertical="top"/>
      <protection locked="0"/>
    </xf>
    <xf numFmtId="0" fontId="7" fillId="33" borderId="0" xfId="0" applyFont="1" applyFill="1" applyBorder="1" applyAlignment="1" applyProtection="1">
      <alignment horizontal="center" wrapText="1"/>
      <protection locked="0"/>
    </xf>
    <xf numFmtId="0" fontId="7" fillId="36" borderId="14" xfId="0" applyFont="1" applyFill="1" applyBorder="1" applyAlignment="1" applyProtection="1">
      <alignment horizontal="center" wrapText="1"/>
      <protection locked="0"/>
    </xf>
    <xf numFmtId="0" fontId="7" fillId="36" borderId="15" xfId="0" applyFont="1" applyFill="1" applyBorder="1" applyAlignment="1" applyProtection="1">
      <alignment horizontal="center" wrapText="1"/>
      <protection locked="0"/>
    </xf>
    <xf numFmtId="0" fontId="7" fillId="36" borderId="16" xfId="0" applyFont="1" applyFill="1" applyBorder="1" applyAlignment="1" applyProtection="1">
      <alignment horizontal="center" wrapText="1"/>
      <protection locked="0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/>
      <protection locked="0"/>
    </xf>
    <xf numFmtId="0" fontId="92" fillId="33" borderId="14" xfId="0" applyFont="1" applyFill="1" applyBorder="1" applyAlignment="1" applyProtection="1">
      <alignment horizontal="center"/>
      <protection locked="0"/>
    </xf>
    <xf numFmtId="0" fontId="92" fillId="33" borderId="15" xfId="0" applyFont="1" applyFill="1" applyBorder="1" applyAlignment="1" applyProtection="1">
      <alignment horizontal="center"/>
      <protection locked="0"/>
    </xf>
    <xf numFmtId="0" fontId="92" fillId="33" borderId="16" xfId="0" applyFont="1" applyFill="1" applyBorder="1" applyAlignment="1" applyProtection="1">
      <alignment horizontal="center"/>
      <protection locked="0"/>
    </xf>
    <xf numFmtId="0" fontId="92" fillId="33" borderId="14" xfId="0" applyFont="1" applyFill="1" applyBorder="1" applyAlignment="1" applyProtection="1">
      <alignment horizontal="center" wrapText="1"/>
      <protection locked="0"/>
    </xf>
    <xf numFmtId="0" fontId="4" fillId="33" borderId="32" xfId="0" applyFont="1" applyFill="1" applyBorder="1" applyAlignment="1" applyProtection="1">
      <alignment horizontal="center"/>
      <protection locked="0"/>
    </xf>
    <xf numFmtId="0" fontId="7" fillId="33" borderId="14" xfId="0" applyFont="1" applyFill="1" applyBorder="1" applyAlignment="1" applyProtection="1">
      <alignment horizontal="center" wrapText="1"/>
      <protection locked="0"/>
    </xf>
    <xf numFmtId="0" fontId="7" fillId="33" borderId="15" xfId="0" applyFont="1" applyFill="1" applyBorder="1" applyAlignment="1" applyProtection="1">
      <alignment horizontal="center" wrapText="1"/>
      <protection locked="0"/>
    </xf>
    <xf numFmtId="0" fontId="7" fillId="33" borderId="16" xfId="0" applyFont="1" applyFill="1" applyBorder="1" applyAlignment="1" applyProtection="1">
      <alignment horizontal="center" wrapText="1"/>
      <protection locked="0"/>
    </xf>
    <xf numFmtId="0" fontId="1" fillId="33" borderId="14" xfId="0" applyFont="1" applyFill="1" applyBorder="1" applyAlignment="1" applyProtection="1">
      <alignment horizontal="center"/>
      <protection locked="0"/>
    </xf>
    <xf numFmtId="0" fontId="0" fillId="33" borderId="15" xfId="0" applyFont="1" applyFill="1" applyBorder="1" applyAlignment="1" applyProtection="1">
      <alignment/>
      <protection locked="0"/>
    </xf>
    <xf numFmtId="0" fontId="0" fillId="33" borderId="16" xfId="0" applyFont="1" applyFill="1" applyBorder="1" applyAlignment="1" applyProtection="1">
      <alignment/>
      <protection locked="0"/>
    </xf>
    <xf numFmtId="0" fontId="93" fillId="33" borderId="13" xfId="0" applyFont="1" applyFill="1" applyBorder="1" applyAlignment="1" applyProtection="1">
      <alignment horizontal="center"/>
      <protection/>
    </xf>
    <xf numFmtId="0" fontId="93" fillId="33" borderId="0" xfId="0" applyFont="1" applyFill="1" applyAlignment="1" applyProtection="1">
      <alignment horizontal="center"/>
      <protection/>
    </xf>
    <xf numFmtId="0" fontId="14" fillId="33" borderId="14" xfId="0" applyFont="1" applyFill="1" applyBorder="1" applyAlignment="1" applyProtection="1">
      <alignment horizontal="center"/>
      <protection/>
    </xf>
    <xf numFmtId="0" fontId="14" fillId="33" borderId="15" xfId="0" applyFont="1" applyFill="1" applyBorder="1" applyAlignment="1" applyProtection="1">
      <alignment horizontal="center"/>
      <protection/>
    </xf>
    <xf numFmtId="0" fontId="14" fillId="33" borderId="16" xfId="0" applyFont="1" applyFill="1" applyBorder="1" applyAlignment="1" applyProtection="1">
      <alignment horizontal="center"/>
      <protection/>
    </xf>
    <xf numFmtId="0" fontId="4" fillId="33" borderId="34" xfId="60" applyFont="1" applyFill="1" applyBorder="1" applyAlignment="1" applyProtection="1">
      <alignment horizontal="center" vertical="center" wrapText="1"/>
      <protection locked="0"/>
    </xf>
    <xf numFmtId="0" fontId="4" fillId="33" borderId="36" xfId="60" applyFont="1" applyFill="1" applyBorder="1" applyAlignment="1" applyProtection="1">
      <alignment horizontal="center" vertical="center" wrapText="1"/>
      <protection locked="0"/>
    </xf>
    <xf numFmtId="0" fontId="4" fillId="33" borderId="13" xfId="60" applyFont="1" applyFill="1" applyBorder="1" applyAlignment="1" applyProtection="1">
      <alignment horizontal="center" vertical="center" wrapText="1"/>
      <protection locked="0"/>
    </xf>
    <xf numFmtId="0" fontId="4" fillId="33" borderId="37" xfId="60" applyFont="1" applyFill="1" applyBorder="1" applyAlignment="1" applyProtection="1">
      <alignment horizontal="center" vertical="center" wrapText="1"/>
      <protection locked="0"/>
    </xf>
    <xf numFmtId="0" fontId="4" fillId="33" borderId="10" xfId="60" applyFont="1" applyFill="1" applyBorder="1" applyAlignment="1" applyProtection="1">
      <alignment horizontal="center" vertical="center" wrapText="1"/>
      <protection locked="0"/>
    </xf>
    <xf numFmtId="0" fontId="4" fillId="33" borderId="12" xfId="60" applyFont="1" applyFill="1" applyBorder="1" applyAlignment="1" applyProtection="1">
      <alignment horizontal="center" vertical="center" wrapText="1"/>
      <protection locked="0"/>
    </xf>
    <xf numFmtId="0" fontId="4" fillId="33" borderId="34" xfId="0" applyFont="1" applyFill="1" applyBorder="1" applyAlignment="1" applyProtection="1">
      <alignment horizontal="center" vertical="center" wrapText="1"/>
      <protection/>
    </xf>
    <xf numFmtId="0" fontId="4" fillId="33" borderId="36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center" wrapText="1"/>
      <protection locked="0"/>
    </xf>
    <xf numFmtId="0" fontId="1" fillId="33" borderId="15" xfId="0" applyFont="1" applyFill="1" applyBorder="1" applyAlignment="1" applyProtection="1">
      <alignment horizontal="center" wrapText="1"/>
      <protection locked="0"/>
    </xf>
    <xf numFmtId="0" fontId="1" fillId="33" borderId="16" xfId="0" applyFont="1" applyFill="1" applyBorder="1" applyAlignment="1" applyProtection="1">
      <alignment horizontal="center" wrapText="1"/>
      <protection locked="0"/>
    </xf>
    <xf numFmtId="0" fontId="7" fillId="33" borderId="34" xfId="60" applyFont="1" applyFill="1" applyBorder="1" applyAlignment="1" applyProtection="1">
      <alignment horizontal="center" vertical="center" wrapText="1"/>
      <protection locked="0"/>
    </xf>
    <xf numFmtId="0" fontId="7" fillId="33" borderId="35" xfId="60" applyFont="1" applyFill="1" applyBorder="1" applyAlignment="1" applyProtection="1">
      <alignment horizontal="center" vertical="center" wrapText="1"/>
      <protection locked="0"/>
    </xf>
    <xf numFmtId="0" fontId="7" fillId="33" borderId="36" xfId="60" applyFont="1" applyFill="1" applyBorder="1" applyAlignment="1" applyProtection="1">
      <alignment horizontal="center" vertical="center" wrapText="1"/>
      <protection locked="0"/>
    </xf>
    <xf numFmtId="0" fontId="7" fillId="33" borderId="13" xfId="60" applyFont="1" applyFill="1" applyBorder="1" applyAlignment="1" applyProtection="1">
      <alignment horizontal="center" vertical="center" wrapText="1"/>
      <protection locked="0"/>
    </xf>
    <xf numFmtId="0" fontId="7" fillId="33" borderId="0" xfId="60" applyFont="1" applyFill="1" applyBorder="1" applyAlignment="1" applyProtection="1">
      <alignment horizontal="center" vertical="center" wrapText="1"/>
      <protection locked="0"/>
    </xf>
    <xf numFmtId="0" fontId="7" fillId="33" borderId="37" xfId="60" applyFont="1" applyFill="1" applyBorder="1" applyAlignment="1" applyProtection="1">
      <alignment horizontal="center" vertical="center" wrapText="1"/>
      <protection locked="0"/>
    </xf>
    <xf numFmtId="0" fontId="4" fillId="33" borderId="32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wrapText="1"/>
      <protection/>
    </xf>
    <xf numFmtId="0" fontId="7" fillId="33" borderId="15" xfId="0" applyFont="1" applyFill="1" applyBorder="1" applyAlignment="1" applyProtection="1">
      <alignment horizontal="center" wrapText="1"/>
      <protection/>
    </xf>
    <xf numFmtId="0" fontId="7" fillId="33" borderId="16" xfId="0" applyFont="1" applyFill="1" applyBorder="1" applyAlignment="1" applyProtection="1">
      <alignment horizontal="center" wrapText="1"/>
      <protection/>
    </xf>
    <xf numFmtId="0" fontId="8" fillId="33" borderId="34" xfId="0" applyFont="1" applyFill="1" applyBorder="1" applyAlignment="1" applyProtection="1">
      <alignment horizontal="center" vertical="center" wrapText="1"/>
      <protection/>
    </xf>
    <xf numFmtId="0" fontId="8" fillId="33" borderId="35" xfId="0" applyFont="1" applyFill="1" applyBorder="1" applyAlignment="1" applyProtection="1">
      <alignment horizontal="center" vertical="center" wrapText="1"/>
      <protection/>
    </xf>
    <xf numFmtId="0" fontId="8" fillId="33" borderId="36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3" borderId="37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82" fillId="33" borderId="0" xfId="65" applyFont="1" applyFill="1" applyAlignment="1">
      <alignment horizontal="right" vertical="center"/>
      <protection/>
    </xf>
    <xf numFmtId="0" fontId="79" fillId="33" borderId="0" xfId="65" applyFont="1" applyFill="1" applyBorder="1" applyAlignment="1">
      <alignment horizontal="center"/>
      <protection/>
    </xf>
    <xf numFmtId="0" fontId="87" fillId="0" borderId="24" xfId="65" applyFont="1" applyFill="1" applyBorder="1" applyAlignment="1">
      <alignment horizontal="center" vertical="center" wrapText="1"/>
      <protection/>
    </xf>
    <xf numFmtId="0" fontId="94" fillId="33" borderId="38" xfId="65" applyFont="1" applyFill="1" applyBorder="1" applyAlignment="1">
      <alignment horizontal="left" vertical="center"/>
      <protection/>
    </xf>
    <xf numFmtId="0" fontId="87" fillId="0" borderId="24" xfId="65" applyFont="1" applyFill="1" applyBorder="1" applyAlignment="1">
      <alignment horizontal="center" vertical="center" textRotation="90" wrapText="1"/>
      <protection/>
    </xf>
    <xf numFmtId="0" fontId="87" fillId="33" borderId="24" xfId="65" applyFont="1" applyFill="1" applyBorder="1" applyAlignment="1">
      <alignment horizontal="center" vertical="center" textRotation="90" wrapText="1"/>
      <protection/>
    </xf>
    <xf numFmtId="0" fontId="87" fillId="0" borderId="39" xfId="65" applyFont="1" applyFill="1" applyBorder="1" applyAlignment="1">
      <alignment horizontal="center" vertical="center" wrapText="1"/>
      <protection/>
    </xf>
    <xf numFmtId="0" fontId="87" fillId="0" borderId="40" xfId="65" applyFont="1" applyFill="1" applyBorder="1" applyAlignment="1">
      <alignment horizontal="center" vertical="center" wrapText="1"/>
      <protection/>
    </xf>
    <xf numFmtId="0" fontId="87" fillId="0" borderId="41" xfId="65" applyFont="1" applyFill="1" applyBorder="1" applyAlignment="1">
      <alignment horizontal="center" vertical="center" wrapText="1"/>
      <protection/>
    </xf>
    <xf numFmtId="0" fontId="87" fillId="0" borderId="42" xfId="65" applyFont="1" applyFill="1" applyBorder="1" applyAlignment="1">
      <alignment horizontal="center" vertical="center" wrapText="1"/>
      <protection/>
    </xf>
    <xf numFmtId="0" fontId="86" fillId="33" borderId="0" xfId="65" applyFont="1" applyFill="1" applyBorder="1" applyAlignment="1">
      <alignment horizontal="left"/>
      <protection/>
    </xf>
    <xf numFmtId="0" fontId="81" fillId="33" borderId="43" xfId="65" applyFont="1" applyFill="1" applyBorder="1" applyAlignment="1">
      <alignment horizontal="left"/>
      <protection/>
    </xf>
    <xf numFmtId="0" fontId="81" fillId="33" borderId="44" xfId="65" applyFont="1" applyFill="1" applyBorder="1" applyAlignment="1">
      <alignment horizontal="left"/>
      <protection/>
    </xf>
    <xf numFmtId="0" fontId="81" fillId="33" borderId="45" xfId="65" applyFont="1" applyFill="1" applyBorder="1" applyAlignment="1">
      <alignment horizontal="left"/>
      <protection/>
    </xf>
    <xf numFmtId="0" fontId="87" fillId="0" borderId="39" xfId="65" applyFont="1" applyFill="1" applyBorder="1" applyAlignment="1">
      <alignment horizontal="center" vertical="center"/>
      <protection/>
    </xf>
    <xf numFmtId="0" fontId="87" fillId="0" borderId="26" xfId="65" applyFont="1" applyFill="1" applyBorder="1" applyAlignment="1">
      <alignment horizontal="center" vertical="center"/>
      <protection/>
    </xf>
    <xf numFmtId="0" fontId="87" fillId="0" borderId="40" xfId="65" applyFont="1" applyFill="1" applyBorder="1" applyAlignment="1">
      <alignment horizontal="center" vertical="center"/>
      <protection/>
    </xf>
    <xf numFmtId="0" fontId="87" fillId="0" borderId="41" xfId="65" applyFont="1" applyFill="1" applyBorder="1" applyAlignment="1">
      <alignment horizontal="center" vertical="center"/>
      <protection/>
    </xf>
    <xf numFmtId="0" fontId="87" fillId="0" borderId="38" xfId="65" applyFont="1" applyFill="1" applyBorder="1" applyAlignment="1">
      <alignment horizontal="center" vertical="center"/>
      <protection/>
    </xf>
    <xf numFmtId="0" fontId="87" fillId="0" borderId="42" xfId="65" applyFont="1" applyFill="1" applyBorder="1" applyAlignment="1">
      <alignment horizontal="center" vertical="center"/>
      <protection/>
    </xf>
    <xf numFmtId="0" fontId="81" fillId="33" borderId="43" xfId="65" applyFont="1" applyFill="1" applyBorder="1">
      <alignment/>
      <protection/>
    </xf>
    <xf numFmtId="0" fontId="81" fillId="33" borderId="44" xfId="65" applyFont="1" applyFill="1" applyBorder="1">
      <alignment/>
      <protection/>
    </xf>
    <xf numFmtId="0" fontId="81" fillId="33" borderId="45" xfId="65" applyFont="1" applyFill="1" applyBorder="1">
      <alignment/>
      <protection/>
    </xf>
    <xf numFmtId="0" fontId="81" fillId="33" borderId="0" xfId="65" applyFont="1" applyFill="1">
      <alignment/>
      <protection/>
    </xf>
    <xf numFmtId="0" fontId="82" fillId="33" borderId="28" xfId="65" applyFont="1" applyFill="1" applyBorder="1" applyAlignment="1">
      <alignment horizontal="center" vertical="center" textRotation="90" wrapText="1"/>
      <protection/>
    </xf>
    <xf numFmtId="0" fontId="82" fillId="33" borderId="46" xfId="65" applyFont="1" applyFill="1" applyBorder="1" applyAlignment="1">
      <alignment horizontal="center" vertical="center" textRotation="90" wrapText="1"/>
      <protection/>
    </xf>
    <xf numFmtId="0" fontId="82" fillId="33" borderId="25" xfId="65" applyFont="1" applyFill="1" applyBorder="1" applyAlignment="1">
      <alignment horizontal="center" vertical="center" textRotation="90" wrapText="1"/>
      <protection/>
    </xf>
    <xf numFmtId="0" fontId="87" fillId="0" borderId="28" xfId="65" applyFont="1" applyFill="1" applyBorder="1" applyAlignment="1">
      <alignment horizontal="center" vertical="center" textRotation="90" wrapText="1"/>
      <protection/>
    </xf>
    <xf numFmtId="0" fontId="87" fillId="0" borderId="46" xfId="65" applyFont="1" applyFill="1" applyBorder="1" applyAlignment="1">
      <alignment horizontal="center" vertical="center" textRotation="90" wrapText="1"/>
      <protection/>
    </xf>
    <xf numFmtId="0" fontId="87" fillId="0" borderId="25" xfId="65" applyFont="1" applyFill="1" applyBorder="1" applyAlignment="1">
      <alignment horizontal="center" vertical="center" textRotation="90" wrapText="1"/>
      <protection/>
    </xf>
    <xf numFmtId="0" fontId="87" fillId="33" borderId="24" xfId="65" applyFont="1" applyFill="1" applyBorder="1" applyAlignment="1">
      <alignment horizontal="center" vertical="center" wrapText="1"/>
      <protection/>
    </xf>
    <xf numFmtId="0" fontId="83" fillId="33" borderId="26" xfId="66" applyFont="1" applyFill="1" applyBorder="1" applyAlignment="1">
      <alignment horizontal="center" vertical="center" wrapText="1"/>
      <protection/>
    </xf>
    <xf numFmtId="0" fontId="87" fillId="0" borderId="24" xfId="61" applyFont="1" applyFill="1" applyBorder="1" applyAlignment="1">
      <alignment horizontal="center" vertical="center" textRotation="90" wrapText="1"/>
      <protection/>
    </xf>
    <xf numFmtId="0" fontId="87" fillId="0" borderId="43" xfId="65" applyFont="1" applyFill="1" applyBorder="1" applyAlignment="1">
      <alignment horizontal="center" vertical="center" wrapText="1"/>
      <protection/>
    </xf>
    <xf numFmtId="0" fontId="87" fillId="0" borderId="44" xfId="65" applyFont="1" applyFill="1" applyBorder="1" applyAlignment="1">
      <alignment horizontal="center" vertical="center" wrapText="1"/>
      <protection/>
    </xf>
    <xf numFmtId="0" fontId="87" fillId="0" borderId="45" xfId="65" applyFont="1" applyFill="1" applyBorder="1" applyAlignment="1">
      <alignment horizontal="center" vertical="center" wrapText="1"/>
      <protection/>
    </xf>
    <xf numFmtId="0" fontId="83" fillId="33" borderId="26" xfId="66" applyFont="1" applyFill="1" applyBorder="1" applyAlignment="1">
      <alignment horizontal="center" vertical="top"/>
      <protection/>
    </xf>
    <xf numFmtId="0" fontId="88" fillId="33" borderId="26" xfId="0" applyFont="1" applyFill="1" applyBorder="1" applyAlignment="1">
      <alignment horizontal="center" vertical="top"/>
    </xf>
    <xf numFmtId="0" fontId="83" fillId="33" borderId="0" xfId="66" applyFont="1" applyFill="1" applyBorder="1" applyAlignment="1">
      <alignment horizontal="left" vertical="center" wrapText="1"/>
      <protection/>
    </xf>
    <xf numFmtId="0" fontId="87" fillId="0" borderId="24" xfId="65" applyFont="1" applyFill="1" applyBorder="1" applyAlignment="1">
      <alignment horizontal="center" vertical="center" textRotation="90"/>
      <protection/>
    </xf>
    <xf numFmtId="0" fontId="83" fillId="33" borderId="0" xfId="66" applyFont="1" applyFill="1" applyBorder="1" applyAlignment="1">
      <alignment horizontal="center" vertical="top"/>
      <protection/>
    </xf>
    <xf numFmtId="0" fontId="88" fillId="33" borderId="38" xfId="0" applyFont="1" applyFill="1" applyBorder="1" applyAlignment="1">
      <alignment/>
    </xf>
    <xf numFmtId="0" fontId="87" fillId="0" borderId="24" xfId="65" applyFont="1" applyFill="1" applyBorder="1" applyAlignment="1">
      <alignment horizontal="center" vertical="center"/>
      <protection/>
    </xf>
    <xf numFmtId="0" fontId="87" fillId="0" borderId="43" xfId="65" applyFont="1" applyFill="1" applyBorder="1" applyAlignment="1">
      <alignment horizontal="center" vertical="center"/>
      <protection/>
    </xf>
    <xf numFmtId="0" fontId="87" fillId="0" borderId="44" xfId="65" applyFont="1" applyFill="1" applyBorder="1" applyAlignment="1">
      <alignment horizontal="center" vertical="center"/>
      <protection/>
    </xf>
    <xf numFmtId="0" fontId="87" fillId="0" borderId="45" xfId="65" applyFont="1" applyFill="1" applyBorder="1" applyAlignment="1">
      <alignment horizontal="center" vertical="center"/>
      <protection/>
    </xf>
    <xf numFmtId="188" fontId="88" fillId="33" borderId="38" xfId="0" applyNumberFormat="1" applyFont="1" applyFill="1" applyBorder="1" applyAlignment="1">
      <alignment horizontal="center"/>
    </xf>
    <xf numFmtId="187" fontId="88" fillId="33" borderId="38" xfId="0" applyNumberFormat="1" applyFont="1" applyFill="1" applyBorder="1" applyAlignment="1">
      <alignment horizontal="center"/>
    </xf>
    <xf numFmtId="3" fontId="94" fillId="19" borderId="24" xfId="63" applyNumberFormat="1" applyFont="1" applyFill="1" applyBorder="1" applyAlignment="1">
      <alignment horizontal="left" vertical="center" wrapText="1"/>
      <protection/>
    </xf>
    <xf numFmtId="0" fontId="94" fillId="19" borderId="24" xfId="63" applyFont="1" applyFill="1" applyBorder="1" applyAlignment="1">
      <alignment horizontal="center" vertical="center" wrapText="1"/>
      <protection/>
    </xf>
    <xf numFmtId="0" fontId="82" fillId="19" borderId="25" xfId="63" applyFont="1" applyFill="1" applyBorder="1" applyAlignment="1">
      <alignment horizontal="center" vertical="center" wrapText="1"/>
      <protection/>
    </xf>
    <xf numFmtId="3" fontId="89" fillId="19" borderId="25" xfId="65" applyNumberFormat="1" applyFont="1" applyFill="1" applyBorder="1" applyAlignment="1">
      <alignment horizontal="right" vertical="center" wrapText="1"/>
      <protection/>
    </xf>
    <xf numFmtId="0" fontId="79" fillId="19" borderId="0" xfId="63" applyFont="1" applyFill="1">
      <alignment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 5" xfId="58"/>
    <cellStyle name="Обычный 6" xfId="59"/>
    <cellStyle name="Обычный_f2r_Шаблон ф.№1-АП_рай_2004_рег" xfId="60"/>
    <cellStyle name="Обычный_k1_Шаблон ф.12_2005" xfId="61"/>
    <cellStyle name="Обычный_k3_Шаблон ф.10-а_2005" xfId="62"/>
    <cellStyle name="Обычный_k4_Шаблон ф.10.1_2005" xfId="63"/>
    <cellStyle name="Обычный_k5_Шаблон ф.11_2005" xfId="64"/>
    <cellStyle name="Обычный_k6_Шаблон ф.10.2_2005" xfId="65"/>
    <cellStyle name="Обычный_Шаблон формы №8_2003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24997000396251678"/>
    <pageSetUpPr fitToPage="1"/>
  </sheetPr>
  <dimension ref="A1:P38"/>
  <sheetViews>
    <sheetView showGridLines="0" showZeros="0" zoomScale="80" zoomScaleNormal="80" zoomScaleSheetLayoutView="100" zoomScalePageLayoutView="0" workbookViewId="0" topLeftCell="A1">
      <selection activeCell="M6" sqref="M6:N6"/>
    </sheetView>
  </sheetViews>
  <sheetFormatPr defaultColWidth="9.140625" defaultRowHeight="12.75"/>
  <cols>
    <col min="1" max="5" width="9.140625" style="1" customWidth="1"/>
    <col min="6" max="6" width="13.28125" style="1" customWidth="1"/>
    <col min="7" max="7" width="9.8515625" style="1" customWidth="1"/>
    <col min="8" max="8" width="11.28125" style="1" customWidth="1"/>
    <col min="9" max="9" width="9.00390625" style="1" customWidth="1"/>
    <col min="10" max="10" width="6.7109375" style="1" customWidth="1"/>
    <col min="11" max="12" width="9.140625" style="1" customWidth="1"/>
    <col min="13" max="13" width="9.7109375" style="1" customWidth="1"/>
    <col min="14" max="14" width="18.00390625" style="1" bestFit="1" customWidth="1"/>
    <col min="15" max="15" width="11.421875" style="1" customWidth="1"/>
    <col min="16" max="16" width="10.8515625" style="1" bestFit="1" customWidth="1"/>
    <col min="17" max="16384" width="9.140625" style="1" customWidth="1"/>
  </cols>
  <sheetData>
    <row r="1" spans="1:16" ht="15" thickBot="1">
      <c r="A1" s="49" t="str">
        <f>"k6r-"&amp;VLOOKUP(G6,Коды_периодов,2,FALSE)&amp;"-"&amp;I6&amp;"-"&amp;VLOOKUP(D22,Коды_судебные,2,FALSE)</f>
        <v>k6r-Y-2020-16UD0000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124">
        <v>44055</v>
      </c>
      <c r="P1" s="3"/>
    </row>
    <row r="2" spans="1:15" ht="13.5" customHeight="1" thickBot="1">
      <c r="A2" s="25"/>
      <c r="B2" s="25"/>
      <c r="C2" s="25"/>
      <c r="D2" s="198" t="s">
        <v>44</v>
      </c>
      <c r="E2" s="199"/>
      <c r="F2" s="199"/>
      <c r="G2" s="199"/>
      <c r="H2" s="199"/>
      <c r="I2" s="199"/>
      <c r="J2" s="199"/>
      <c r="K2" s="199"/>
      <c r="L2" s="200"/>
      <c r="M2" s="4"/>
      <c r="N2" s="25"/>
      <c r="O2" s="25"/>
    </row>
    <row r="3" spans="1:15" ht="13.5" thickBot="1">
      <c r="A3" s="25"/>
      <c r="B3" s="25"/>
      <c r="C3" s="25"/>
      <c r="D3" s="25"/>
      <c r="E3" s="5"/>
      <c r="F3" s="5"/>
      <c r="G3" s="5" t="s">
        <v>541</v>
      </c>
      <c r="H3" s="5"/>
      <c r="I3" s="5"/>
      <c r="J3" s="5"/>
      <c r="K3" s="5"/>
      <c r="L3" s="5"/>
      <c r="M3" s="26"/>
      <c r="N3" s="25"/>
      <c r="O3" s="25"/>
    </row>
    <row r="4" spans="1:15" ht="12.75" customHeight="1">
      <c r="A4" s="25"/>
      <c r="B4" s="25"/>
      <c r="C4" s="25"/>
      <c r="D4" s="201" t="s">
        <v>109</v>
      </c>
      <c r="E4" s="202"/>
      <c r="F4" s="202"/>
      <c r="G4" s="202"/>
      <c r="H4" s="202"/>
      <c r="I4" s="202"/>
      <c r="J4" s="202"/>
      <c r="K4" s="202"/>
      <c r="L4" s="203"/>
      <c r="M4" s="4"/>
      <c r="N4" s="25"/>
      <c r="O4" s="25"/>
    </row>
    <row r="5" spans="1:15" ht="28.5" customHeight="1">
      <c r="A5" s="25"/>
      <c r="B5" s="25"/>
      <c r="C5" s="25"/>
      <c r="D5" s="204"/>
      <c r="E5" s="205"/>
      <c r="F5" s="205"/>
      <c r="G5" s="205"/>
      <c r="H5" s="205"/>
      <c r="I5" s="205"/>
      <c r="J5" s="205"/>
      <c r="K5" s="205"/>
      <c r="L5" s="206"/>
      <c r="M5" s="4"/>
      <c r="N5" s="25"/>
      <c r="O5" s="25"/>
    </row>
    <row r="6" spans="1:15" ht="16.5" customHeight="1" thickBot="1">
      <c r="A6" s="25"/>
      <c r="B6" s="25"/>
      <c r="C6" s="25"/>
      <c r="D6" s="6"/>
      <c r="E6" s="7"/>
      <c r="F6" s="56" t="s">
        <v>45</v>
      </c>
      <c r="G6" s="50">
        <v>12</v>
      </c>
      <c r="H6" s="57" t="s">
        <v>46</v>
      </c>
      <c r="I6" s="50">
        <v>2020</v>
      </c>
      <c r="J6" s="58" t="s">
        <v>47</v>
      </c>
      <c r="K6" s="7"/>
      <c r="L6" s="8"/>
      <c r="M6" s="180"/>
      <c r="N6" s="181"/>
      <c r="O6" s="25"/>
    </row>
    <row r="7" spans="1:15" ht="12.75">
      <c r="A7" s="25"/>
      <c r="B7" s="25"/>
      <c r="C7" s="25"/>
      <c r="D7" s="25"/>
      <c r="E7" s="9"/>
      <c r="F7" s="9"/>
      <c r="G7" s="9"/>
      <c r="H7" s="9"/>
      <c r="I7" s="9"/>
      <c r="J7" s="9"/>
      <c r="K7" s="9"/>
      <c r="L7" s="9"/>
      <c r="M7" s="25"/>
      <c r="N7" s="25"/>
      <c r="O7" s="25"/>
    </row>
    <row r="8" spans="1:15" ht="13.5" thickBot="1">
      <c r="A8" s="26"/>
      <c r="B8" s="26"/>
      <c r="C8" s="26"/>
      <c r="D8" s="26"/>
      <c r="E8" s="26"/>
      <c r="F8" s="26"/>
      <c r="G8" s="26"/>
      <c r="H8" s="26"/>
      <c r="I8" s="26"/>
      <c r="J8" s="25"/>
      <c r="K8" s="25"/>
      <c r="L8" s="25"/>
      <c r="M8" s="25"/>
      <c r="N8" s="25"/>
      <c r="O8" s="25"/>
    </row>
    <row r="9" spans="1:15" ht="15.75" thickBot="1">
      <c r="A9" s="207" t="s">
        <v>48</v>
      </c>
      <c r="B9" s="207"/>
      <c r="C9" s="207"/>
      <c r="D9" s="207" t="s">
        <v>49</v>
      </c>
      <c r="E9" s="207"/>
      <c r="F9" s="207"/>
      <c r="G9" s="207" t="s">
        <v>50</v>
      </c>
      <c r="H9" s="207"/>
      <c r="I9" s="2"/>
      <c r="J9" s="10"/>
      <c r="K9" s="182" t="s">
        <v>60</v>
      </c>
      <c r="L9" s="183"/>
      <c r="M9" s="183"/>
      <c r="N9" s="184"/>
      <c r="O9" s="27"/>
    </row>
    <row r="10" spans="1:15" ht="13.5" customHeight="1" thickBot="1">
      <c r="A10" s="197" t="s">
        <v>78</v>
      </c>
      <c r="B10" s="197"/>
      <c r="C10" s="197"/>
      <c r="D10" s="197"/>
      <c r="E10" s="197"/>
      <c r="F10" s="197"/>
      <c r="G10" s="197"/>
      <c r="H10" s="197"/>
      <c r="I10" s="11"/>
      <c r="J10" s="12"/>
      <c r="K10" s="208" t="s">
        <v>51</v>
      </c>
      <c r="L10" s="209"/>
      <c r="M10" s="209"/>
      <c r="N10" s="210"/>
      <c r="O10" s="25"/>
    </row>
    <row r="11" spans="1:15" ht="22.5" customHeight="1" thickBot="1">
      <c r="A11" s="197" t="s">
        <v>93</v>
      </c>
      <c r="B11" s="197"/>
      <c r="C11" s="197"/>
      <c r="D11" s="191" t="s">
        <v>79</v>
      </c>
      <c r="E11" s="195"/>
      <c r="F11" s="192"/>
      <c r="G11" s="191" t="s">
        <v>140</v>
      </c>
      <c r="H11" s="192"/>
      <c r="I11" s="11"/>
      <c r="J11" s="12"/>
      <c r="K11" s="211" t="s">
        <v>363</v>
      </c>
      <c r="L11" s="212"/>
      <c r="M11" s="212"/>
      <c r="N11" s="213"/>
      <c r="O11" s="25"/>
    </row>
    <row r="12" spans="1:15" ht="21" customHeight="1" thickBot="1">
      <c r="A12" s="136" t="s">
        <v>58</v>
      </c>
      <c r="B12" s="137"/>
      <c r="C12" s="138"/>
      <c r="D12" s="193"/>
      <c r="E12" s="196"/>
      <c r="F12" s="194"/>
      <c r="G12" s="193"/>
      <c r="H12" s="194"/>
      <c r="I12" s="13"/>
      <c r="J12" s="10"/>
      <c r="K12" s="214"/>
      <c r="L12" s="215"/>
      <c r="M12" s="215"/>
      <c r="N12" s="216"/>
      <c r="O12" s="25"/>
    </row>
    <row r="13" spans="1:15" ht="13.5" customHeight="1" thickBot="1">
      <c r="A13" s="135" t="s">
        <v>52</v>
      </c>
      <c r="B13" s="135"/>
      <c r="C13" s="135"/>
      <c r="D13" s="135"/>
      <c r="E13" s="135"/>
      <c r="F13" s="135"/>
      <c r="G13" s="135"/>
      <c r="H13" s="135"/>
      <c r="I13" s="13"/>
      <c r="J13" s="10"/>
      <c r="K13" s="214"/>
      <c r="L13" s="215"/>
      <c r="M13" s="215"/>
      <c r="N13" s="216"/>
      <c r="O13" s="25"/>
    </row>
    <row r="14" spans="1:15" ht="34.5" customHeight="1" thickBot="1">
      <c r="A14" s="145" t="s">
        <v>138</v>
      </c>
      <c r="B14" s="146"/>
      <c r="C14" s="146"/>
      <c r="D14" s="150" t="s">
        <v>53</v>
      </c>
      <c r="E14" s="151"/>
      <c r="F14" s="152"/>
      <c r="G14" s="185" t="s">
        <v>111</v>
      </c>
      <c r="H14" s="186"/>
      <c r="I14" s="36"/>
      <c r="J14" s="10"/>
      <c r="K14" s="214"/>
      <c r="L14" s="215"/>
      <c r="M14" s="215"/>
      <c r="N14" s="216"/>
      <c r="O14" s="25"/>
    </row>
    <row r="15" spans="1:15" ht="13.5" customHeight="1">
      <c r="A15" s="150" t="s">
        <v>58</v>
      </c>
      <c r="B15" s="151"/>
      <c r="C15" s="152"/>
      <c r="D15" s="156"/>
      <c r="E15" s="157"/>
      <c r="F15" s="158"/>
      <c r="G15" s="187"/>
      <c r="H15" s="188"/>
      <c r="I15" s="13"/>
      <c r="J15" s="10"/>
      <c r="K15" s="214"/>
      <c r="L15" s="215"/>
      <c r="M15" s="215"/>
      <c r="N15" s="216"/>
      <c r="O15" s="25"/>
    </row>
    <row r="16" spans="1:15" ht="13.5" customHeight="1" thickBot="1">
      <c r="A16" s="153"/>
      <c r="B16" s="154"/>
      <c r="C16" s="155"/>
      <c r="D16" s="153"/>
      <c r="E16" s="154"/>
      <c r="F16" s="155"/>
      <c r="G16" s="189"/>
      <c r="H16" s="190"/>
      <c r="I16" s="13"/>
      <c r="J16" s="10"/>
      <c r="K16" s="217"/>
      <c r="L16" s="218"/>
      <c r="M16" s="218"/>
      <c r="N16" s="219"/>
      <c r="O16" s="25"/>
    </row>
    <row r="17" spans="1:15" ht="25.5" customHeight="1" thickBot="1">
      <c r="A17" s="135" t="s">
        <v>54</v>
      </c>
      <c r="B17" s="135"/>
      <c r="C17" s="135"/>
      <c r="D17" s="147" t="s">
        <v>55</v>
      </c>
      <c r="E17" s="148"/>
      <c r="F17" s="149"/>
      <c r="G17" s="143" t="s">
        <v>139</v>
      </c>
      <c r="H17" s="144"/>
      <c r="I17" s="13"/>
      <c r="J17" s="10"/>
      <c r="K17" s="162"/>
      <c r="L17" s="162"/>
      <c r="M17" s="162"/>
      <c r="N17" s="162"/>
      <c r="O17" s="25"/>
    </row>
    <row r="18" spans="1:15" ht="13.5" thickBot="1">
      <c r="A18" s="135"/>
      <c r="B18" s="135"/>
      <c r="C18" s="135"/>
      <c r="D18" s="147" t="s">
        <v>80</v>
      </c>
      <c r="E18" s="148"/>
      <c r="F18" s="149"/>
      <c r="G18" s="143" t="s">
        <v>81</v>
      </c>
      <c r="H18" s="144"/>
      <c r="I18" s="13"/>
      <c r="J18" s="10"/>
      <c r="K18" s="14"/>
      <c r="L18" s="14"/>
      <c r="M18" s="14"/>
      <c r="N18" s="14"/>
      <c r="O18" s="25"/>
    </row>
    <row r="19" spans="1:15" ht="13.5" thickBot="1">
      <c r="A19" s="135"/>
      <c r="B19" s="135"/>
      <c r="C19" s="135"/>
      <c r="D19" s="147"/>
      <c r="E19" s="148"/>
      <c r="F19" s="149"/>
      <c r="G19" s="143"/>
      <c r="H19" s="144"/>
      <c r="I19" s="13"/>
      <c r="J19" s="10"/>
      <c r="K19" s="15"/>
      <c r="L19" s="15"/>
      <c r="M19" s="16"/>
      <c r="N19" s="15"/>
      <c r="O19" s="25"/>
    </row>
    <row r="20" spans="1:15" ht="12.75">
      <c r="A20" s="17"/>
      <c r="B20" s="17"/>
      <c r="C20" s="17"/>
      <c r="D20" s="17"/>
      <c r="E20" s="17"/>
      <c r="F20" s="17"/>
      <c r="G20" s="18"/>
      <c r="H20" s="18"/>
      <c r="I20" s="13"/>
      <c r="J20" s="10"/>
      <c r="K20" s="25"/>
      <c r="L20" s="25"/>
      <c r="M20" s="19"/>
      <c r="N20" s="25"/>
      <c r="O20" s="25"/>
    </row>
    <row r="21" spans="1:15" ht="39" customHeight="1" thickBot="1">
      <c r="A21" s="13"/>
      <c r="B21" s="13"/>
      <c r="C21" s="13"/>
      <c r="D21" s="13"/>
      <c r="E21" s="13"/>
      <c r="F21" s="13"/>
      <c r="G21" s="13"/>
      <c r="H21" s="13"/>
      <c r="I21" s="13"/>
      <c r="J21" s="20"/>
      <c r="K21" s="28"/>
      <c r="L21" s="28"/>
      <c r="M21" s="29"/>
      <c r="N21" s="28"/>
      <c r="O21" s="26"/>
    </row>
    <row r="22" spans="1:15" ht="24" customHeight="1" thickBot="1">
      <c r="A22" s="172" t="s">
        <v>230</v>
      </c>
      <c r="B22" s="170"/>
      <c r="C22" s="171"/>
      <c r="D22" s="163" t="s">
        <v>403</v>
      </c>
      <c r="E22" s="164"/>
      <c r="F22" s="164"/>
      <c r="G22" s="164"/>
      <c r="H22" s="164"/>
      <c r="I22" s="164"/>
      <c r="J22" s="164"/>
      <c r="K22" s="165"/>
      <c r="L22" s="21"/>
      <c r="M22" s="19"/>
      <c r="N22" s="22"/>
      <c r="O22" s="25"/>
    </row>
    <row r="23" spans="1:15" ht="13.5" thickBot="1">
      <c r="A23" s="169" t="s">
        <v>59</v>
      </c>
      <c r="B23" s="170"/>
      <c r="C23" s="171"/>
      <c r="D23" s="139"/>
      <c r="E23" s="139"/>
      <c r="F23" s="139"/>
      <c r="G23" s="139"/>
      <c r="H23" s="139"/>
      <c r="I23" s="139"/>
      <c r="J23" s="139"/>
      <c r="K23" s="140"/>
      <c r="L23" s="21"/>
      <c r="M23" s="19"/>
      <c r="N23" s="22"/>
      <c r="O23" s="25"/>
    </row>
    <row r="24" spans="1:15" ht="13.5" thickBot="1">
      <c r="A24" s="30"/>
      <c r="B24" s="31"/>
      <c r="C24" s="31"/>
      <c r="D24" s="141"/>
      <c r="E24" s="141"/>
      <c r="F24" s="141"/>
      <c r="G24" s="141"/>
      <c r="H24" s="141"/>
      <c r="I24" s="141"/>
      <c r="J24" s="141"/>
      <c r="K24" s="142"/>
      <c r="L24" s="21"/>
      <c r="M24" s="19"/>
      <c r="N24" s="22"/>
      <c r="O24" s="25"/>
    </row>
    <row r="25" spans="1:15" ht="13.5" thickBot="1">
      <c r="A25" s="166" t="s">
        <v>56</v>
      </c>
      <c r="B25" s="167"/>
      <c r="C25" s="167"/>
      <c r="D25" s="167"/>
      <c r="E25" s="168"/>
      <c r="F25" s="166" t="s">
        <v>57</v>
      </c>
      <c r="G25" s="167"/>
      <c r="H25" s="167"/>
      <c r="I25" s="167"/>
      <c r="J25" s="167"/>
      <c r="K25" s="168"/>
      <c r="L25" s="21"/>
      <c r="M25" s="19"/>
      <c r="N25" s="22"/>
      <c r="O25" s="25"/>
    </row>
    <row r="26" spans="1:15" ht="13.5" thickBot="1">
      <c r="A26" s="159">
        <v>1</v>
      </c>
      <c r="B26" s="160"/>
      <c r="C26" s="160"/>
      <c r="D26" s="160"/>
      <c r="E26" s="161"/>
      <c r="F26" s="159">
        <v>2</v>
      </c>
      <c r="G26" s="160"/>
      <c r="H26" s="160"/>
      <c r="I26" s="160"/>
      <c r="J26" s="160"/>
      <c r="K26" s="161"/>
      <c r="L26" s="21"/>
      <c r="M26" s="19"/>
      <c r="N26" s="22"/>
      <c r="O26" s="25"/>
    </row>
    <row r="27" spans="1:15" ht="13.5" thickBot="1">
      <c r="A27" s="173"/>
      <c r="B27" s="173"/>
      <c r="C27" s="173"/>
      <c r="D27" s="173"/>
      <c r="E27" s="173"/>
      <c r="F27" s="173"/>
      <c r="G27" s="173"/>
      <c r="H27" s="166"/>
      <c r="I27" s="167"/>
      <c r="J27" s="167"/>
      <c r="K27" s="168"/>
      <c r="L27" s="21"/>
      <c r="M27" s="22"/>
      <c r="N27" s="22"/>
      <c r="O27" s="25"/>
    </row>
    <row r="28" spans="1:15" ht="13.5" thickBo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10"/>
      <c r="M28" s="25"/>
      <c r="N28" s="10"/>
      <c r="O28" s="25"/>
    </row>
    <row r="29" spans="1:15" ht="13.5" thickBot="1">
      <c r="A29" s="169" t="s">
        <v>40</v>
      </c>
      <c r="B29" s="170"/>
      <c r="C29" s="171"/>
      <c r="D29" s="174"/>
      <c r="E29" s="175"/>
      <c r="F29" s="175"/>
      <c r="G29" s="175"/>
      <c r="H29" s="175"/>
      <c r="I29" s="175"/>
      <c r="J29" s="175"/>
      <c r="K29" s="176"/>
      <c r="L29" s="51" t="s">
        <v>228</v>
      </c>
      <c r="M29" s="52"/>
      <c r="N29" s="53">
        <f ca="1">TODAY()</f>
        <v>44243</v>
      </c>
      <c r="O29" s="25"/>
    </row>
    <row r="30" spans="1:15" ht="18" thickBot="1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5"/>
      <c r="L30" s="51" t="s">
        <v>229</v>
      </c>
      <c r="M30" s="54"/>
      <c r="N30" s="55" t="str">
        <f>IF(D22=0," ",VLOOKUP(D22,Коды_судебные,2,0))&amp;IF(D22=0," "," r")</f>
        <v>16UD0000 r</v>
      </c>
      <c r="O30" s="25"/>
    </row>
    <row r="31" spans="1:15" ht="18" thickBot="1">
      <c r="A31" s="177" t="s">
        <v>59</v>
      </c>
      <c r="B31" s="178"/>
      <c r="C31" s="179"/>
      <c r="D31" s="174"/>
      <c r="E31" s="175"/>
      <c r="F31" s="175"/>
      <c r="G31" s="175"/>
      <c r="H31" s="175"/>
      <c r="I31" s="175"/>
      <c r="J31" s="175"/>
      <c r="K31" s="176"/>
      <c r="L31" s="10"/>
      <c r="M31" s="10"/>
      <c r="N31" s="23"/>
      <c r="O31" s="25"/>
    </row>
    <row r="32" spans="1:15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ht="12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pans="1:15" ht="12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</row>
    <row r="35" spans="1:15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  <row r="36" spans="1:15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</row>
    <row r="37" spans="1:15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</row>
    <row r="38" spans="1:15" ht="12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</sheetData>
  <sheetProtection/>
  <mergeCells count="44">
    <mergeCell ref="A11:C11"/>
    <mergeCell ref="D2:L2"/>
    <mergeCell ref="D4:L5"/>
    <mergeCell ref="A9:C9"/>
    <mergeCell ref="D9:F9"/>
    <mergeCell ref="G9:H9"/>
    <mergeCell ref="A10:F10"/>
    <mergeCell ref="G10:H10"/>
    <mergeCell ref="K10:N10"/>
    <mergeCell ref="K11:N16"/>
    <mergeCell ref="M6:N6"/>
    <mergeCell ref="K9:N9"/>
    <mergeCell ref="G14:H16"/>
    <mergeCell ref="G11:H12"/>
    <mergeCell ref="G13:H13"/>
    <mergeCell ref="D11:F12"/>
    <mergeCell ref="A27:C27"/>
    <mergeCell ref="D27:E27"/>
    <mergeCell ref="F27:G27"/>
    <mergeCell ref="D31:K31"/>
    <mergeCell ref="A29:C29"/>
    <mergeCell ref="A31:C31"/>
    <mergeCell ref="D29:K29"/>
    <mergeCell ref="H27:K27"/>
    <mergeCell ref="F26:K26"/>
    <mergeCell ref="D17:F17"/>
    <mergeCell ref="K17:N17"/>
    <mergeCell ref="D22:K22"/>
    <mergeCell ref="A13:F13"/>
    <mergeCell ref="A25:E25"/>
    <mergeCell ref="A23:C23"/>
    <mergeCell ref="A26:E26"/>
    <mergeCell ref="F25:K25"/>
    <mergeCell ref="A22:C22"/>
    <mergeCell ref="A17:C19"/>
    <mergeCell ref="A12:C12"/>
    <mergeCell ref="D23:K23"/>
    <mergeCell ref="D24:K24"/>
    <mergeCell ref="G18:H19"/>
    <mergeCell ref="A14:C14"/>
    <mergeCell ref="D18:F19"/>
    <mergeCell ref="G17:H17"/>
    <mergeCell ref="A15:C16"/>
    <mergeCell ref="D14:F16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Наименование_отчетного_периода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УСД из списка, нажав на стрелочку!" sqref="D22:K22">
      <formula1>Наименование_суда</formula1>
    </dataValidation>
  </dataValidation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26"/>
  </sheetPr>
  <dimension ref="A1:AQ144"/>
  <sheetViews>
    <sheetView showZeros="0" view="pageBreakPreview" zoomScale="50" zoomScaleNormal="30" zoomScaleSheetLayoutView="50" zoomScalePageLayoutView="0" workbookViewId="0" topLeftCell="A127">
      <selection activeCell="A112" sqref="A112:IV112"/>
    </sheetView>
  </sheetViews>
  <sheetFormatPr defaultColWidth="9.140625" defaultRowHeight="12.75"/>
  <cols>
    <col min="1" max="1" width="110.28125" style="59" customWidth="1"/>
    <col min="2" max="2" width="53.421875" style="60" customWidth="1"/>
    <col min="3" max="3" width="12.7109375" style="61" customWidth="1"/>
    <col min="4" max="12" width="15.7109375" style="62" customWidth="1"/>
    <col min="13" max="13" width="35.7109375" style="62" customWidth="1"/>
    <col min="14" max="19" width="15.7109375" style="62" customWidth="1"/>
    <col min="20" max="20" width="25.7109375" style="62" customWidth="1"/>
    <col min="21" max="32" width="15.7109375" style="62" customWidth="1"/>
    <col min="33" max="41" width="17.7109375" style="62" customWidth="1"/>
    <col min="42" max="42" width="6.421875" style="62" customWidth="1"/>
    <col min="43" max="16384" width="9.140625" style="62" customWidth="1"/>
  </cols>
  <sheetData>
    <row r="1" spans="6:34" ht="30" customHeight="1"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4"/>
      <c r="AH1" s="64"/>
    </row>
    <row r="2" spans="1:41" ht="30" customHeight="1">
      <c r="A2" s="243" t="s">
        <v>61</v>
      </c>
      <c r="B2" s="243"/>
      <c r="C2" s="243"/>
      <c r="D2" s="243"/>
      <c r="E2" s="243"/>
      <c r="F2" s="63" t="s">
        <v>32</v>
      </c>
      <c r="G2" s="231" t="str">
        <f>IF('Титул ф.10.2'!D22=0," ",'Титул ф.10.2'!D22)</f>
        <v>УСД в Республике Татарстан</v>
      </c>
      <c r="H2" s="232"/>
      <c r="I2" s="232"/>
      <c r="J2" s="232"/>
      <c r="K2" s="232"/>
      <c r="L2" s="232"/>
      <c r="M2" s="232"/>
      <c r="N2" s="232"/>
      <c r="O2" s="232"/>
      <c r="P2" s="232"/>
      <c r="Q2" s="233"/>
      <c r="R2" s="63"/>
      <c r="S2" s="63"/>
      <c r="T2" s="63"/>
      <c r="U2" s="63"/>
      <c r="V2" s="63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63"/>
      <c r="AH2" s="63"/>
      <c r="AI2" s="63"/>
      <c r="AM2" s="220" t="s">
        <v>60</v>
      </c>
      <c r="AN2" s="220"/>
      <c r="AO2" s="220"/>
    </row>
    <row r="3" spans="1:35" ht="30" customHeight="1">
      <c r="A3" s="243" t="s">
        <v>62</v>
      </c>
      <c r="B3" s="243"/>
      <c r="C3" s="243"/>
      <c r="D3" s="243"/>
      <c r="E3" s="243"/>
      <c r="F3" s="63"/>
      <c r="G3" s="240" t="s">
        <v>541</v>
      </c>
      <c r="H3" s="241"/>
      <c r="I3" s="241"/>
      <c r="J3" s="241"/>
      <c r="K3" s="241"/>
      <c r="L3" s="241"/>
      <c r="M3" s="241"/>
      <c r="N3" s="241"/>
      <c r="O3" s="241"/>
      <c r="P3" s="241"/>
      <c r="Q3" s="242"/>
      <c r="R3" s="63"/>
      <c r="S3" s="63"/>
      <c r="T3" s="63"/>
      <c r="U3" s="63"/>
      <c r="V3" s="63"/>
      <c r="W3" s="230"/>
      <c r="X3" s="230"/>
      <c r="Y3" s="230"/>
      <c r="Z3" s="230"/>
      <c r="AA3" s="63"/>
      <c r="AB3" s="63"/>
      <c r="AC3" s="63"/>
      <c r="AD3" s="63"/>
      <c r="AE3" s="63"/>
      <c r="AF3" s="63"/>
      <c r="AG3" s="63"/>
      <c r="AH3" s="63"/>
      <c r="AI3" s="63"/>
    </row>
    <row r="4" spans="1:35" ht="30" customHeight="1">
      <c r="A4" s="243" t="s">
        <v>63</v>
      </c>
      <c r="B4" s="243"/>
      <c r="C4" s="243"/>
      <c r="D4" s="243"/>
      <c r="E4" s="243"/>
      <c r="F4" s="63"/>
      <c r="G4" s="240"/>
      <c r="H4" s="241"/>
      <c r="I4" s="241"/>
      <c r="J4" s="241"/>
      <c r="K4" s="241"/>
      <c r="L4" s="241"/>
      <c r="M4" s="241"/>
      <c r="N4" s="241"/>
      <c r="O4" s="241"/>
      <c r="P4" s="241"/>
      <c r="Q4" s="242"/>
      <c r="R4" s="63"/>
      <c r="S4" s="63"/>
      <c r="T4" s="63"/>
      <c r="U4" s="63"/>
      <c r="V4" s="63"/>
      <c r="W4" s="230"/>
      <c r="X4" s="230"/>
      <c r="Y4" s="230"/>
      <c r="Z4" s="230"/>
      <c r="AA4" s="63"/>
      <c r="AB4" s="63"/>
      <c r="AC4" s="63"/>
      <c r="AD4" s="63"/>
      <c r="AE4" s="63"/>
      <c r="AF4" s="63"/>
      <c r="AG4" s="63"/>
      <c r="AH4" s="63"/>
      <c r="AI4" s="63"/>
    </row>
    <row r="5" spans="1:41" s="65" customFormat="1" ht="51" customHeight="1">
      <c r="A5" s="223" t="s">
        <v>358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</row>
    <row r="6" spans="1:41" s="65" customFormat="1" ht="51.75" customHeight="1">
      <c r="A6" s="250" t="s">
        <v>110</v>
      </c>
      <c r="B6" s="225" t="s">
        <v>64</v>
      </c>
      <c r="C6" s="244" t="s">
        <v>29</v>
      </c>
      <c r="D6" s="224" t="s">
        <v>302</v>
      </c>
      <c r="E6" s="247" t="s">
        <v>112</v>
      </c>
      <c r="F6" s="226" t="s">
        <v>202</v>
      </c>
      <c r="G6" s="227"/>
      <c r="H6" s="222" t="s">
        <v>301</v>
      </c>
      <c r="I6" s="222"/>
      <c r="J6" s="222" t="s">
        <v>203</v>
      </c>
      <c r="K6" s="222"/>
      <c r="L6" s="222" t="s">
        <v>204</v>
      </c>
      <c r="M6" s="222"/>
      <c r="N6" s="222"/>
      <c r="O6" s="222"/>
      <c r="P6" s="222"/>
      <c r="Q6" s="222"/>
      <c r="R6" s="222"/>
      <c r="S6" s="226" t="s">
        <v>205</v>
      </c>
      <c r="T6" s="227"/>
      <c r="U6" s="222" t="s">
        <v>113</v>
      </c>
      <c r="V6" s="222"/>
      <c r="W6" s="222"/>
      <c r="X6" s="222"/>
      <c r="Y6" s="222"/>
      <c r="Z6" s="234" t="s">
        <v>114</v>
      </c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6"/>
    </row>
    <row r="7" spans="1:41" s="65" customFormat="1" ht="196.5" customHeight="1">
      <c r="A7" s="250"/>
      <c r="B7" s="225"/>
      <c r="C7" s="245"/>
      <c r="D7" s="224"/>
      <c r="E7" s="248"/>
      <c r="F7" s="228"/>
      <c r="G7" s="229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8"/>
      <c r="T7" s="229"/>
      <c r="U7" s="222"/>
      <c r="V7" s="222"/>
      <c r="W7" s="222"/>
      <c r="X7" s="222"/>
      <c r="Y7" s="222"/>
      <c r="Z7" s="237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9"/>
    </row>
    <row r="8" spans="1:43" ht="408.75" customHeight="1">
      <c r="A8" s="250"/>
      <c r="B8" s="225"/>
      <c r="C8" s="246"/>
      <c r="D8" s="224"/>
      <c r="E8" s="249"/>
      <c r="F8" s="105" t="s">
        <v>116</v>
      </c>
      <c r="G8" s="105" t="s">
        <v>117</v>
      </c>
      <c r="H8" s="105" t="s">
        <v>118</v>
      </c>
      <c r="I8" s="105" t="s">
        <v>119</v>
      </c>
      <c r="J8" s="105" t="s">
        <v>120</v>
      </c>
      <c r="K8" s="105" t="s">
        <v>121</v>
      </c>
      <c r="L8" s="105" t="s">
        <v>300</v>
      </c>
      <c r="M8" s="105" t="s">
        <v>355</v>
      </c>
      <c r="N8" s="105" t="s">
        <v>190</v>
      </c>
      <c r="O8" s="105" t="s">
        <v>191</v>
      </c>
      <c r="P8" s="105" t="s">
        <v>192</v>
      </c>
      <c r="Q8" s="105" t="s">
        <v>193</v>
      </c>
      <c r="R8" s="105" t="s">
        <v>65</v>
      </c>
      <c r="S8" s="105" t="s">
        <v>122</v>
      </c>
      <c r="T8" s="105" t="s">
        <v>123</v>
      </c>
      <c r="U8" s="105" t="s">
        <v>124</v>
      </c>
      <c r="V8" s="105" t="s">
        <v>195</v>
      </c>
      <c r="W8" s="105" t="s">
        <v>196</v>
      </c>
      <c r="X8" s="105" t="s">
        <v>194</v>
      </c>
      <c r="Y8" s="105" t="s">
        <v>299</v>
      </c>
      <c r="Z8" s="105" t="s">
        <v>125</v>
      </c>
      <c r="AA8" s="105" t="s">
        <v>298</v>
      </c>
      <c r="AB8" s="105" t="s">
        <v>126</v>
      </c>
      <c r="AC8" s="105" t="s">
        <v>127</v>
      </c>
      <c r="AD8" s="105" t="s">
        <v>128</v>
      </c>
      <c r="AE8" s="105" t="s">
        <v>129</v>
      </c>
      <c r="AF8" s="105" t="s">
        <v>130</v>
      </c>
      <c r="AG8" s="105" t="s">
        <v>297</v>
      </c>
      <c r="AH8" s="105" t="s">
        <v>296</v>
      </c>
      <c r="AI8" s="105" t="s">
        <v>295</v>
      </c>
      <c r="AJ8" s="105" t="s">
        <v>294</v>
      </c>
      <c r="AK8" s="105" t="s">
        <v>293</v>
      </c>
      <c r="AL8" s="105" t="s">
        <v>356</v>
      </c>
      <c r="AM8" s="105" t="s">
        <v>292</v>
      </c>
      <c r="AN8" s="105" t="s">
        <v>291</v>
      </c>
      <c r="AO8" s="105" t="s">
        <v>357</v>
      </c>
      <c r="AQ8" s="66"/>
    </row>
    <row r="9" spans="1:41" s="70" customFormat="1" ht="32.25" customHeight="1">
      <c r="A9" s="67" t="s">
        <v>159</v>
      </c>
      <c r="B9" s="67" t="s">
        <v>160</v>
      </c>
      <c r="C9" s="68" t="s">
        <v>290</v>
      </c>
      <c r="D9" s="69">
        <v>1</v>
      </c>
      <c r="E9" s="69">
        <v>2</v>
      </c>
      <c r="F9" s="69">
        <v>3</v>
      </c>
      <c r="G9" s="69">
        <v>4</v>
      </c>
      <c r="H9" s="69">
        <v>5</v>
      </c>
      <c r="I9" s="69">
        <v>6</v>
      </c>
      <c r="J9" s="69">
        <v>7</v>
      </c>
      <c r="K9" s="69">
        <v>8</v>
      </c>
      <c r="L9" s="69">
        <v>9</v>
      </c>
      <c r="M9" s="69">
        <v>10</v>
      </c>
      <c r="N9" s="69">
        <v>11</v>
      </c>
      <c r="O9" s="69">
        <v>12</v>
      </c>
      <c r="P9" s="69">
        <v>13</v>
      </c>
      <c r="Q9" s="69">
        <v>14</v>
      </c>
      <c r="R9" s="69">
        <v>15</v>
      </c>
      <c r="S9" s="69">
        <v>16</v>
      </c>
      <c r="T9" s="69">
        <v>17</v>
      </c>
      <c r="U9" s="69">
        <v>18</v>
      </c>
      <c r="V9" s="69">
        <v>19</v>
      </c>
      <c r="W9" s="69">
        <v>20</v>
      </c>
      <c r="X9" s="69">
        <v>21</v>
      </c>
      <c r="Y9" s="69">
        <v>22</v>
      </c>
      <c r="Z9" s="69">
        <v>23</v>
      </c>
      <c r="AA9" s="69">
        <v>24</v>
      </c>
      <c r="AB9" s="69">
        <v>25</v>
      </c>
      <c r="AC9" s="69">
        <v>26</v>
      </c>
      <c r="AD9" s="69">
        <v>27</v>
      </c>
      <c r="AE9" s="69">
        <v>28</v>
      </c>
      <c r="AF9" s="69">
        <v>29</v>
      </c>
      <c r="AG9" s="69">
        <v>30</v>
      </c>
      <c r="AH9" s="69">
        <v>31</v>
      </c>
      <c r="AI9" s="69">
        <v>32</v>
      </c>
      <c r="AJ9" s="69">
        <v>33</v>
      </c>
      <c r="AK9" s="69">
        <v>34</v>
      </c>
      <c r="AL9" s="69">
        <v>35</v>
      </c>
      <c r="AM9" s="69">
        <v>36</v>
      </c>
      <c r="AN9" s="69">
        <v>37</v>
      </c>
      <c r="AO9" s="69">
        <v>38</v>
      </c>
    </row>
    <row r="10" spans="1:41" ht="60" customHeight="1">
      <c r="A10" s="108" t="s">
        <v>334</v>
      </c>
      <c r="B10" s="109" t="s">
        <v>289</v>
      </c>
      <c r="C10" s="110">
        <v>1</v>
      </c>
      <c r="D10" s="103">
        <v>2986</v>
      </c>
      <c r="E10" s="103">
        <v>1487</v>
      </c>
      <c r="F10" s="103">
        <v>0</v>
      </c>
      <c r="G10" s="103">
        <v>10</v>
      </c>
      <c r="H10" s="103">
        <v>12</v>
      </c>
      <c r="I10" s="103">
        <v>0</v>
      </c>
      <c r="J10" s="103">
        <v>23</v>
      </c>
      <c r="K10" s="103">
        <v>22</v>
      </c>
      <c r="L10" s="103">
        <v>3</v>
      </c>
      <c r="M10" s="103">
        <v>6</v>
      </c>
      <c r="N10" s="103">
        <v>23</v>
      </c>
      <c r="O10" s="103">
        <v>155</v>
      </c>
      <c r="P10" s="103">
        <v>251</v>
      </c>
      <c r="Q10" s="103">
        <v>33</v>
      </c>
      <c r="R10" s="103">
        <v>0</v>
      </c>
      <c r="S10" s="103">
        <v>2</v>
      </c>
      <c r="T10" s="103">
        <v>0</v>
      </c>
      <c r="U10" s="103">
        <v>13</v>
      </c>
      <c r="V10" s="103">
        <v>2</v>
      </c>
      <c r="W10" s="103">
        <v>5</v>
      </c>
      <c r="X10" s="103">
        <v>0</v>
      </c>
      <c r="Y10" s="103">
        <v>10</v>
      </c>
      <c r="Z10" s="103">
        <v>4</v>
      </c>
      <c r="AA10" s="103">
        <v>1</v>
      </c>
      <c r="AB10" s="103">
        <v>0</v>
      </c>
      <c r="AC10" s="103">
        <v>0</v>
      </c>
      <c r="AD10" s="103">
        <v>1</v>
      </c>
      <c r="AE10" s="103">
        <v>1368</v>
      </c>
      <c r="AF10" s="103">
        <v>2</v>
      </c>
      <c r="AG10" s="103">
        <v>1</v>
      </c>
      <c r="AH10" s="103">
        <v>1</v>
      </c>
      <c r="AI10" s="103">
        <v>4</v>
      </c>
      <c r="AJ10" s="103">
        <v>17</v>
      </c>
      <c r="AK10" s="103">
        <v>0</v>
      </c>
      <c r="AL10" s="103">
        <v>0</v>
      </c>
      <c r="AM10" s="103">
        <v>0</v>
      </c>
      <c r="AN10" s="104">
        <v>0</v>
      </c>
      <c r="AO10" s="103">
        <v>39</v>
      </c>
    </row>
    <row r="11" spans="1:41" ht="30" customHeight="1">
      <c r="A11" s="108" t="s">
        <v>66</v>
      </c>
      <c r="B11" s="109" t="s">
        <v>167</v>
      </c>
      <c r="C11" s="110">
        <v>2</v>
      </c>
      <c r="D11" s="103">
        <v>122</v>
      </c>
      <c r="E11" s="103">
        <v>112</v>
      </c>
      <c r="F11" s="103">
        <v>0</v>
      </c>
      <c r="G11" s="103">
        <v>1</v>
      </c>
      <c r="H11" s="103">
        <v>10</v>
      </c>
      <c r="I11" s="103">
        <v>0</v>
      </c>
      <c r="J11" s="103">
        <v>3</v>
      </c>
      <c r="K11" s="103">
        <v>2</v>
      </c>
      <c r="L11" s="103">
        <v>1</v>
      </c>
      <c r="M11" s="103">
        <v>2</v>
      </c>
      <c r="N11" s="103">
        <v>0</v>
      </c>
      <c r="O11" s="103">
        <v>17</v>
      </c>
      <c r="P11" s="103">
        <v>76</v>
      </c>
      <c r="Q11" s="103">
        <v>12</v>
      </c>
      <c r="R11" s="103">
        <v>0</v>
      </c>
      <c r="S11" s="103">
        <v>0</v>
      </c>
      <c r="T11" s="103">
        <v>0</v>
      </c>
      <c r="U11" s="103">
        <v>0</v>
      </c>
      <c r="V11" s="103">
        <v>0</v>
      </c>
      <c r="W11" s="103">
        <v>0</v>
      </c>
      <c r="X11" s="103">
        <v>0</v>
      </c>
      <c r="Y11" s="103">
        <v>3</v>
      </c>
      <c r="Z11" s="103">
        <v>0</v>
      </c>
      <c r="AA11" s="103">
        <v>0</v>
      </c>
      <c r="AB11" s="103">
        <v>0</v>
      </c>
      <c r="AC11" s="103">
        <v>0</v>
      </c>
      <c r="AD11" s="103">
        <v>0</v>
      </c>
      <c r="AE11" s="103">
        <v>0</v>
      </c>
      <c r="AF11" s="104">
        <v>0</v>
      </c>
      <c r="AG11" s="103">
        <v>0</v>
      </c>
      <c r="AH11" s="103">
        <v>0</v>
      </c>
      <c r="AI11" s="103">
        <v>0</v>
      </c>
      <c r="AJ11" s="103">
        <v>3</v>
      </c>
      <c r="AK11" s="103">
        <v>0</v>
      </c>
      <c r="AL11" s="104">
        <v>0</v>
      </c>
      <c r="AM11" s="103">
        <v>0</v>
      </c>
      <c r="AN11" s="104">
        <v>0</v>
      </c>
      <c r="AO11" s="103">
        <v>0</v>
      </c>
    </row>
    <row r="12" spans="1:41" ht="60" customHeight="1">
      <c r="A12" s="108" t="s">
        <v>216</v>
      </c>
      <c r="B12" s="109" t="s">
        <v>168</v>
      </c>
      <c r="C12" s="110">
        <v>3</v>
      </c>
      <c r="D12" s="103">
        <v>27</v>
      </c>
      <c r="E12" s="103">
        <v>20</v>
      </c>
      <c r="F12" s="103">
        <v>0</v>
      </c>
      <c r="G12" s="103">
        <v>0</v>
      </c>
      <c r="H12" s="103">
        <v>1</v>
      </c>
      <c r="I12" s="103">
        <v>0</v>
      </c>
      <c r="J12" s="103">
        <v>3</v>
      </c>
      <c r="K12" s="103">
        <v>3</v>
      </c>
      <c r="L12" s="103">
        <v>0</v>
      </c>
      <c r="M12" s="103">
        <v>0</v>
      </c>
      <c r="N12" s="103">
        <v>0</v>
      </c>
      <c r="O12" s="103">
        <v>1</v>
      </c>
      <c r="P12" s="103">
        <v>17</v>
      </c>
      <c r="Q12" s="103">
        <v>2</v>
      </c>
      <c r="R12" s="103">
        <v>0</v>
      </c>
      <c r="S12" s="103">
        <v>0</v>
      </c>
      <c r="T12" s="103">
        <v>0</v>
      </c>
      <c r="U12" s="103">
        <v>0</v>
      </c>
      <c r="V12" s="103">
        <v>0</v>
      </c>
      <c r="W12" s="103">
        <v>0</v>
      </c>
      <c r="X12" s="103">
        <v>0</v>
      </c>
      <c r="Y12" s="103">
        <v>0</v>
      </c>
      <c r="Z12" s="103">
        <v>0</v>
      </c>
      <c r="AA12" s="103">
        <v>1</v>
      </c>
      <c r="AB12" s="103">
        <v>0</v>
      </c>
      <c r="AC12" s="103">
        <v>0</v>
      </c>
      <c r="AD12" s="103">
        <v>0</v>
      </c>
      <c r="AE12" s="103">
        <v>0</v>
      </c>
      <c r="AF12" s="104">
        <v>0</v>
      </c>
      <c r="AG12" s="103">
        <v>0</v>
      </c>
      <c r="AH12" s="103">
        <v>0</v>
      </c>
      <c r="AI12" s="103">
        <v>0</v>
      </c>
      <c r="AJ12" s="103">
        <v>0</v>
      </c>
      <c r="AK12" s="103">
        <v>0</v>
      </c>
      <c r="AL12" s="104">
        <v>0</v>
      </c>
      <c r="AM12" s="103">
        <v>0</v>
      </c>
      <c r="AN12" s="104">
        <v>0</v>
      </c>
      <c r="AO12" s="103">
        <v>0</v>
      </c>
    </row>
    <row r="13" spans="1:41" ht="30" customHeight="1">
      <c r="A13" s="108" t="s">
        <v>67</v>
      </c>
      <c r="B13" s="109" t="s">
        <v>231</v>
      </c>
      <c r="C13" s="110">
        <v>4</v>
      </c>
      <c r="D13" s="103">
        <v>38</v>
      </c>
      <c r="E13" s="103">
        <v>27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2</v>
      </c>
      <c r="P13" s="103">
        <v>0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v>0</v>
      </c>
      <c r="W13" s="103">
        <v>1</v>
      </c>
      <c r="X13" s="103">
        <v>0</v>
      </c>
      <c r="Y13" s="103">
        <v>0</v>
      </c>
      <c r="Z13" s="103">
        <v>2</v>
      </c>
      <c r="AA13" s="103">
        <v>0</v>
      </c>
      <c r="AB13" s="103">
        <v>0</v>
      </c>
      <c r="AC13" s="103">
        <v>0</v>
      </c>
      <c r="AD13" s="103">
        <v>0</v>
      </c>
      <c r="AE13" s="103">
        <v>5</v>
      </c>
      <c r="AF13" s="104">
        <v>0</v>
      </c>
      <c r="AG13" s="103">
        <v>0</v>
      </c>
      <c r="AH13" s="103">
        <v>0</v>
      </c>
      <c r="AI13" s="103">
        <v>0</v>
      </c>
      <c r="AJ13" s="103">
        <v>0</v>
      </c>
      <c r="AK13" s="103">
        <v>0</v>
      </c>
      <c r="AL13" s="104">
        <v>0</v>
      </c>
      <c r="AM13" s="103">
        <v>0</v>
      </c>
      <c r="AN13" s="104">
        <v>0</v>
      </c>
      <c r="AO13" s="103">
        <v>4</v>
      </c>
    </row>
    <row r="14" spans="1:41" ht="60" customHeight="1">
      <c r="A14" s="108" t="s">
        <v>68</v>
      </c>
      <c r="B14" s="109" t="s">
        <v>69</v>
      </c>
      <c r="C14" s="110">
        <v>5</v>
      </c>
      <c r="D14" s="103">
        <v>100</v>
      </c>
      <c r="E14" s="103">
        <v>96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1</v>
      </c>
      <c r="N14" s="103">
        <v>0</v>
      </c>
      <c r="O14" s="103">
        <v>21</v>
      </c>
      <c r="P14" s="103">
        <v>8</v>
      </c>
      <c r="Q14" s="103">
        <v>4</v>
      </c>
      <c r="R14" s="103">
        <v>0</v>
      </c>
      <c r="S14" s="103">
        <v>0</v>
      </c>
      <c r="T14" s="103">
        <v>0</v>
      </c>
      <c r="U14" s="103">
        <v>2</v>
      </c>
      <c r="V14" s="103">
        <v>0</v>
      </c>
      <c r="W14" s="103">
        <v>0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v>0</v>
      </c>
      <c r="AD14" s="103">
        <v>0</v>
      </c>
      <c r="AE14" s="103">
        <v>0</v>
      </c>
      <c r="AF14" s="104">
        <v>0</v>
      </c>
      <c r="AG14" s="103">
        <v>0</v>
      </c>
      <c r="AH14" s="103">
        <v>0</v>
      </c>
      <c r="AI14" s="103">
        <v>0</v>
      </c>
      <c r="AJ14" s="103">
        <v>0</v>
      </c>
      <c r="AK14" s="103">
        <v>0</v>
      </c>
      <c r="AL14" s="104">
        <v>0</v>
      </c>
      <c r="AM14" s="103">
        <v>0</v>
      </c>
      <c r="AN14" s="104">
        <v>0</v>
      </c>
      <c r="AO14" s="103">
        <v>0</v>
      </c>
    </row>
    <row r="15" spans="1:41" ht="60" customHeight="1">
      <c r="A15" s="108" t="s">
        <v>214</v>
      </c>
      <c r="B15" s="109" t="s">
        <v>288</v>
      </c>
      <c r="C15" s="110">
        <v>6</v>
      </c>
      <c r="D15" s="103">
        <v>245</v>
      </c>
      <c r="E15" s="103">
        <v>239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2</v>
      </c>
      <c r="L15" s="103">
        <v>2</v>
      </c>
      <c r="M15" s="103">
        <v>2</v>
      </c>
      <c r="N15" s="103">
        <v>0</v>
      </c>
      <c r="O15" s="103">
        <v>74</v>
      </c>
      <c r="P15" s="103">
        <v>65</v>
      </c>
      <c r="Q15" s="103">
        <v>14</v>
      </c>
      <c r="R15" s="103">
        <v>0</v>
      </c>
      <c r="S15" s="103">
        <v>0</v>
      </c>
      <c r="T15" s="103">
        <v>0</v>
      </c>
      <c r="U15" s="103">
        <v>5</v>
      </c>
      <c r="V15" s="103">
        <v>0</v>
      </c>
      <c r="W15" s="103">
        <v>0</v>
      </c>
      <c r="X15" s="103">
        <v>0</v>
      </c>
      <c r="Y15" s="103">
        <v>5</v>
      </c>
      <c r="Z15" s="103">
        <v>0</v>
      </c>
      <c r="AA15" s="103">
        <v>0</v>
      </c>
      <c r="AB15" s="103">
        <v>0</v>
      </c>
      <c r="AC15" s="103">
        <v>0</v>
      </c>
      <c r="AD15" s="103">
        <v>0</v>
      </c>
      <c r="AE15" s="103">
        <v>0</v>
      </c>
      <c r="AF15" s="104">
        <v>0</v>
      </c>
      <c r="AG15" s="103">
        <v>0</v>
      </c>
      <c r="AH15" s="103">
        <v>0</v>
      </c>
      <c r="AI15" s="103">
        <v>0</v>
      </c>
      <c r="AJ15" s="103">
        <v>0</v>
      </c>
      <c r="AK15" s="103">
        <v>0</v>
      </c>
      <c r="AL15" s="104">
        <v>0</v>
      </c>
      <c r="AM15" s="103">
        <v>0</v>
      </c>
      <c r="AN15" s="104">
        <v>0</v>
      </c>
      <c r="AO15" s="103">
        <v>0</v>
      </c>
    </row>
    <row r="16" spans="1:41" ht="60" customHeight="1">
      <c r="A16" s="108" t="s">
        <v>70</v>
      </c>
      <c r="B16" s="109">
        <v>112</v>
      </c>
      <c r="C16" s="110">
        <v>7</v>
      </c>
      <c r="D16" s="103">
        <v>476</v>
      </c>
      <c r="E16" s="103">
        <v>196</v>
      </c>
      <c r="F16" s="103">
        <v>0</v>
      </c>
      <c r="G16" s="103">
        <v>0</v>
      </c>
      <c r="H16" s="103">
        <v>0</v>
      </c>
      <c r="I16" s="103">
        <v>0</v>
      </c>
      <c r="J16" s="103">
        <v>2</v>
      </c>
      <c r="K16" s="103">
        <v>1</v>
      </c>
      <c r="L16" s="103">
        <v>0</v>
      </c>
      <c r="M16" s="103">
        <v>0</v>
      </c>
      <c r="N16" s="103">
        <v>4</v>
      </c>
      <c r="O16" s="103">
        <v>7</v>
      </c>
      <c r="P16" s="103">
        <v>21</v>
      </c>
      <c r="Q16" s="103">
        <v>0</v>
      </c>
      <c r="R16" s="103">
        <v>0</v>
      </c>
      <c r="S16" s="103">
        <v>0</v>
      </c>
      <c r="T16" s="103">
        <v>0</v>
      </c>
      <c r="U16" s="103">
        <v>1</v>
      </c>
      <c r="V16" s="103">
        <v>2</v>
      </c>
      <c r="W16" s="103">
        <v>0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v>0</v>
      </c>
      <c r="AD16" s="103">
        <v>0</v>
      </c>
      <c r="AE16" s="103">
        <v>258</v>
      </c>
      <c r="AF16" s="104">
        <v>0</v>
      </c>
      <c r="AG16" s="103">
        <v>0</v>
      </c>
      <c r="AH16" s="103">
        <v>0</v>
      </c>
      <c r="AI16" s="103">
        <v>4</v>
      </c>
      <c r="AJ16" s="103">
        <v>0</v>
      </c>
      <c r="AK16" s="103">
        <v>0</v>
      </c>
      <c r="AL16" s="104">
        <v>0</v>
      </c>
      <c r="AM16" s="103">
        <v>0</v>
      </c>
      <c r="AN16" s="104">
        <v>0</v>
      </c>
      <c r="AO16" s="103">
        <v>12</v>
      </c>
    </row>
    <row r="17" spans="1:41" ht="60" customHeight="1">
      <c r="A17" s="108" t="s">
        <v>71</v>
      </c>
      <c r="B17" s="109" t="s">
        <v>72</v>
      </c>
      <c r="C17" s="110">
        <v>8</v>
      </c>
      <c r="D17" s="103">
        <v>59</v>
      </c>
      <c r="E17" s="103">
        <v>26</v>
      </c>
      <c r="F17" s="103">
        <v>0</v>
      </c>
      <c r="G17" s="103">
        <v>1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1</v>
      </c>
      <c r="N17" s="103">
        <v>0</v>
      </c>
      <c r="O17" s="103">
        <v>0</v>
      </c>
      <c r="P17" s="103">
        <v>1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v>0</v>
      </c>
      <c r="W17" s="103">
        <v>0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v>0</v>
      </c>
      <c r="AD17" s="103">
        <v>0</v>
      </c>
      <c r="AE17" s="103">
        <v>26</v>
      </c>
      <c r="AF17" s="104">
        <v>0</v>
      </c>
      <c r="AG17" s="103">
        <v>0</v>
      </c>
      <c r="AH17" s="103">
        <v>0</v>
      </c>
      <c r="AI17" s="103">
        <v>0</v>
      </c>
      <c r="AJ17" s="103">
        <v>0</v>
      </c>
      <c r="AK17" s="103">
        <v>0</v>
      </c>
      <c r="AL17" s="104">
        <v>0</v>
      </c>
      <c r="AM17" s="103">
        <v>0</v>
      </c>
      <c r="AN17" s="104">
        <v>0</v>
      </c>
      <c r="AO17" s="103">
        <v>6</v>
      </c>
    </row>
    <row r="18" spans="1:41" ht="30" customHeight="1">
      <c r="A18" s="108" t="s">
        <v>73</v>
      </c>
      <c r="B18" s="109">
        <v>117</v>
      </c>
      <c r="C18" s="110">
        <v>9</v>
      </c>
      <c r="D18" s="103">
        <v>59</v>
      </c>
      <c r="E18" s="103">
        <v>34</v>
      </c>
      <c r="F18" s="103">
        <v>0</v>
      </c>
      <c r="G18" s="103">
        <v>1</v>
      </c>
      <c r="H18" s="103">
        <v>1</v>
      </c>
      <c r="I18" s="103">
        <v>0</v>
      </c>
      <c r="J18" s="103">
        <v>3</v>
      </c>
      <c r="K18" s="103">
        <v>0</v>
      </c>
      <c r="L18" s="103">
        <v>0</v>
      </c>
      <c r="M18" s="103">
        <v>0</v>
      </c>
      <c r="N18" s="103">
        <v>0</v>
      </c>
      <c r="O18" s="103">
        <v>0</v>
      </c>
      <c r="P18" s="103">
        <v>4</v>
      </c>
      <c r="Q18" s="103">
        <v>1</v>
      </c>
      <c r="R18" s="103">
        <v>0</v>
      </c>
      <c r="S18" s="103">
        <v>2</v>
      </c>
      <c r="T18" s="103">
        <v>0</v>
      </c>
      <c r="U18" s="103">
        <v>0</v>
      </c>
      <c r="V18" s="103">
        <v>0</v>
      </c>
      <c r="W18" s="103">
        <v>0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v>0</v>
      </c>
      <c r="AD18" s="103">
        <v>0</v>
      </c>
      <c r="AE18" s="103">
        <v>20</v>
      </c>
      <c r="AF18" s="104">
        <v>0</v>
      </c>
      <c r="AG18" s="103">
        <v>0</v>
      </c>
      <c r="AH18" s="103">
        <v>0</v>
      </c>
      <c r="AI18" s="103">
        <v>0</v>
      </c>
      <c r="AJ18" s="103">
        <v>3</v>
      </c>
      <c r="AK18" s="103">
        <v>0</v>
      </c>
      <c r="AL18" s="104">
        <v>0</v>
      </c>
      <c r="AM18" s="103">
        <v>0</v>
      </c>
      <c r="AN18" s="104">
        <v>0</v>
      </c>
      <c r="AO18" s="103">
        <v>0</v>
      </c>
    </row>
    <row r="19" spans="1:41" ht="90" customHeight="1">
      <c r="A19" s="108" t="s">
        <v>102</v>
      </c>
      <c r="B19" s="109" t="s">
        <v>287</v>
      </c>
      <c r="C19" s="110">
        <v>10</v>
      </c>
      <c r="D19" s="103">
        <v>676</v>
      </c>
      <c r="E19" s="103">
        <v>242</v>
      </c>
      <c r="F19" s="103">
        <v>0</v>
      </c>
      <c r="G19" s="103">
        <v>1</v>
      </c>
      <c r="H19" s="103">
        <v>0</v>
      </c>
      <c r="I19" s="103">
        <v>0</v>
      </c>
      <c r="J19" s="103">
        <v>2</v>
      </c>
      <c r="K19" s="103">
        <v>11</v>
      </c>
      <c r="L19" s="103">
        <v>0</v>
      </c>
      <c r="M19" s="103">
        <v>0</v>
      </c>
      <c r="N19" s="103">
        <v>4</v>
      </c>
      <c r="O19" s="103">
        <v>11</v>
      </c>
      <c r="P19" s="103">
        <v>23</v>
      </c>
      <c r="Q19" s="103">
        <v>0</v>
      </c>
      <c r="R19" s="103">
        <v>0</v>
      </c>
      <c r="S19" s="103">
        <v>0</v>
      </c>
      <c r="T19" s="103">
        <v>0</v>
      </c>
      <c r="U19" s="103">
        <v>3</v>
      </c>
      <c r="V19" s="103">
        <v>0</v>
      </c>
      <c r="W19" s="103">
        <v>0</v>
      </c>
      <c r="X19" s="103">
        <v>0</v>
      </c>
      <c r="Y19" s="103">
        <v>0</v>
      </c>
      <c r="Z19" s="103">
        <v>1</v>
      </c>
      <c r="AA19" s="103">
        <v>0</v>
      </c>
      <c r="AB19" s="103">
        <v>0</v>
      </c>
      <c r="AC19" s="103">
        <v>0</v>
      </c>
      <c r="AD19" s="103">
        <v>0</v>
      </c>
      <c r="AE19" s="103">
        <v>406</v>
      </c>
      <c r="AF19" s="103">
        <v>2</v>
      </c>
      <c r="AG19" s="103">
        <v>1</v>
      </c>
      <c r="AH19" s="103">
        <v>0</v>
      </c>
      <c r="AI19" s="103">
        <v>0</v>
      </c>
      <c r="AJ19" s="103">
        <v>5</v>
      </c>
      <c r="AK19" s="103">
        <v>0</v>
      </c>
      <c r="AL19" s="104">
        <v>0</v>
      </c>
      <c r="AM19" s="103">
        <v>0</v>
      </c>
      <c r="AN19" s="104">
        <v>0</v>
      </c>
      <c r="AO19" s="103">
        <v>7</v>
      </c>
    </row>
    <row r="20" spans="1:41" ht="30" customHeight="1">
      <c r="A20" s="108" t="s">
        <v>161</v>
      </c>
      <c r="B20" s="109">
        <v>116</v>
      </c>
      <c r="C20" s="110">
        <v>11</v>
      </c>
      <c r="D20" s="103">
        <v>27</v>
      </c>
      <c r="E20" s="103">
        <v>12</v>
      </c>
      <c r="F20" s="103">
        <v>0</v>
      </c>
      <c r="G20" s="103">
        <v>1</v>
      </c>
      <c r="H20" s="103">
        <v>0</v>
      </c>
      <c r="I20" s="103">
        <v>0</v>
      </c>
      <c r="J20" s="103">
        <v>0</v>
      </c>
      <c r="K20" s="103">
        <v>0</v>
      </c>
      <c r="L20" s="103">
        <v>0</v>
      </c>
      <c r="M20" s="103">
        <v>0</v>
      </c>
      <c r="N20" s="103">
        <v>0</v>
      </c>
      <c r="O20" s="103">
        <v>0</v>
      </c>
      <c r="P20" s="103">
        <v>1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v>0</v>
      </c>
      <c r="W20" s="103">
        <v>0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v>0</v>
      </c>
      <c r="AD20" s="103">
        <v>0</v>
      </c>
      <c r="AE20" s="103">
        <v>14</v>
      </c>
      <c r="AF20" s="103">
        <v>0</v>
      </c>
      <c r="AG20" s="103">
        <v>0</v>
      </c>
      <c r="AH20" s="103">
        <v>0</v>
      </c>
      <c r="AI20" s="103">
        <v>0</v>
      </c>
      <c r="AJ20" s="103">
        <v>0</v>
      </c>
      <c r="AK20" s="103">
        <v>0</v>
      </c>
      <c r="AL20" s="103">
        <v>0</v>
      </c>
      <c r="AM20" s="103">
        <v>0</v>
      </c>
      <c r="AN20" s="104">
        <v>0</v>
      </c>
      <c r="AO20" s="103">
        <v>1</v>
      </c>
    </row>
    <row r="21" spans="1:41" ht="60" customHeight="1">
      <c r="A21" s="108" t="s">
        <v>221</v>
      </c>
      <c r="B21" s="109" t="s">
        <v>162</v>
      </c>
      <c r="C21" s="110">
        <v>12</v>
      </c>
      <c r="D21" s="103">
        <v>147</v>
      </c>
      <c r="E21" s="103">
        <v>61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1</v>
      </c>
      <c r="L21" s="103">
        <v>0</v>
      </c>
      <c r="M21" s="103">
        <v>0</v>
      </c>
      <c r="N21" s="103">
        <v>3</v>
      </c>
      <c r="O21" s="103">
        <v>1</v>
      </c>
      <c r="P21" s="103">
        <v>3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v>0</v>
      </c>
      <c r="W21" s="103">
        <v>1</v>
      </c>
      <c r="X21" s="103">
        <v>0</v>
      </c>
      <c r="Y21" s="103">
        <v>1</v>
      </c>
      <c r="Z21" s="103">
        <v>1</v>
      </c>
      <c r="AA21" s="103">
        <v>0</v>
      </c>
      <c r="AB21" s="103">
        <v>0</v>
      </c>
      <c r="AC21" s="103">
        <v>0</v>
      </c>
      <c r="AD21" s="103">
        <v>0</v>
      </c>
      <c r="AE21" s="103">
        <v>85</v>
      </c>
      <c r="AF21" s="103">
        <v>0</v>
      </c>
      <c r="AG21" s="103">
        <v>0</v>
      </c>
      <c r="AH21" s="103">
        <v>0</v>
      </c>
      <c r="AI21" s="103">
        <v>0</v>
      </c>
      <c r="AJ21" s="103">
        <v>0</v>
      </c>
      <c r="AK21" s="103">
        <v>0</v>
      </c>
      <c r="AL21" s="103">
        <v>0</v>
      </c>
      <c r="AM21" s="103">
        <v>0</v>
      </c>
      <c r="AN21" s="104">
        <v>0</v>
      </c>
      <c r="AO21" s="103">
        <v>0</v>
      </c>
    </row>
    <row r="22" spans="1:41" ht="60" customHeight="1">
      <c r="A22" s="108" t="s">
        <v>197</v>
      </c>
      <c r="B22" s="109" t="s">
        <v>74</v>
      </c>
      <c r="C22" s="110">
        <v>13</v>
      </c>
      <c r="D22" s="103">
        <v>1</v>
      </c>
      <c r="E22" s="103">
        <v>1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v>0</v>
      </c>
      <c r="W22" s="103">
        <v>0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v>0</v>
      </c>
      <c r="AD22" s="103">
        <v>0</v>
      </c>
      <c r="AE22" s="103">
        <v>0</v>
      </c>
      <c r="AF22" s="104">
        <v>0</v>
      </c>
      <c r="AG22" s="103">
        <v>0</v>
      </c>
      <c r="AH22" s="103">
        <v>0</v>
      </c>
      <c r="AI22" s="103">
        <v>0</v>
      </c>
      <c r="AJ22" s="103">
        <v>0</v>
      </c>
      <c r="AK22" s="103">
        <v>0</v>
      </c>
      <c r="AL22" s="103">
        <v>0</v>
      </c>
      <c r="AM22" s="103">
        <v>0</v>
      </c>
      <c r="AN22" s="104">
        <v>0</v>
      </c>
      <c r="AO22" s="103">
        <v>0</v>
      </c>
    </row>
    <row r="23" spans="1:41" ht="60" customHeight="1">
      <c r="A23" s="108" t="s">
        <v>335</v>
      </c>
      <c r="B23" s="109" t="s">
        <v>286</v>
      </c>
      <c r="C23" s="110">
        <v>14</v>
      </c>
      <c r="D23" s="103">
        <v>42</v>
      </c>
      <c r="E23" s="103">
        <v>15</v>
      </c>
      <c r="F23" s="103">
        <v>0</v>
      </c>
      <c r="G23" s="103">
        <v>0</v>
      </c>
      <c r="H23" s="103">
        <v>1</v>
      </c>
      <c r="I23" s="103">
        <v>0</v>
      </c>
      <c r="J23" s="103">
        <v>0</v>
      </c>
      <c r="K23" s="103">
        <v>1</v>
      </c>
      <c r="L23" s="103">
        <v>0</v>
      </c>
      <c r="M23" s="103">
        <v>0</v>
      </c>
      <c r="N23" s="103">
        <v>1</v>
      </c>
      <c r="O23" s="103">
        <v>4</v>
      </c>
      <c r="P23" s="103">
        <v>2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v>0</v>
      </c>
      <c r="W23" s="103">
        <v>0</v>
      </c>
      <c r="X23" s="103">
        <v>0</v>
      </c>
      <c r="Y23" s="103">
        <v>0</v>
      </c>
      <c r="Z23" s="103">
        <v>6</v>
      </c>
      <c r="AA23" s="103">
        <v>0</v>
      </c>
      <c r="AB23" s="103">
        <v>0</v>
      </c>
      <c r="AC23" s="103">
        <v>0</v>
      </c>
      <c r="AD23" s="103">
        <v>0</v>
      </c>
      <c r="AE23" s="103">
        <v>2</v>
      </c>
      <c r="AF23" s="103">
        <v>4</v>
      </c>
      <c r="AG23" s="103">
        <v>0</v>
      </c>
      <c r="AH23" s="103">
        <v>0</v>
      </c>
      <c r="AI23" s="103">
        <v>0</v>
      </c>
      <c r="AJ23" s="103">
        <v>0</v>
      </c>
      <c r="AK23" s="103">
        <v>0</v>
      </c>
      <c r="AL23" s="103">
        <v>0</v>
      </c>
      <c r="AM23" s="103">
        <v>0</v>
      </c>
      <c r="AN23" s="104">
        <v>0</v>
      </c>
      <c r="AO23" s="103">
        <v>1</v>
      </c>
    </row>
    <row r="24" spans="1:41" ht="60" customHeight="1">
      <c r="A24" s="111" t="s">
        <v>91</v>
      </c>
      <c r="B24" s="112" t="s">
        <v>285</v>
      </c>
      <c r="C24" s="110">
        <v>15</v>
      </c>
      <c r="D24" s="103">
        <v>42</v>
      </c>
      <c r="E24" s="103">
        <v>15</v>
      </c>
      <c r="F24" s="103">
        <v>0</v>
      </c>
      <c r="G24" s="103">
        <v>0</v>
      </c>
      <c r="H24" s="103">
        <v>1</v>
      </c>
      <c r="I24" s="103">
        <v>0</v>
      </c>
      <c r="J24" s="103">
        <v>0</v>
      </c>
      <c r="K24" s="103">
        <v>1</v>
      </c>
      <c r="L24" s="103">
        <v>0</v>
      </c>
      <c r="M24" s="103">
        <v>0</v>
      </c>
      <c r="N24" s="103">
        <v>1</v>
      </c>
      <c r="O24" s="103">
        <v>4</v>
      </c>
      <c r="P24" s="103">
        <v>2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v>0</v>
      </c>
      <c r="W24" s="103">
        <v>0</v>
      </c>
      <c r="X24" s="103">
        <v>0</v>
      </c>
      <c r="Y24" s="103">
        <v>0</v>
      </c>
      <c r="Z24" s="103">
        <v>6</v>
      </c>
      <c r="AA24" s="103">
        <v>0</v>
      </c>
      <c r="AB24" s="103">
        <v>0</v>
      </c>
      <c r="AC24" s="103">
        <v>0</v>
      </c>
      <c r="AD24" s="103">
        <v>0</v>
      </c>
      <c r="AE24" s="103">
        <v>2</v>
      </c>
      <c r="AF24" s="103">
        <v>4</v>
      </c>
      <c r="AG24" s="103">
        <v>0</v>
      </c>
      <c r="AH24" s="103">
        <v>0</v>
      </c>
      <c r="AI24" s="103">
        <v>0</v>
      </c>
      <c r="AJ24" s="103">
        <v>0</v>
      </c>
      <c r="AK24" s="103">
        <v>0</v>
      </c>
      <c r="AL24" s="103">
        <v>0</v>
      </c>
      <c r="AM24" s="103">
        <v>0</v>
      </c>
      <c r="AN24" s="104">
        <v>0</v>
      </c>
      <c r="AO24" s="103">
        <v>1</v>
      </c>
    </row>
    <row r="25" spans="1:41" ht="90" customHeight="1">
      <c r="A25" s="108" t="s">
        <v>336</v>
      </c>
      <c r="B25" s="109" t="s">
        <v>284</v>
      </c>
      <c r="C25" s="110">
        <v>16</v>
      </c>
      <c r="D25" s="103">
        <v>172</v>
      </c>
      <c r="E25" s="103">
        <v>137</v>
      </c>
      <c r="F25" s="103">
        <v>1</v>
      </c>
      <c r="G25" s="103">
        <v>1</v>
      </c>
      <c r="H25" s="103">
        <v>10</v>
      </c>
      <c r="I25" s="103">
        <v>0</v>
      </c>
      <c r="J25" s="103">
        <v>3</v>
      </c>
      <c r="K25" s="103">
        <v>0</v>
      </c>
      <c r="L25" s="103">
        <v>7</v>
      </c>
      <c r="M25" s="103">
        <v>0</v>
      </c>
      <c r="N25" s="103">
        <v>1</v>
      </c>
      <c r="O25" s="103">
        <v>29</v>
      </c>
      <c r="P25" s="103">
        <v>42</v>
      </c>
      <c r="Q25" s="103">
        <v>10</v>
      </c>
      <c r="R25" s="103">
        <v>0</v>
      </c>
      <c r="S25" s="103">
        <v>0</v>
      </c>
      <c r="T25" s="103">
        <v>0</v>
      </c>
      <c r="U25" s="103">
        <v>0</v>
      </c>
      <c r="V25" s="103">
        <v>0</v>
      </c>
      <c r="W25" s="103">
        <v>0</v>
      </c>
      <c r="X25" s="103">
        <v>0</v>
      </c>
      <c r="Y25" s="103">
        <v>7</v>
      </c>
      <c r="Z25" s="103">
        <v>0</v>
      </c>
      <c r="AA25" s="103">
        <v>0</v>
      </c>
      <c r="AB25" s="103">
        <v>0</v>
      </c>
      <c r="AC25" s="103">
        <v>0</v>
      </c>
      <c r="AD25" s="103">
        <v>0</v>
      </c>
      <c r="AE25" s="103">
        <v>21</v>
      </c>
      <c r="AF25" s="103">
        <v>0</v>
      </c>
      <c r="AG25" s="103">
        <v>0</v>
      </c>
      <c r="AH25" s="103">
        <v>0</v>
      </c>
      <c r="AI25" s="103">
        <v>0</v>
      </c>
      <c r="AJ25" s="103">
        <v>3</v>
      </c>
      <c r="AK25" s="103">
        <v>0</v>
      </c>
      <c r="AL25" s="103">
        <v>0</v>
      </c>
      <c r="AM25" s="103">
        <v>0</v>
      </c>
      <c r="AN25" s="104">
        <v>0</v>
      </c>
      <c r="AO25" s="103">
        <v>2</v>
      </c>
    </row>
    <row r="26" spans="1:41" ht="30" customHeight="1">
      <c r="A26" s="108" t="s">
        <v>75</v>
      </c>
      <c r="B26" s="109" t="s">
        <v>76</v>
      </c>
      <c r="C26" s="110">
        <v>17</v>
      </c>
      <c r="D26" s="103">
        <v>19</v>
      </c>
      <c r="E26" s="103">
        <v>16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  <c r="O26" s="103">
        <v>7</v>
      </c>
      <c r="P26" s="103">
        <v>6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v>0</v>
      </c>
      <c r="W26" s="103">
        <v>0</v>
      </c>
      <c r="X26" s="103">
        <v>0</v>
      </c>
      <c r="Y26" s="103">
        <v>1</v>
      </c>
      <c r="Z26" s="103">
        <v>0</v>
      </c>
      <c r="AA26" s="103">
        <v>0</v>
      </c>
      <c r="AB26" s="103">
        <v>0</v>
      </c>
      <c r="AC26" s="103">
        <v>0</v>
      </c>
      <c r="AD26" s="103">
        <v>0</v>
      </c>
      <c r="AE26" s="103">
        <v>0</v>
      </c>
      <c r="AF26" s="103">
        <v>0</v>
      </c>
      <c r="AG26" s="103">
        <v>0</v>
      </c>
      <c r="AH26" s="103">
        <v>0</v>
      </c>
      <c r="AI26" s="103">
        <v>0</v>
      </c>
      <c r="AJ26" s="103">
        <v>1</v>
      </c>
      <c r="AK26" s="103">
        <v>0</v>
      </c>
      <c r="AL26" s="104">
        <v>0</v>
      </c>
      <c r="AM26" s="103">
        <v>0</v>
      </c>
      <c r="AN26" s="104">
        <v>0</v>
      </c>
      <c r="AO26" s="103">
        <v>0</v>
      </c>
    </row>
    <row r="27" spans="1:41" ht="60" customHeight="1">
      <c r="A27" s="108" t="s">
        <v>206</v>
      </c>
      <c r="B27" s="109" t="s">
        <v>77</v>
      </c>
      <c r="C27" s="110">
        <v>18</v>
      </c>
      <c r="D27" s="103">
        <v>11</v>
      </c>
      <c r="E27" s="103">
        <v>11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03">
        <v>0</v>
      </c>
      <c r="N27" s="103">
        <v>0</v>
      </c>
      <c r="O27" s="103">
        <v>6</v>
      </c>
      <c r="P27" s="103">
        <v>2</v>
      </c>
      <c r="Q27" s="103">
        <v>2</v>
      </c>
      <c r="R27" s="103">
        <v>0</v>
      </c>
      <c r="S27" s="103">
        <v>0</v>
      </c>
      <c r="T27" s="103">
        <v>0</v>
      </c>
      <c r="U27" s="103">
        <v>0</v>
      </c>
      <c r="V27" s="103">
        <v>0</v>
      </c>
      <c r="W27" s="103">
        <v>0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v>0</v>
      </c>
      <c r="AD27" s="103">
        <v>0</v>
      </c>
      <c r="AE27" s="103">
        <v>0</v>
      </c>
      <c r="AF27" s="104">
        <v>0</v>
      </c>
      <c r="AG27" s="103">
        <v>0</v>
      </c>
      <c r="AH27" s="103">
        <v>0</v>
      </c>
      <c r="AI27" s="103">
        <v>0</v>
      </c>
      <c r="AJ27" s="103">
        <v>0</v>
      </c>
      <c r="AK27" s="103">
        <v>0</v>
      </c>
      <c r="AL27" s="104">
        <v>0</v>
      </c>
      <c r="AM27" s="103">
        <v>0</v>
      </c>
      <c r="AN27" s="104">
        <v>0</v>
      </c>
      <c r="AO27" s="103">
        <v>0</v>
      </c>
    </row>
    <row r="28" spans="1:41" ht="60" customHeight="1">
      <c r="A28" s="108" t="s">
        <v>207</v>
      </c>
      <c r="B28" s="113" t="s">
        <v>337</v>
      </c>
      <c r="C28" s="110">
        <v>19</v>
      </c>
      <c r="D28" s="103">
        <v>5</v>
      </c>
      <c r="E28" s="103">
        <v>4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03">
        <v>0</v>
      </c>
      <c r="P28" s="103">
        <v>2</v>
      </c>
      <c r="Q28" s="103">
        <v>2</v>
      </c>
      <c r="R28" s="103">
        <v>0</v>
      </c>
      <c r="S28" s="103">
        <v>0</v>
      </c>
      <c r="T28" s="103">
        <v>0</v>
      </c>
      <c r="U28" s="103">
        <v>0</v>
      </c>
      <c r="V28" s="103">
        <v>0</v>
      </c>
      <c r="W28" s="103">
        <v>0</v>
      </c>
      <c r="X28" s="103">
        <v>0</v>
      </c>
      <c r="Y28" s="103">
        <v>1</v>
      </c>
      <c r="Z28" s="103">
        <v>0</v>
      </c>
      <c r="AA28" s="103">
        <v>0</v>
      </c>
      <c r="AB28" s="103">
        <v>0</v>
      </c>
      <c r="AC28" s="103">
        <v>0</v>
      </c>
      <c r="AD28" s="103">
        <v>0</v>
      </c>
      <c r="AE28" s="103">
        <v>0</v>
      </c>
      <c r="AF28" s="104">
        <v>0</v>
      </c>
      <c r="AG28" s="103">
        <v>0</v>
      </c>
      <c r="AH28" s="103">
        <v>0</v>
      </c>
      <c r="AI28" s="103">
        <v>0</v>
      </c>
      <c r="AJ28" s="103">
        <v>0</v>
      </c>
      <c r="AK28" s="103">
        <v>0</v>
      </c>
      <c r="AL28" s="104">
        <v>0</v>
      </c>
      <c r="AM28" s="103">
        <v>0</v>
      </c>
      <c r="AN28" s="104">
        <v>0</v>
      </c>
      <c r="AO28" s="103">
        <v>0</v>
      </c>
    </row>
    <row r="29" spans="1:41" ht="60" customHeight="1">
      <c r="A29" s="108" t="s">
        <v>103</v>
      </c>
      <c r="B29" s="109">
        <v>132</v>
      </c>
      <c r="C29" s="110">
        <v>20</v>
      </c>
      <c r="D29" s="103">
        <v>60</v>
      </c>
      <c r="E29" s="103">
        <v>52</v>
      </c>
      <c r="F29" s="103">
        <v>0</v>
      </c>
      <c r="G29" s="103">
        <v>0</v>
      </c>
      <c r="H29" s="103">
        <v>8</v>
      </c>
      <c r="I29" s="103">
        <v>0</v>
      </c>
      <c r="J29" s="103">
        <v>1</v>
      </c>
      <c r="K29" s="103">
        <v>0</v>
      </c>
      <c r="L29" s="103">
        <v>7</v>
      </c>
      <c r="M29" s="103">
        <v>0</v>
      </c>
      <c r="N29" s="103">
        <v>0</v>
      </c>
      <c r="O29" s="103">
        <v>5</v>
      </c>
      <c r="P29" s="103">
        <v>29</v>
      </c>
      <c r="Q29" s="103">
        <v>6</v>
      </c>
      <c r="R29" s="103">
        <v>0</v>
      </c>
      <c r="S29" s="103">
        <v>0</v>
      </c>
      <c r="T29" s="103">
        <v>0</v>
      </c>
      <c r="U29" s="103">
        <v>0</v>
      </c>
      <c r="V29" s="103">
        <v>0</v>
      </c>
      <c r="W29" s="103">
        <v>0</v>
      </c>
      <c r="X29" s="103">
        <v>0</v>
      </c>
      <c r="Y29" s="103">
        <v>2</v>
      </c>
      <c r="Z29" s="103">
        <v>0</v>
      </c>
      <c r="AA29" s="103">
        <v>0</v>
      </c>
      <c r="AB29" s="103">
        <v>0</v>
      </c>
      <c r="AC29" s="103">
        <v>0</v>
      </c>
      <c r="AD29" s="103">
        <v>0</v>
      </c>
      <c r="AE29" s="103">
        <v>0</v>
      </c>
      <c r="AF29" s="103">
        <v>0</v>
      </c>
      <c r="AG29" s="103">
        <v>0</v>
      </c>
      <c r="AH29" s="103">
        <v>0</v>
      </c>
      <c r="AI29" s="103">
        <v>0</v>
      </c>
      <c r="AJ29" s="103">
        <v>2</v>
      </c>
      <c r="AK29" s="103">
        <v>0</v>
      </c>
      <c r="AL29" s="104">
        <v>0</v>
      </c>
      <c r="AM29" s="103">
        <v>0</v>
      </c>
      <c r="AN29" s="104">
        <v>0</v>
      </c>
      <c r="AO29" s="103">
        <v>0</v>
      </c>
    </row>
    <row r="30" spans="1:41" ht="90" customHeight="1">
      <c r="A30" s="108" t="s">
        <v>338</v>
      </c>
      <c r="B30" s="114" t="s">
        <v>364</v>
      </c>
      <c r="C30" s="110">
        <v>21</v>
      </c>
      <c r="D30" s="103">
        <v>354</v>
      </c>
      <c r="E30" s="103">
        <v>172</v>
      </c>
      <c r="F30" s="103">
        <v>0</v>
      </c>
      <c r="G30" s="103">
        <v>0</v>
      </c>
      <c r="H30" s="103">
        <v>0</v>
      </c>
      <c r="I30" s="103">
        <v>1</v>
      </c>
      <c r="J30" s="103">
        <v>1</v>
      </c>
      <c r="K30" s="103">
        <v>2</v>
      </c>
      <c r="L30" s="103">
        <v>0</v>
      </c>
      <c r="M30" s="103">
        <v>1</v>
      </c>
      <c r="N30" s="103">
        <v>4</v>
      </c>
      <c r="O30" s="103">
        <v>1</v>
      </c>
      <c r="P30" s="103">
        <v>6</v>
      </c>
      <c r="Q30" s="103">
        <v>0</v>
      </c>
      <c r="R30" s="103">
        <v>0</v>
      </c>
      <c r="S30" s="103">
        <v>1</v>
      </c>
      <c r="T30" s="103">
        <v>0</v>
      </c>
      <c r="U30" s="103">
        <v>0</v>
      </c>
      <c r="V30" s="103">
        <v>0</v>
      </c>
      <c r="W30" s="103">
        <v>1</v>
      </c>
      <c r="X30" s="103">
        <v>0</v>
      </c>
      <c r="Y30" s="103">
        <v>1</v>
      </c>
      <c r="Z30" s="103">
        <v>0</v>
      </c>
      <c r="AA30" s="103">
        <v>0</v>
      </c>
      <c r="AB30" s="103">
        <v>0</v>
      </c>
      <c r="AC30" s="103">
        <v>0</v>
      </c>
      <c r="AD30" s="103">
        <v>0</v>
      </c>
      <c r="AE30" s="103">
        <v>122</v>
      </c>
      <c r="AF30" s="103">
        <v>0</v>
      </c>
      <c r="AG30" s="103">
        <v>0</v>
      </c>
      <c r="AH30" s="103">
        <v>0</v>
      </c>
      <c r="AI30" s="103">
        <v>1</v>
      </c>
      <c r="AJ30" s="103">
        <v>2</v>
      </c>
      <c r="AK30" s="103">
        <v>0</v>
      </c>
      <c r="AL30" s="104">
        <v>1</v>
      </c>
      <c r="AM30" s="103">
        <v>0</v>
      </c>
      <c r="AN30" s="103">
        <v>0</v>
      </c>
      <c r="AO30" s="103">
        <v>52</v>
      </c>
    </row>
    <row r="31" spans="1:41" ht="60" customHeight="1">
      <c r="A31" s="108" t="s">
        <v>339</v>
      </c>
      <c r="B31" s="109" t="s">
        <v>283</v>
      </c>
      <c r="C31" s="110">
        <v>22</v>
      </c>
      <c r="D31" s="103">
        <v>848</v>
      </c>
      <c r="E31" s="103">
        <v>787</v>
      </c>
      <c r="F31" s="103">
        <v>0</v>
      </c>
      <c r="G31" s="103">
        <v>5</v>
      </c>
      <c r="H31" s="103">
        <v>0</v>
      </c>
      <c r="I31" s="103">
        <v>3</v>
      </c>
      <c r="J31" s="103">
        <v>0</v>
      </c>
      <c r="K31" s="103">
        <v>1</v>
      </c>
      <c r="L31" s="103">
        <v>0</v>
      </c>
      <c r="M31" s="103">
        <v>0</v>
      </c>
      <c r="N31" s="103">
        <v>16</v>
      </c>
      <c r="O31" s="103">
        <v>19</v>
      </c>
      <c r="P31" s="103">
        <v>13</v>
      </c>
      <c r="Q31" s="103">
        <v>0</v>
      </c>
      <c r="R31" s="103">
        <v>0</v>
      </c>
      <c r="S31" s="103">
        <v>0</v>
      </c>
      <c r="T31" s="103">
        <v>0</v>
      </c>
      <c r="U31" s="103">
        <v>1</v>
      </c>
      <c r="V31" s="103">
        <v>0</v>
      </c>
      <c r="W31" s="103">
        <v>8</v>
      </c>
      <c r="X31" s="103">
        <v>0</v>
      </c>
      <c r="Y31" s="103">
        <v>1</v>
      </c>
      <c r="Z31" s="103">
        <v>0</v>
      </c>
      <c r="AA31" s="103">
        <v>0</v>
      </c>
      <c r="AB31" s="103">
        <v>0</v>
      </c>
      <c r="AC31" s="103">
        <v>0</v>
      </c>
      <c r="AD31" s="103">
        <v>0</v>
      </c>
      <c r="AE31" s="103">
        <v>46</v>
      </c>
      <c r="AF31" s="103">
        <v>0</v>
      </c>
      <c r="AG31" s="103">
        <v>0</v>
      </c>
      <c r="AH31" s="103">
        <v>0</v>
      </c>
      <c r="AI31" s="103">
        <v>3</v>
      </c>
      <c r="AJ31" s="103">
        <v>3</v>
      </c>
      <c r="AK31" s="103">
        <v>0</v>
      </c>
      <c r="AL31" s="104">
        <v>0</v>
      </c>
      <c r="AM31" s="103">
        <v>0</v>
      </c>
      <c r="AN31" s="104">
        <v>0</v>
      </c>
      <c r="AO31" s="103">
        <v>7</v>
      </c>
    </row>
    <row r="32" spans="1:41" ht="60" customHeight="1">
      <c r="A32" s="108" t="s">
        <v>30</v>
      </c>
      <c r="B32" s="109" t="s">
        <v>282</v>
      </c>
      <c r="C32" s="110">
        <v>23</v>
      </c>
      <c r="D32" s="103">
        <v>17</v>
      </c>
      <c r="E32" s="103">
        <v>13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0</v>
      </c>
      <c r="O32" s="103">
        <v>0</v>
      </c>
      <c r="P32" s="103">
        <v>0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v>0</v>
      </c>
      <c r="W32" s="103">
        <v>0</v>
      </c>
      <c r="X32" s="103">
        <v>0</v>
      </c>
      <c r="Y32" s="103">
        <v>1</v>
      </c>
      <c r="Z32" s="103">
        <v>0</v>
      </c>
      <c r="AA32" s="103">
        <v>0</v>
      </c>
      <c r="AB32" s="103">
        <v>0</v>
      </c>
      <c r="AC32" s="103">
        <v>0</v>
      </c>
      <c r="AD32" s="103">
        <v>0</v>
      </c>
      <c r="AE32" s="103">
        <v>2</v>
      </c>
      <c r="AF32" s="104">
        <v>0</v>
      </c>
      <c r="AG32" s="103">
        <v>0</v>
      </c>
      <c r="AH32" s="103">
        <v>0</v>
      </c>
      <c r="AI32" s="103">
        <v>0</v>
      </c>
      <c r="AJ32" s="103">
        <v>0</v>
      </c>
      <c r="AK32" s="103">
        <v>0</v>
      </c>
      <c r="AL32" s="104">
        <v>0</v>
      </c>
      <c r="AM32" s="103">
        <v>0</v>
      </c>
      <c r="AN32" s="104">
        <v>0</v>
      </c>
      <c r="AO32" s="103">
        <v>2</v>
      </c>
    </row>
    <row r="33" spans="1:41" ht="90" customHeight="1">
      <c r="A33" s="108" t="s">
        <v>104</v>
      </c>
      <c r="B33" s="109" t="s">
        <v>281</v>
      </c>
      <c r="C33" s="110">
        <v>24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v>0</v>
      </c>
      <c r="W33" s="103">
        <v>0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v>0</v>
      </c>
      <c r="AD33" s="103">
        <v>0</v>
      </c>
      <c r="AE33" s="103">
        <v>0</v>
      </c>
      <c r="AF33" s="104">
        <v>0</v>
      </c>
      <c r="AG33" s="103">
        <v>0</v>
      </c>
      <c r="AH33" s="103">
        <v>0</v>
      </c>
      <c r="AI33" s="103">
        <v>0</v>
      </c>
      <c r="AJ33" s="103">
        <v>0</v>
      </c>
      <c r="AK33" s="103">
        <v>0</v>
      </c>
      <c r="AL33" s="104">
        <v>0</v>
      </c>
      <c r="AM33" s="103">
        <v>0</v>
      </c>
      <c r="AN33" s="104">
        <v>0</v>
      </c>
      <c r="AO33" s="103">
        <v>0</v>
      </c>
    </row>
    <row r="34" spans="1:41" ht="90" customHeight="1">
      <c r="A34" s="108" t="s">
        <v>280</v>
      </c>
      <c r="B34" s="109" t="s">
        <v>279</v>
      </c>
      <c r="C34" s="110">
        <v>25</v>
      </c>
      <c r="D34" s="103">
        <v>791</v>
      </c>
      <c r="E34" s="103">
        <v>745</v>
      </c>
      <c r="F34" s="103">
        <v>0</v>
      </c>
      <c r="G34" s="103">
        <v>5</v>
      </c>
      <c r="H34" s="103">
        <v>0</v>
      </c>
      <c r="I34" s="103">
        <v>0</v>
      </c>
      <c r="J34" s="103">
        <v>0</v>
      </c>
      <c r="K34" s="103">
        <v>1</v>
      </c>
      <c r="L34" s="103">
        <v>0</v>
      </c>
      <c r="M34" s="103">
        <v>0</v>
      </c>
      <c r="N34" s="103">
        <v>16</v>
      </c>
      <c r="O34" s="103">
        <v>18</v>
      </c>
      <c r="P34" s="103">
        <v>13</v>
      </c>
      <c r="Q34" s="103">
        <v>0</v>
      </c>
      <c r="R34" s="103">
        <v>0</v>
      </c>
      <c r="S34" s="103">
        <v>0</v>
      </c>
      <c r="T34" s="103">
        <v>0</v>
      </c>
      <c r="U34" s="103">
        <v>1</v>
      </c>
      <c r="V34" s="103">
        <v>0</v>
      </c>
      <c r="W34" s="103">
        <v>8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v>0</v>
      </c>
      <c r="AD34" s="103">
        <v>0</v>
      </c>
      <c r="AE34" s="103">
        <v>36</v>
      </c>
      <c r="AF34" s="103">
        <v>0</v>
      </c>
      <c r="AG34" s="103">
        <v>0</v>
      </c>
      <c r="AH34" s="103">
        <v>0</v>
      </c>
      <c r="AI34" s="103">
        <v>2</v>
      </c>
      <c r="AJ34" s="103">
        <v>3</v>
      </c>
      <c r="AK34" s="103">
        <v>0</v>
      </c>
      <c r="AL34" s="104">
        <v>0</v>
      </c>
      <c r="AM34" s="103">
        <v>0</v>
      </c>
      <c r="AN34" s="104">
        <v>0</v>
      </c>
      <c r="AO34" s="103">
        <v>3</v>
      </c>
    </row>
    <row r="35" spans="1:41" ht="60" customHeight="1">
      <c r="A35" s="108" t="s">
        <v>340</v>
      </c>
      <c r="B35" s="109" t="s">
        <v>278</v>
      </c>
      <c r="C35" s="110">
        <v>26</v>
      </c>
      <c r="D35" s="103">
        <v>7234</v>
      </c>
      <c r="E35" s="103">
        <v>4664</v>
      </c>
      <c r="F35" s="103">
        <v>0</v>
      </c>
      <c r="G35" s="103">
        <v>8</v>
      </c>
      <c r="H35" s="103">
        <v>2</v>
      </c>
      <c r="I35" s="103">
        <v>38</v>
      </c>
      <c r="J35" s="103">
        <v>46</v>
      </c>
      <c r="K35" s="103">
        <v>51</v>
      </c>
      <c r="L35" s="103">
        <v>19</v>
      </c>
      <c r="M35" s="103">
        <v>13</v>
      </c>
      <c r="N35" s="103">
        <v>147</v>
      </c>
      <c r="O35" s="103">
        <v>507</v>
      </c>
      <c r="P35" s="103">
        <v>898</v>
      </c>
      <c r="Q35" s="103">
        <v>54</v>
      </c>
      <c r="R35" s="103">
        <v>0</v>
      </c>
      <c r="S35" s="103">
        <v>25</v>
      </c>
      <c r="T35" s="103">
        <v>0</v>
      </c>
      <c r="U35" s="103">
        <v>38</v>
      </c>
      <c r="V35" s="103">
        <v>16</v>
      </c>
      <c r="W35" s="103">
        <v>23</v>
      </c>
      <c r="X35" s="103">
        <v>0</v>
      </c>
      <c r="Y35" s="103">
        <v>26</v>
      </c>
      <c r="Z35" s="103">
        <v>2</v>
      </c>
      <c r="AA35" s="103">
        <v>0</v>
      </c>
      <c r="AB35" s="103">
        <v>0</v>
      </c>
      <c r="AC35" s="103">
        <v>0</v>
      </c>
      <c r="AD35" s="103">
        <v>10</v>
      </c>
      <c r="AE35" s="103">
        <v>1697</v>
      </c>
      <c r="AF35" s="103">
        <v>0</v>
      </c>
      <c r="AG35" s="103">
        <v>12</v>
      </c>
      <c r="AH35" s="103">
        <v>1</v>
      </c>
      <c r="AI35" s="103">
        <v>24</v>
      </c>
      <c r="AJ35" s="103">
        <v>42</v>
      </c>
      <c r="AK35" s="103">
        <v>0</v>
      </c>
      <c r="AL35" s="104">
        <v>0</v>
      </c>
      <c r="AM35" s="103">
        <v>0</v>
      </c>
      <c r="AN35" s="103">
        <v>0</v>
      </c>
      <c r="AO35" s="103">
        <v>709</v>
      </c>
    </row>
    <row r="36" spans="1:41" ht="30" customHeight="1">
      <c r="A36" s="108" t="s">
        <v>132</v>
      </c>
      <c r="B36" s="109" t="s">
        <v>0</v>
      </c>
      <c r="C36" s="110">
        <v>27</v>
      </c>
      <c r="D36" s="103">
        <v>1494</v>
      </c>
      <c r="E36" s="103">
        <v>930</v>
      </c>
      <c r="F36" s="103">
        <v>0</v>
      </c>
      <c r="G36" s="103">
        <v>1</v>
      </c>
      <c r="H36" s="103">
        <v>0</v>
      </c>
      <c r="I36" s="103">
        <v>0</v>
      </c>
      <c r="J36" s="103">
        <v>10</v>
      </c>
      <c r="K36" s="103">
        <v>16</v>
      </c>
      <c r="L36" s="103">
        <v>2</v>
      </c>
      <c r="M36" s="103">
        <v>3</v>
      </c>
      <c r="N36" s="103">
        <v>24</v>
      </c>
      <c r="O36" s="103">
        <v>65</v>
      </c>
      <c r="P36" s="103">
        <v>178</v>
      </c>
      <c r="Q36" s="103">
        <v>3</v>
      </c>
      <c r="R36" s="103">
        <v>0</v>
      </c>
      <c r="S36" s="103">
        <v>9</v>
      </c>
      <c r="T36" s="103">
        <v>0</v>
      </c>
      <c r="U36" s="103">
        <v>2</v>
      </c>
      <c r="V36" s="103">
        <v>10</v>
      </c>
      <c r="W36" s="103">
        <v>13</v>
      </c>
      <c r="X36" s="103">
        <v>0</v>
      </c>
      <c r="Y36" s="103">
        <v>2</v>
      </c>
      <c r="Z36" s="103">
        <v>0</v>
      </c>
      <c r="AA36" s="103">
        <v>0</v>
      </c>
      <c r="AB36" s="103">
        <v>0</v>
      </c>
      <c r="AC36" s="103">
        <v>0</v>
      </c>
      <c r="AD36" s="103">
        <v>2</v>
      </c>
      <c r="AE36" s="103">
        <v>407</v>
      </c>
      <c r="AF36" s="104">
        <v>0</v>
      </c>
      <c r="AG36" s="103">
        <v>5</v>
      </c>
      <c r="AH36" s="103">
        <v>0</v>
      </c>
      <c r="AI36" s="103">
        <v>8</v>
      </c>
      <c r="AJ36" s="103">
        <v>10</v>
      </c>
      <c r="AK36" s="103">
        <v>0</v>
      </c>
      <c r="AL36" s="104">
        <v>0</v>
      </c>
      <c r="AM36" s="103">
        <v>0</v>
      </c>
      <c r="AN36" s="104">
        <v>0</v>
      </c>
      <c r="AO36" s="103">
        <v>124</v>
      </c>
    </row>
    <row r="37" spans="1:41" s="63" customFormat="1" ht="60" customHeight="1">
      <c r="A37" s="108" t="s">
        <v>208</v>
      </c>
      <c r="B37" s="115" t="s">
        <v>277</v>
      </c>
      <c r="C37" s="110">
        <v>28</v>
      </c>
      <c r="D37" s="103">
        <v>3103</v>
      </c>
      <c r="E37" s="103">
        <v>1846</v>
      </c>
      <c r="F37" s="103">
        <v>0</v>
      </c>
      <c r="G37" s="103">
        <v>4</v>
      </c>
      <c r="H37" s="103">
        <v>0</v>
      </c>
      <c r="I37" s="103">
        <v>22</v>
      </c>
      <c r="J37" s="103">
        <v>23</v>
      </c>
      <c r="K37" s="103">
        <v>15</v>
      </c>
      <c r="L37" s="103">
        <v>3</v>
      </c>
      <c r="M37" s="103">
        <v>3</v>
      </c>
      <c r="N37" s="103">
        <v>71</v>
      </c>
      <c r="O37" s="103">
        <v>156</v>
      </c>
      <c r="P37" s="103">
        <v>354</v>
      </c>
      <c r="Q37" s="103">
        <v>28</v>
      </c>
      <c r="R37" s="103">
        <v>0</v>
      </c>
      <c r="S37" s="103">
        <v>5</v>
      </c>
      <c r="T37" s="103">
        <v>0</v>
      </c>
      <c r="U37" s="103">
        <v>20</v>
      </c>
      <c r="V37" s="103">
        <v>3</v>
      </c>
      <c r="W37" s="103">
        <v>2</v>
      </c>
      <c r="X37" s="103">
        <v>0</v>
      </c>
      <c r="Y37" s="103">
        <v>14</v>
      </c>
      <c r="Z37" s="103">
        <v>0</v>
      </c>
      <c r="AA37" s="103">
        <v>0</v>
      </c>
      <c r="AB37" s="103">
        <v>0</v>
      </c>
      <c r="AC37" s="103">
        <v>0</v>
      </c>
      <c r="AD37" s="103">
        <v>2</v>
      </c>
      <c r="AE37" s="103">
        <v>793</v>
      </c>
      <c r="AF37" s="104">
        <v>0</v>
      </c>
      <c r="AG37" s="103">
        <v>5</v>
      </c>
      <c r="AH37" s="103">
        <v>1</v>
      </c>
      <c r="AI37" s="103">
        <v>1</v>
      </c>
      <c r="AJ37" s="103">
        <v>20</v>
      </c>
      <c r="AK37" s="103">
        <v>0</v>
      </c>
      <c r="AL37" s="104">
        <v>0</v>
      </c>
      <c r="AM37" s="103">
        <v>0</v>
      </c>
      <c r="AN37" s="104">
        <v>0</v>
      </c>
      <c r="AO37" s="103">
        <v>403</v>
      </c>
    </row>
    <row r="38" spans="1:41" s="63" customFormat="1" ht="30" customHeight="1">
      <c r="A38" s="108" t="s">
        <v>209</v>
      </c>
      <c r="B38" s="116" t="s">
        <v>41</v>
      </c>
      <c r="C38" s="110">
        <v>29</v>
      </c>
      <c r="D38" s="103">
        <v>13</v>
      </c>
      <c r="E38" s="103">
        <v>13</v>
      </c>
      <c r="F38" s="103">
        <v>0</v>
      </c>
      <c r="G38" s="103">
        <v>0</v>
      </c>
      <c r="H38" s="103">
        <v>0</v>
      </c>
      <c r="I38" s="103">
        <v>0</v>
      </c>
      <c r="J38" s="103">
        <v>0</v>
      </c>
      <c r="K38" s="103">
        <v>0</v>
      </c>
      <c r="L38" s="103">
        <v>0</v>
      </c>
      <c r="M38" s="103">
        <v>0</v>
      </c>
      <c r="N38" s="103">
        <v>0</v>
      </c>
      <c r="O38" s="103">
        <v>3</v>
      </c>
      <c r="P38" s="103">
        <v>2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v>0</v>
      </c>
      <c r="W38" s="103">
        <v>0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v>0</v>
      </c>
      <c r="AD38" s="103">
        <v>0</v>
      </c>
      <c r="AE38" s="103">
        <v>0</v>
      </c>
      <c r="AF38" s="104">
        <v>0</v>
      </c>
      <c r="AG38" s="103">
        <v>0</v>
      </c>
      <c r="AH38" s="103">
        <v>0</v>
      </c>
      <c r="AI38" s="103">
        <v>0</v>
      </c>
      <c r="AJ38" s="103">
        <v>0</v>
      </c>
      <c r="AK38" s="103">
        <v>0</v>
      </c>
      <c r="AL38" s="104">
        <v>0</v>
      </c>
      <c r="AM38" s="103">
        <v>0</v>
      </c>
      <c r="AN38" s="104">
        <v>0</v>
      </c>
      <c r="AO38" s="103">
        <v>0</v>
      </c>
    </row>
    <row r="39" spans="1:41" ht="30" customHeight="1">
      <c r="A39" s="108" t="s">
        <v>1</v>
      </c>
      <c r="B39" s="109" t="s">
        <v>276</v>
      </c>
      <c r="C39" s="110">
        <v>30</v>
      </c>
      <c r="D39" s="103">
        <v>336</v>
      </c>
      <c r="E39" s="103">
        <v>187</v>
      </c>
      <c r="F39" s="103">
        <v>0</v>
      </c>
      <c r="G39" s="103">
        <v>0</v>
      </c>
      <c r="H39" s="103">
        <v>0</v>
      </c>
      <c r="I39" s="103">
        <v>0</v>
      </c>
      <c r="J39" s="103">
        <v>2</v>
      </c>
      <c r="K39" s="103">
        <v>4</v>
      </c>
      <c r="L39" s="103">
        <v>0</v>
      </c>
      <c r="M39" s="103">
        <v>0</v>
      </c>
      <c r="N39" s="103">
        <v>4</v>
      </c>
      <c r="O39" s="103">
        <v>14</v>
      </c>
      <c r="P39" s="103">
        <v>26</v>
      </c>
      <c r="Q39" s="103">
        <v>0</v>
      </c>
      <c r="R39" s="103">
        <v>0</v>
      </c>
      <c r="S39" s="103">
        <v>0</v>
      </c>
      <c r="T39" s="103">
        <v>0</v>
      </c>
      <c r="U39" s="103">
        <v>1</v>
      </c>
      <c r="V39" s="103">
        <v>0</v>
      </c>
      <c r="W39" s="103">
        <v>3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v>0</v>
      </c>
      <c r="AD39" s="103">
        <v>1</v>
      </c>
      <c r="AE39" s="103">
        <v>99</v>
      </c>
      <c r="AF39" s="103">
        <v>0</v>
      </c>
      <c r="AG39" s="103">
        <v>0</v>
      </c>
      <c r="AH39" s="103">
        <v>0</v>
      </c>
      <c r="AI39" s="103">
        <v>15</v>
      </c>
      <c r="AJ39" s="103">
        <v>0</v>
      </c>
      <c r="AK39" s="103">
        <v>0</v>
      </c>
      <c r="AL39" s="104">
        <v>0</v>
      </c>
      <c r="AM39" s="103">
        <v>0</v>
      </c>
      <c r="AN39" s="103">
        <v>0</v>
      </c>
      <c r="AO39" s="103">
        <v>30</v>
      </c>
    </row>
    <row r="40" spans="1:41" ht="60" customHeight="1">
      <c r="A40" s="108" t="s">
        <v>210</v>
      </c>
      <c r="B40" s="109" t="s">
        <v>275</v>
      </c>
      <c r="C40" s="110">
        <v>31</v>
      </c>
      <c r="D40" s="103">
        <v>445</v>
      </c>
      <c r="E40" s="103">
        <v>233</v>
      </c>
      <c r="F40" s="103">
        <v>0</v>
      </c>
      <c r="G40" s="103">
        <v>0</v>
      </c>
      <c r="H40" s="103">
        <v>0</v>
      </c>
      <c r="I40" s="103">
        <v>0</v>
      </c>
      <c r="J40" s="103">
        <v>1</v>
      </c>
      <c r="K40" s="103">
        <v>4</v>
      </c>
      <c r="L40" s="103">
        <v>0</v>
      </c>
      <c r="M40" s="103">
        <v>2</v>
      </c>
      <c r="N40" s="103">
        <v>14</v>
      </c>
      <c r="O40" s="103">
        <v>30</v>
      </c>
      <c r="P40" s="103">
        <v>47</v>
      </c>
      <c r="Q40" s="103">
        <v>0</v>
      </c>
      <c r="R40" s="103">
        <v>0</v>
      </c>
      <c r="S40" s="103">
        <v>2</v>
      </c>
      <c r="T40" s="103">
        <v>0</v>
      </c>
      <c r="U40" s="103">
        <v>1</v>
      </c>
      <c r="V40" s="103">
        <v>0</v>
      </c>
      <c r="W40" s="103">
        <v>1</v>
      </c>
      <c r="X40" s="103">
        <v>0</v>
      </c>
      <c r="Y40" s="103">
        <v>3</v>
      </c>
      <c r="Z40" s="103">
        <v>0</v>
      </c>
      <c r="AA40" s="103">
        <v>0</v>
      </c>
      <c r="AB40" s="103">
        <v>0</v>
      </c>
      <c r="AC40" s="103">
        <v>0</v>
      </c>
      <c r="AD40" s="103">
        <v>0</v>
      </c>
      <c r="AE40" s="103">
        <v>123</v>
      </c>
      <c r="AF40" s="103">
        <v>0</v>
      </c>
      <c r="AG40" s="103">
        <v>0</v>
      </c>
      <c r="AH40" s="103">
        <v>0</v>
      </c>
      <c r="AI40" s="103">
        <v>0</v>
      </c>
      <c r="AJ40" s="103">
        <v>2</v>
      </c>
      <c r="AK40" s="103">
        <v>0</v>
      </c>
      <c r="AL40" s="104">
        <v>0</v>
      </c>
      <c r="AM40" s="103">
        <v>0</v>
      </c>
      <c r="AN40" s="104">
        <v>0</v>
      </c>
      <c r="AO40" s="103">
        <v>85</v>
      </c>
    </row>
    <row r="41" spans="1:41" ht="60" customHeight="1">
      <c r="A41" s="108" t="s">
        <v>215</v>
      </c>
      <c r="B41" s="109" t="s">
        <v>274</v>
      </c>
      <c r="C41" s="110">
        <v>32</v>
      </c>
      <c r="D41" s="103">
        <v>144</v>
      </c>
      <c r="E41" s="103">
        <v>143</v>
      </c>
      <c r="F41" s="103">
        <v>0</v>
      </c>
      <c r="G41" s="103">
        <v>0</v>
      </c>
      <c r="H41" s="103">
        <v>0</v>
      </c>
      <c r="I41" s="103">
        <v>7</v>
      </c>
      <c r="J41" s="103">
        <v>4</v>
      </c>
      <c r="K41" s="103">
        <v>2</v>
      </c>
      <c r="L41" s="103">
        <v>0</v>
      </c>
      <c r="M41" s="103">
        <v>1</v>
      </c>
      <c r="N41" s="103">
        <v>0</v>
      </c>
      <c r="O41" s="103">
        <v>36</v>
      </c>
      <c r="P41" s="103">
        <v>4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v>0</v>
      </c>
      <c r="W41" s="103">
        <v>0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v>0</v>
      </c>
      <c r="AD41" s="103">
        <v>0</v>
      </c>
      <c r="AE41" s="103">
        <v>0</v>
      </c>
      <c r="AF41" s="103">
        <v>0</v>
      </c>
      <c r="AG41" s="103">
        <v>0</v>
      </c>
      <c r="AH41" s="103">
        <v>0</v>
      </c>
      <c r="AI41" s="103">
        <v>0</v>
      </c>
      <c r="AJ41" s="103">
        <v>1</v>
      </c>
      <c r="AK41" s="103">
        <v>0</v>
      </c>
      <c r="AL41" s="104">
        <v>0</v>
      </c>
      <c r="AM41" s="103">
        <v>0</v>
      </c>
      <c r="AN41" s="104">
        <v>0</v>
      </c>
      <c r="AO41" s="103">
        <v>0</v>
      </c>
    </row>
    <row r="42" spans="1:41" ht="90" customHeight="1">
      <c r="A42" s="108" t="s">
        <v>163</v>
      </c>
      <c r="B42" s="109" t="s">
        <v>273</v>
      </c>
      <c r="C42" s="110">
        <v>33</v>
      </c>
      <c r="D42" s="103">
        <v>3</v>
      </c>
      <c r="E42" s="103">
        <v>1</v>
      </c>
      <c r="F42" s="103">
        <v>0</v>
      </c>
      <c r="G42" s="103">
        <v>0</v>
      </c>
      <c r="H42" s="103">
        <v>0</v>
      </c>
      <c r="I42" s="103">
        <v>0</v>
      </c>
      <c r="J42" s="103">
        <v>0</v>
      </c>
      <c r="K42" s="103">
        <v>0</v>
      </c>
      <c r="L42" s="103">
        <v>0</v>
      </c>
      <c r="M42" s="103">
        <v>0</v>
      </c>
      <c r="N42" s="103">
        <v>0</v>
      </c>
      <c r="O42" s="103">
        <v>0</v>
      </c>
      <c r="P42" s="103">
        <v>0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v>0</v>
      </c>
      <c r="W42" s="103">
        <v>0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v>0</v>
      </c>
      <c r="AD42" s="103">
        <v>0</v>
      </c>
      <c r="AE42" s="103">
        <v>0</v>
      </c>
      <c r="AF42" s="103">
        <v>0</v>
      </c>
      <c r="AG42" s="103">
        <v>0</v>
      </c>
      <c r="AH42" s="103">
        <v>0</v>
      </c>
      <c r="AI42" s="103">
        <v>0</v>
      </c>
      <c r="AJ42" s="103">
        <v>0</v>
      </c>
      <c r="AK42" s="103">
        <v>0</v>
      </c>
      <c r="AL42" s="104">
        <v>0</v>
      </c>
      <c r="AM42" s="103">
        <v>0</v>
      </c>
      <c r="AN42" s="104">
        <v>0</v>
      </c>
      <c r="AO42" s="103">
        <v>2</v>
      </c>
    </row>
    <row r="43" spans="1:41" ht="90" customHeight="1">
      <c r="A43" s="108" t="s">
        <v>164</v>
      </c>
      <c r="B43" s="109" t="s">
        <v>272</v>
      </c>
      <c r="C43" s="110">
        <v>34</v>
      </c>
      <c r="D43" s="103">
        <v>0</v>
      </c>
      <c r="E43" s="103">
        <v>0</v>
      </c>
      <c r="F43" s="103">
        <v>0</v>
      </c>
      <c r="G43" s="103">
        <v>0</v>
      </c>
      <c r="H43" s="103">
        <v>0</v>
      </c>
      <c r="I43" s="103">
        <v>0</v>
      </c>
      <c r="J43" s="103">
        <v>0</v>
      </c>
      <c r="K43" s="103">
        <v>0</v>
      </c>
      <c r="L43" s="103">
        <v>0</v>
      </c>
      <c r="M43" s="103">
        <v>0</v>
      </c>
      <c r="N43" s="103">
        <v>0</v>
      </c>
      <c r="O43" s="103">
        <v>0</v>
      </c>
      <c r="P43" s="103">
        <v>0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v>0</v>
      </c>
      <c r="W43" s="103">
        <v>0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v>0</v>
      </c>
      <c r="AD43" s="103">
        <v>0</v>
      </c>
      <c r="AE43" s="103">
        <v>0</v>
      </c>
      <c r="AF43" s="103">
        <v>0</v>
      </c>
      <c r="AG43" s="103">
        <v>0</v>
      </c>
      <c r="AH43" s="103">
        <v>0</v>
      </c>
      <c r="AI43" s="103">
        <v>0</v>
      </c>
      <c r="AJ43" s="103">
        <v>0</v>
      </c>
      <c r="AK43" s="103">
        <v>0</v>
      </c>
      <c r="AL43" s="104">
        <v>0</v>
      </c>
      <c r="AM43" s="103">
        <v>0</v>
      </c>
      <c r="AN43" s="104">
        <v>0</v>
      </c>
      <c r="AO43" s="103">
        <v>0</v>
      </c>
    </row>
    <row r="44" spans="1:41" ht="90" customHeight="1">
      <c r="A44" s="108" t="s">
        <v>165</v>
      </c>
      <c r="B44" s="109" t="s">
        <v>271</v>
      </c>
      <c r="C44" s="110">
        <v>35</v>
      </c>
      <c r="D44" s="103">
        <v>0</v>
      </c>
      <c r="E44" s="103">
        <v>0</v>
      </c>
      <c r="F44" s="103">
        <v>0</v>
      </c>
      <c r="G44" s="103">
        <v>0</v>
      </c>
      <c r="H44" s="103">
        <v>0</v>
      </c>
      <c r="I44" s="103">
        <v>0</v>
      </c>
      <c r="J44" s="103">
        <v>0</v>
      </c>
      <c r="K44" s="103">
        <v>0</v>
      </c>
      <c r="L44" s="103">
        <v>0</v>
      </c>
      <c r="M44" s="103">
        <v>0</v>
      </c>
      <c r="N44" s="103">
        <v>0</v>
      </c>
      <c r="O44" s="103">
        <v>0</v>
      </c>
      <c r="P44" s="103">
        <v>0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3">
        <v>0</v>
      </c>
      <c r="W44" s="103">
        <v>0</v>
      </c>
      <c r="X44" s="103">
        <v>0</v>
      </c>
      <c r="Y44" s="103">
        <v>0</v>
      </c>
      <c r="Z44" s="103">
        <v>0</v>
      </c>
      <c r="AA44" s="103">
        <v>0</v>
      </c>
      <c r="AB44" s="103">
        <v>0</v>
      </c>
      <c r="AC44" s="103">
        <v>0</v>
      </c>
      <c r="AD44" s="103">
        <v>0</v>
      </c>
      <c r="AE44" s="103">
        <v>0</v>
      </c>
      <c r="AF44" s="103">
        <v>0</v>
      </c>
      <c r="AG44" s="103">
        <v>0</v>
      </c>
      <c r="AH44" s="103">
        <v>0</v>
      </c>
      <c r="AI44" s="103">
        <v>0</v>
      </c>
      <c r="AJ44" s="103">
        <v>0</v>
      </c>
      <c r="AK44" s="103">
        <v>0</v>
      </c>
      <c r="AL44" s="104">
        <v>0</v>
      </c>
      <c r="AM44" s="103">
        <v>0</v>
      </c>
      <c r="AN44" s="104">
        <v>0</v>
      </c>
      <c r="AO44" s="103">
        <v>0</v>
      </c>
    </row>
    <row r="45" spans="1:41" ht="30" customHeight="1">
      <c r="A45" s="108" t="s">
        <v>2</v>
      </c>
      <c r="B45" s="109" t="s">
        <v>3</v>
      </c>
      <c r="C45" s="110">
        <v>36</v>
      </c>
      <c r="D45" s="103">
        <v>99</v>
      </c>
      <c r="E45" s="103">
        <v>42</v>
      </c>
      <c r="F45" s="103">
        <v>0</v>
      </c>
      <c r="G45" s="103">
        <v>0</v>
      </c>
      <c r="H45" s="103">
        <v>0</v>
      </c>
      <c r="I45" s="103">
        <v>0</v>
      </c>
      <c r="J45" s="103">
        <v>0</v>
      </c>
      <c r="K45" s="103">
        <v>0</v>
      </c>
      <c r="L45" s="103">
        <v>0</v>
      </c>
      <c r="M45" s="103">
        <v>0</v>
      </c>
      <c r="N45" s="103">
        <v>0</v>
      </c>
      <c r="O45" s="103">
        <v>0</v>
      </c>
      <c r="P45" s="103">
        <v>1</v>
      </c>
      <c r="Q45" s="103">
        <v>0</v>
      </c>
      <c r="R45" s="103">
        <v>0</v>
      </c>
      <c r="S45" s="103">
        <v>0</v>
      </c>
      <c r="T45" s="103">
        <v>0</v>
      </c>
      <c r="U45" s="103">
        <v>1</v>
      </c>
      <c r="V45" s="103">
        <v>0</v>
      </c>
      <c r="W45" s="103">
        <v>0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v>0</v>
      </c>
      <c r="AD45" s="103">
        <v>4</v>
      </c>
      <c r="AE45" s="103">
        <v>32</v>
      </c>
      <c r="AF45" s="103">
        <v>0</v>
      </c>
      <c r="AG45" s="103">
        <v>0</v>
      </c>
      <c r="AH45" s="103">
        <v>0</v>
      </c>
      <c r="AI45" s="103">
        <v>0</v>
      </c>
      <c r="AJ45" s="103">
        <v>1</v>
      </c>
      <c r="AK45" s="103">
        <v>0</v>
      </c>
      <c r="AL45" s="104">
        <v>0</v>
      </c>
      <c r="AM45" s="103">
        <v>0</v>
      </c>
      <c r="AN45" s="103">
        <v>0</v>
      </c>
      <c r="AO45" s="103">
        <v>20</v>
      </c>
    </row>
    <row r="46" spans="1:41" ht="60" customHeight="1">
      <c r="A46" s="108" t="s">
        <v>169</v>
      </c>
      <c r="B46" s="109" t="s">
        <v>4</v>
      </c>
      <c r="C46" s="110">
        <v>37</v>
      </c>
      <c r="D46" s="103">
        <v>24</v>
      </c>
      <c r="E46" s="103">
        <v>13</v>
      </c>
      <c r="F46" s="103">
        <v>0</v>
      </c>
      <c r="G46" s="103">
        <v>0</v>
      </c>
      <c r="H46" s="103">
        <v>0</v>
      </c>
      <c r="I46" s="103">
        <v>0</v>
      </c>
      <c r="J46" s="103">
        <v>0</v>
      </c>
      <c r="K46" s="103">
        <v>0</v>
      </c>
      <c r="L46" s="103">
        <v>0</v>
      </c>
      <c r="M46" s="103">
        <v>0</v>
      </c>
      <c r="N46" s="103">
        <v>0</v>
      </c>
      <c r="O46" s="103">
        <v>0</v>
      </c>
      <c r="P46" s="103">
        <v>0</v>
      </c>
      <c r="Q46" s="103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v>0</v>
      </c>
      <c r="W46" s="103">
        <v>0</v>
      </c>
      <c r="X46" s="103">
        <v>0</v>
      </c>
      <c r="Y46" s="103">
        <v>0</v>
      </c>
      <c r="Z46" s="103">
        <v>0</v>
      </c>
      <c r="AA46" s="103">
        <v>0</v>
      </c>
      <c r="AB46" s="103">
        <v>0</v>
      </c>
      <c r="AC46" s="103">
        <v>0</v>
      </c>
      <c r="AD46" s="103">
        <v>0</v>
      </c>
      <c r="AE46" s="103">
        <v>3</v>
      </c>
      <c r="AF46" s="103">
        <v>0</v>
      </c>
      <c r="AG46" s="103">
        <v>0</v>
      </c>
      <c r="AH46" s="103">
        <v>0</v>
      </c>
      <c r="AI46" s="103">
        <v>0</v>
      </c>
      <c r="AJ46" s="103">
        <v>0</v>
      </c>
      <c r="AK46" s="103">
        <v>0</v>
      </c>
      <c r="AL46" s="104">
        <v>0</v>
      </c>
      <c r="AM46" s="103">
        <v>0</v>
      </c>
      <c r="AN46" s="104">
        <v>0</v>
      </c>
      <c r="AO46" s="103">
        <v>7</v>
      </c>
    </row>
    <row r="47" spans="1:41" ht="60" customHeight="1">
      <c r="A47" s="108" t="s">
        <v>170</v>
      </c>
      <c r="B47" s="109" t="s">
        <v>171</v>
      </c>
      <c r="C47" s="110">
        <v>38</v>
      </c>
      <c r="D47" s="103">
        <v>78</v>
      </c>
      <c r="E47" s="103">
        <v>78</v>
      </c>
      <c r="F47" s="103">
        <v>0</v>
      </c>
      <c r="G47" s="103">
        <v>1</v>
      </c>
      <c r="H47" s="103">
        <v>0</v>
      </c>
      <c r="I47" s="103">
        <v>8</v>
      </c>
      <c r="J47" s="103">
        <v>0</v>
      </c>
      <c r="K47" s="103">
        <v>0</v>
      </c>
      <c r="L47" s="103">
        <v>0</v>
      </c>
      <c r="M47" s="103">
        <v>3</v>
      </c>
      <c r="N47" s="103">
        <v>0</v>
      </c>
      <c r="O47" s="103">
        <v>12</v>
      </c>
      <c r="P47" s="103">
        <v>0</v>
      </c>
      <c r="Q47" s="103">
        <v>0</v>
      </c>
      <c r="R47" s="103">
        <v>0</v>
      </c>
      <c r="S47" s="103">
        <v>0</v>
      </c>
      <c r="T47" s="103">
        <v>0</v>
      </c>
      <c r="U47" s="103">
        <v>1</v>
      </c>
      <c r="V47" s="103">
        <v>0</v>
      </c>
      <c r="W47" s="103">
        <v>0</v>
      </c>
      <c r="X47" s="103">
        <v>0</v>
      </c>
      <c r="Y47" s="103">
        <v>0</v>
      </c>
      <c r="Z47" s="103">
        <v>0</v>
      </c>
      <c r="AA47" s="103">
        <v>0</v>
      </c>
      <c r="AB47" s="103">
        <v>0</v>
      </c>
      <c r="AC47" s="103">
        <v>0</v>
      </c>
      <c r="AD47" s="103">
        <v>0</v>
      </c>
      <c r="AE47" s="103">
        <v>0</v>
      </c>
      <c r="AF47" s="103">
        <v>0</v>
      </c>
      <c r="AG47" s="103">
        <v>0</v>
      </c>
      <c r="AH47" s="103">
        <v>0</v>
      </c>
      <c r="AI47" s="103">
        <v>0</v>
      </c>
      <c r="AJ47" s="103">
        <v>0</v>
      </c>
      <c r="AK47" s="103">
        <v>0</v>
      </c>
      <c r="AL47" s="104">
        <v>0</v>
      </c>
      <c r="AM47" s="103">
        <v>0</v>
      </c>
      <c r="AN47" s="104">
        <v>0</v>
      </c>
      <c r="AO47" s="103">
        <v>0</v>
      </c>
    </row>
    <row r="48" spans="1:41" ht="30" customHeight="1">
      <c r="A48" s="108" t="s">
        <v>5</v>
      </c>
      <c r="B48" s="109" t="s">
        <v>6</v>
      </c>
      <c r="C48" s="110">
        <v>39</v>
      </c>
      <c r="D48" s="103">
        <v>371</v>
      </c>
      <c r="E48" s="103">
        <v>281</v>
      </c>
      <c r="F48" s="103">
        <v>0</v>
      </c>
      <c r="G48" s="103">
        <v>0</v>
      </c>
      <c r="H48" s="103">
        <v>0</v>
      </c>
      <c r="I48" s="103">
        <v>1</v>
      </c>
      <c r="J48" s="103">
        <v>3</v>
      </c>
      <c r="K48" s="103">
        <v>2</v>
      </c>
      <c r="L48" s="103">
        <v>0</v>
      </c>
      <c r="M48" s="103">
        <v>1</v>
      </c>
      <c r="N48" s="103">
        <v>12</v>
      </c>
      <c r="O48" s="103">
        <v>24</v>
      </c>
      <c r="P48" s="103">
        <v>96</v>
      </c>
      <c r="Q48" s="103">
        <v>1</v>
      </c>
      <c r="R48" s="103">
        <v>0</v>
      </c>
      <c r="S48" s="103">
        <v>2</v>
      </c>
      <c r="T48" s="103">
        <v>0</v>
      </c>
      <c r="U48" s="103">
        <v>5</v>
      </c>
      <c r="V48" s="103">
        <v>0</v>
      </c>
      <c r="W48" s="103">
        <v>0</v>
      </c>
      <c r="X48" s="103">
        <v>0</v>
      </c>
      <c r="Y48" s="103">
        <v>0</v>
      </c>
      <c r="Z48" s="103">
        <v>0</v>
      </c>
      <c r="AA48" s="103">
        <v>0</v>
      </c>
      <c r="AB48" s="103">
        <v>0</v>
      </c>
      <c r="AC48" s="103">
        <v>0</v>
      </c>
      <c r="AD48" s="103">
        <v>0</v>
      </c>
      <c r="AE48" s="103">
        <v>70</v>
      </c>
      <c r="AF48" s="104">
        <v>0</v>
      </c>
      <c r="AG48" s="103">
        <v>2</v>
      </c>
      <c r="AH48" s="103">
        <v>0</v>
      </c>
      <c r="AI48" s="103">
        <v>0</v>
      </c>
      <c r="AJ48" s="103">
        <v>1</v>
      </c>
      <c r="AK48" s="103">
        <v>0</v>
      </c>
      <c r="AL48" s="104">
        <v>0</v>
      </c>
      <c r="AM48" s="103">
        <v>0</v>
      </c>
      <c r="AN48" s="104">
        <v>0</v>
      </c>
      <c r="AO48" s="103">
        <v>13</v>
      </c>
    </row>
    <row r="49" spans="1:41" ht="60" customHeight="1">
      <c r="A49" s="108" t="s">
        <v>172</v>
      </c>
      <c r="B49" s="109" t="s">
        <v>7</v>
      </c>
      <c r="C49" s="110">
        <v>40</v>
      </c>
      <c r="D49" s="103">
        <v>286</v>
      </c>
      <c r="E49" s="103">
        <v>278</v>
      </c>
      <c r="F49" s="103">
        <v>0</v>
      </c>
      <c r="G49" s="103">
        <v>0</v>
      </c>
      <c r="H49" s="103">
        <v>0</v>
      </c>
      <c r="I49" s="103">
        <v>0</v>
      </c>
      <c r="J49" s="103">
        <v>1</v>
      </c>
      <c r="K49" s="103">
        <v>3</v>
      </c>
      <c r="L49" s="103">
        <v>5</v>
      </c>
      <c r="M49" s="103">
        <v>0</v>
      </c>
      <c r="N49" s="103">
        <v>1</v>
      </c>
      <c r="O49" s="103">
        <v>62</v>
      </c>
      <c r="P49" s="103">
        <v>65</v>
      </c>
      <c r="Q49" s="103">
        <v>13</v>
      </c>
      <c r="R49" s="103">
        <v>0</v>
      </c>
      <c r="S49" s="103">
        <v>0</v>
      </c>
      <c r="T49" s="103">
        <v>0</v>
      </c>
      <c r="U49" s="103">
        <v>2</v>
      </c>
      <c r="V49" s="103">
        <v>0</v>
      </c>
      <c r="W49" s="103">
        <v>0</v>
      </c>
      <c r="X49" s="103">
        <v>0</v>
      </c>
      <c r="Y49" s="103">
        <v>1</v>
      </c>
      <c r="Z49" s="103">
        <v>0</v>
      </c>
      <c r="AA49" s="103">
        <v>0</v>
      </c>
      <c r="AB49" s="103">
        <v>0</v>
      </c>
      <c r="AC49" s="103">
        <v>0</v>
      </c>
      <c r="AD49" s="103">
        <v>0</v>
      </c>
      <c r="AE49" s="103">
        <v>0</v>
      </c>
      <c r="AF49" s="104">
        <v>0</v>
      </c>
      <c r="AG49" s="103">
        <v>0</v>
      </c>
      <c r="AH49" s="103">
        <v>0</v>
      </c>
      <c r="AI49" s="103">
        <v>0</v>
      </c>
      <c r="AJ49" s="103">
        <v>2</v>
      </c>
      <c r="AK49" s="103">
        <v>0</v>
      </c>
      <c r="AL49" s="104">
        <v>0</v>
      </c>
      <c r="AM49" s="103">
        <v>0</v>
      </c>
      <c r="AN49" s="104">
        <v>0</v>
      </c>
      <c r="AO49" s="103">
        <v>0</v>
      </c>
    </row>
    <row r="50" spans="1:41" ht="30" customHeight="1">
      <c r="A50" s="108" t="s">
        <v>173</v>
      </c>
      <c r="B50" s="109" t="s">
        <v>86</v>
      </c>
      <c r="C50" s="110">
        <v>41</v>
      </c>
      <c r="D50" s="103">
        <v>5</v>
      </c>
      <c r="E50" s="103">
        <v>5</v>
      </c>
      <c r="F50" s="103">
        <v>0</v>
      </c>
      <c r="G50" s="103">
        <v>0</v>
      </c>
      <c r="H50" s="103">
        <v>0</v>
      </c>
      <c r="I50" s="103">
        <v>0</v>
      </c>
      <c r="J50" s="103">
        <v>0</v>
      </c>
      <c r="K50" s="103">
        <v>0</v>
      </c>
      <c r="L50" s="103">
        <v>0</v>
      </c>
      <c r="M50" s="103">
        <v>0</v>
      </c>
      <c r="N50" s="103">
        <v>0</v>
      </c>
      <c r="O50" s="103">
        <v>0</v>
      </c>
      <c r="P50" s="103">
        <v>1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3">
        <v>0</v>
      </c>
      <c r="W50" s="103">
        <v>0</v>
      </c>
      <c r="X50" s="103">
        <v>0</v>
      </c>
      <c r="Y50" s="103">
        <v>0</v>
      </c>
      <c r="Z50" s="103">
        <v>0</v>
      </c>
      <c r="AA50" s="103">
        <v>0</v>
      </c>
      <c r="AB50" s="103">
        <v>0</v>
      </c>
      <c r="AC50" s="103">
        <v>0</v>
      </c>
      <c r="AD50" s="103">
        <v>0</v>
      </c>
      <c r="AE50" s="103">
        <v>0</v>
      </c>
      <c r="AF50" s="104">
        <v>0</v>
      </c>
      <c r="AG50" s="103">
        <v>0</v>
      </c>
      <c r="AH50" s="103">
        <v>0</v>
      </c>
      <c r="AI50" s="103">
        <v>0</v>
      </c>
      <c r="AJ50" s="103">
        <v>0</v>
      </c>
      <c r="AK50" s="103">
        <v>0</v>
      </c>
      <c r="AL50" s="104">
        <v>0</v>
      </c>
      <c r="AM50" s="103">
        <v>0</v>
      </c>
      <c r="AN50" s="104">
        <v>0</v>
      </c>
      <c r="AO50" s="103">
        <v>0</v>
      </c>
    </row>
    <row r="51" spans="1:41" ht="30" customHeight="1">
      <c r="A51" s="108" t="s">
        <v>8</v>
      </c>
      <c r="B51" s="109" t="s">
        <v>9</v>
      </c>
      <c r="C51" s="110">
        <v>42</v>
      </c>
      <c r="D51" s="103">
        <v>37</v>
      </c>
      <c r="E51" s="103">
        <v>36</v>
      </c>
      <c r="F51" s="103">
        <v>0</v>
      </c>
      <c r="G51" s="103">
        <v>0</v>
      </c>
      <c r="H51" s="103">
        <v>0</v>
      </c>
      <c r="I51" s="103">
        <v>0</v>
      </c>
      <c r="J51" s="103">
        <v>0</v>
      </c>
      <c r="K51" s="103">
        <v>1</v>
      </c>
      <c r="L51" s="103">
        <v>0</v>
      </c>
      <c r="M51" s="103">
        <v>0</v>
      </c>
      <c r="N51" s="103">
        <v>0</v>
      </c>
      <c r="O51" s="103">
        <v>12</v>
      </c>
      <c r="P51" s="103">
        <v>12</v>
      </c>
      <c r="Q51" s="103">
        <v>3</v>
      </c>
      <c r="R51" s="103">
        <v>0</v>
      </c>
      <c r="S51" s="103">
        <v>0</v>
      </c>
      <c r="T51" s="103">
        <v>0</v>
      </c>
      <c r="U51" s="103">
        <v>0</v>
      </c>
      <c r="V51" s="103">
        <v>0</v>
      </c>
      <c r="W51" s="103">
        <v>0</v>
      </c>
      <c r="X51" s="103">
        <v>0</v>
      </c>
      <c r="Y51" s="103">
        <v>1</v>
      </c>
      <c r="Z51" s="103">
        <v>0</v>
      </c>
      <c r="AA51" s="103">
        <v>0</v>
      </c>
      <c r="AB51" s="103">
        <v>0</v>
      </c>
      <c r="AC51" s="103">
        <v>0</v>
      </c>
      <c r="AD51" s="103">
        <v>0</v>
      </c>
      <c r="AE51" s="103">
        <v>0</v>
      </c>
      <c r="AF51" s="104">
        <v>0</v>
      </c>
      <c r="AG51" s="103">
        <v>0</v>
      </c>
      <c r="AH51" s="103">
        <v>0</v>
      </c>
      <c r="AI51" s="103">
        <v>0</v>
      </c>
      <c r="AJ51" s="103">
        <v>0</v>
      </c>
      <c r="AK51" s="103">
        <v>0</v>
      </c>
      <c r="AL51" s="104">
        <v>0</v>
      </c>
      <c r="AM51" s="103">
        <v>0</v>
      </c>
      <c r="AN51" s="104">
        <v>0</v>
      </c>
      <c r="AO51" s="103">
        <v>0</v>
      </c>
    </row>
    <row r="52" spans="1:41" ht="60" customHeight="1">
      <c r="A52" s="108" t="s">
        <v>174</v>
      </c>
      <c r="B52" s="109" t="s">
        <v>175</v>
      </c>
      <c r="C52" s="110">
        <v>43</v>
      </c>
      <c r="D52" s="103">
        <v>80</v>
      </c>
      <c r="E52" s="103">
        <v>74</v>
      </c>
      <c r="F52" s="103">
        <v>0</v>
      </c>
      <c r="G52" s="103">
        <v>0</v>
      </c>
      <c r="H52" s="103">
        <v>2</v>
      </c>
      <c r="I52" s="103">
        <v>0</v>
      </c>
      <c r="J52" s="103">
        <v>0</v>
      </c>
      <c r="K52" s="103">
        <v>0</v>
      </c>
      <c r="L52" s="103">
        <v>4</v>
      </c>
      <c r="M52" s="103">
        <v>0</v>
      </c>
      <c r="N52" s="103">
        <v>0</v>
      </c>
      <c r="O52" s="103">
        <v>29</v>
      </c>
      <c r="P52" s="103">
        <v>26</v>
      </c>
      <c r="Q52" s="103">
        <v>5</v>
      </c>
      <c r="R52" s="103">
        <v>0</v>
      </c>
      <c r="S52" s="103">
        <v>0</v>
      </c>
      <c r="T52" s="103">
        <v>0</v>
      </c>
      <c r="U52" s="103">
        <v>1</v>
      </c>
      <c r="V52" s="103">
        <v>0</v>
      </c>
      <c r="W52" s="103">
        <v>0</v>
      </c>
      <c r="X52" s="103">
        <v>0</v>
      </c>
      <c r="Y52" s="103">
        <v>1</v>
      </c>
      <c r="Z52" s="103">
        <v>0</v>
      </c>
      <c r="AA52" s="103">
        <v>0</v>
      </c>
      <c r="AB52" s="103">
        <v>0</v>
      </c>
      <c r="AC52" s="103">
        <v>0</v>
      </c>
      <c r="AD52" s="103">
        <v>0</v>
      </c>
      <c r="AE52" s="103">
        <v>0</v>
      </c>
      <c r="AF52" s="104">
        <v>0</v>
      </c>
      <c r="AG52" s="103">
        <v>0</v>
      </c>
      <c r="AH52" s="103">
        <v>0</v>
      </c>
      <c r="AI52" s="103">
        <v>0</v>
      </c>
      <c r="AJ52" s="103">
        <v>1</v>
      </c>
      <c r="AK52" s="103">
        <v>0</v>
      </c>
      <c r="AL52" s="104">
        <v>0</v>
      </c>
      <c r="AM52" s="103">
        <v>0</v>
      </c>
      <c r="AN52" s="104">
        <v>0</v>
      </c>
      <c r="AO52" s="103">
        <v>0</v>
      </c>
    </row>
    <row r="53" spans="1:41" ht="30" customHeight="1">
      <c r="A53" s="108" t="s">
        <v>10</v>
      </c>
      <c r="B53" s="109" t="s">
        <v>11</v>
      </c>
      <c r="C53" s="110">
        <v>44</v>
      </c>
      <c r="D53" s="103">
        <v>17</v>
      </c>
      <c r="E53" s="103">
        <v>6</v>
      </c>
      <c r="F53" s="103">
        <v>0</v>
      </c>
      <c r="G53" s="103">
        <v>0</v>
      </c>
      <c r="H53" s="103">
        <v>0</v>
      </c>
      <c r="I53" s="103">
        <v>0</v>
      </c>
      <c r="J53" s="103">
        <v>0</v>
      </c>
      <c r="K53" s="103">
        <v>0</v>
      </c>
      <c r="L53" s="103">
        <v>0</v>
      </c>
      <c r="M53" s="103">
        <v>0</v>
      </c>
      <c r="N53" s="103">
        <v>0</v>
      </c>
      <c r="O53" s="103">
        <v>2</v>
      </c>
      <c r="P53" s="103">
        <v>0</v>
      </c>
      <c r="Q53" s="103">
        <v>0</v>
      </c>
      <c r="R53" s="103">
        <v>0</v>
      </c>
      <c r="S53" s="103">
        <v>0</v>
      </c>
      <c r="T53" s="103">
        <v>0</v>
      </c>
      <c r="U53" s="103">
        <v>0</v>
      </c>
      <c r="V53" s="103">
        <v>0</v>
      </c>
      <c r="W53" s="103">
        <v>0</v>
      </c>
      <c r="X53" s="103">
        <v>0</v>
      </c>
      <c r="Y53" s="103">
        <v>0</v>
      </c>
      <c r="Z53" s="103">
        <v>0</v>
      </c>
      <c r="AA53" s="103">
        <v>0</v>
      </c>
      <c r="AB53" s="103">
        <v>0</v>
      </c>
      <c r="AC53" s="103">
        <v>0</v>
      </c>
      <c r="AD53" s="103">
        <v>0</v>
      </c>
      <c r="AE53" s="103">
        <v>11</v>
      </c>
      <c r="AF53" s="104">
        <v>0</v>
      </c>
      <c r="AG53" s="103">
        <v>0</v>
      </c>
      <c r="AH53" s="103">
        <v>0</v>
      </c>
      <c r="AI53" s="103">
        <v>0</v>
      </c>
      <c r="AJ53" s="103">
        <v>0</v>
      </c>
      <c r="AK53" s="103">
        <v>0</v>
      </c>
      <c r="AL53" s="104">
        <v>0</v>
      </c>
      <c r="AM53" s="103">
        <v>0</v>
      </c>
      <c r="AN53" s="104">
        <v>0</v>
      </c>
      <c r="AO53" s="103">
        <v>0</v>
      </c>
    </row>
    <row r="54" spans="1:41" ht="60" customHeight="1">
      <c r="A54" s="108" t="s">
        <v>176</v>
      </c>
      <c r="B54" s="109" t="s">
        <v>12</v>
      </c>
      <c r="C54" s="110">
        <v>45</v>
      </c>
      <c r="D54" s="103">
        <v>69</v>
      </c>
      <c r="E54" s="103">
        <v>69</v>
      </c>
      <c r="F54" s="103">
        <v>0</v>
      </c>
      <c r="G54" s="103">
        <v>0</v>
      </c>
      <c r="H54" s="103">
        <v>0</v>
      </c>
      <c r="I54" s="103">
        <v>0</v>
      </c>
      <c r="J54" s="103">
        <v>0</v>
      </c>
      <c r="K54" s="103">
        <v>0</v>
      </c>
      <c r="L54" s="103">
        <v>1</v>
      </c>
      <c r="M54" s="103">
        <v>0</v>
      </c>
      <c r="N54" s="103">
        <v>0</v>
      </c>
      <c r="O54" s="103">
        <v>13</v>
      </c>
      <c r="P54" s="103">
        <v>5</v>
      </c>
      <c r="Q54" s="103">
        <v>0</v>
      </c>
      <c r="R54" s="103">
        <v>0</v>
      </c>
      <c r="S54" s="103">
        <v>0</v>
      </c>
      <c r="T54" s="103">
        <v>0</v>
      </c>
      <c r="U54" s="103">
        <v>0</v>
      </c>
      <c r="V54" s="103">
        <v>0</v>
      </c>
      <c r="W54" s="103">
        <v>0</v>
      </c>
      <c r="X54" s="103">
        <v>0</v>
      </c>
      <c r="Y54" s="103">
        <v>0</v>
      </c>
      <c r="Z54" s="103">
        <v>0</v>
      </c>
      <c r="AA54" s="103">
        <v>0</v>
      </c>
      <c r="AB54" s="103">
        <v>0</v>
      </c>
      <c r="AC54" s="103">
        <v>0</v>
      </c>
      <c r="AD54" s="103">
        <v>0</v>
      </c>
      <c r="AE54" s="103">
        <v>0</v>
      </c>
      <c r="AF54" s="104">
        <v>0</v>
      </c>
      <c r="AG54" s="103">
        <v>0</v>
      </c>
      <c r="AH54" s="103">
        <v>0</v>
      </c>
      <c r="AI54" s="103">
        <v>0</v>
      </c>
      <c r="AJ54" s="103">
        <v>0</v>
      </c>
      <c r="AK54" s="103">
        <v>0</v>
      </c>
      <c r="AL54" s="104">
        <v>0</v>
      </c>
      <c r="AM54" s="103">
        <v>0</v>
      </c>
      <c r="AN54" s="104">
        <v>0</v>
      </c>
      <c r="AO54" s="103">
        <v>0</v>
      </c>
    </row>
    <row r="55" spans="1:41" ht="60" customHeight="1">
      <c r="A55" s="108" t="s">
        <v>177</v>
      </c>
      <c r="B55" s="109" t="s">
        <v>13</v>
      </c>
      <c r="C55" s="110">
        <v>46</v>
      </c>
      <c r="D55" s="103">
        <v>1</v>
      </c>
      <c r="E55" s="103">
        <v>1</v>
      </c>
      <c r="F55" s="103">
        <v>0</v>
      </c>
      <c r="G55" s="103">
        <v>0</v>
      </c>
      <c r="H55" s="103">
        <v>0</v>
      </c>
      <c r="I55" s="103">
        <v>0</v>
      </c>
      <c r="J55" s="103">
        <v>0</v>
      </c>
      <c r="K55" s="103">
        <v>0</v>
      </c>
      <c r="L55" s="103">
        <v>0</v>
      </c>
      <c r="M55" s="103">
        <v>0</v>
      </c>
      <c r="N55" s="103">
        <v>0</v>
      </c>
      <c r="O55" s="103">
        <v>0</v>
      </c>
      <c r="P55" s="103">
        <v>1</v>
      </c>
      <c r="Q55" s="103">
        <v>0</v>
      </c>
      <c r="R55" s="103">
        <v>0</v>
      </c>
      <c r="S55" s="103">
        <v>0</v>
      </c>
      <c r="T55" s="103">
        <v>0</v>
      </c>
      <c r="U55" s="103">
        <v>0</v>
      </c>
      <c r="V55" s="103">
        <v>0</v>
      </c>
      <c r="W55" s="103">
        <v>0</v>
      </c>
      <c r="X55" s="103">
        <v>0</v>
      </c>
      <c r="Y55" s="103">
        <v>0</v>
      </c>
      <c r="Z55" s="103">
        <v>0</v>
      </c>
      <c r="AA55" s="103">
        <v>0</v>
      </c>
      <c r="AB55" s="103">
        <v>0</v>
      </c>
      <c r="AC55" s="103">
        <v>0</v>
      </c>
      <c r="AD55" s="103">
        <v>0</v>
      </c>
      <c r="AE55" s="103">
        <v>0</v>
      </c>
      <c r="AF55" s="104">
        <v>0</v>
      </c>
      <c r="AG55" s="103">
        <v>0</v>
      </c>
      <c r="AH55" s="103">
        <v>0</v>
      </c>
      <c r="AI55" s="103">
        <v>0</v>
      </c>
      <c r="AJ55" s="103">
        <v>0</v>
      </c>
      <c r="AK55" s="103">
        <v>0</v>
      </c>
      <c r="AL55" s="104">
        <v>0</v>
      </c>
      <c r="AM55" s="103">
        <v>0</v>
      </c>
      <c r="AN55" s="104">
        <v>0</v>
      </c>
      <c r="AO55" s="103">
        <v>0</v>
      </c>
    </row>
    <row r="56" spans="1:41" ht="60" customHeight="1">
      <c r="A56" s="108" t="s">
        <v>105</v>
      </c>
      <c r="B56" s="109">
        <v>164</v>
      </c>
      <c r="C56" s="110">
        <v>47</v>
      </c>
      <c r="D56" s="103">
        <v>0</v>
      </c>
      <c r="E56" s="103">
        <v>0</v>
      </c>
      <c r="F56" s="103">
        <v>0</v>
      </c>
      <c r="G56" s="103">
        <v>0</v>
      </c>
      <c r="H56" s="103">
        <v>0</v>
      </c>
      <c r="I56" s="103">
        <v>0</v>
      </c>
      <c r="J56" s="103">
        <v>0</v>
      </c>
      <c r="K56" s="103">
        <v>0</v>
      </c>
      <c r="L56" s="103">
        <v>0</v>
      </c>
      <c r="M56" s="103">
        <v>0</v>
      </c>
      <c r="N56" s="103">
        <v>0</v>
      </c>
      <c r="O56" s="103">
        <v>0</v>
      </c>
      <c r="P56" s="103">
        <v>0</v>
      </c>
      <c r="Q56" s="103">
        <v>0</v>
      </c>
      <c r="R56" s="103">
        <v>0</v>
      </c>
      <c r="S56" s="103">
        <v>0</v>
      </c>
      <c r="T56" s="103">
        <v>0</v>
      </c>
      <c r="U56" s="103">
        <v>0</v>
      </c>
      <c r="V56" s="103">
        <v>0</v>
      </c>
      <c r="W56" s="103">
        <v>0</v>
      </c>
      <c r="X56" s="103">
        <v>0</v>
      </c>
      <c r="Y56" s="103">
        <v>0</v>
      </c>
      <c r="Z56" s="103">
        <v>0</v>
      </c>
      <c r="AA56" s="103">
        <v>0</v>
      </c>
      <c r="AB56" s="103">
        <v>0</v>
      </c>
      <c r="AC56" s="103">
        <v>0</v>
      </c>
      <c r="AD56" s="103">
        <v>0</v>
      </c>
      <c r="AE56" s="103">
        <v>0</v>
      </c>
      <c r="AF56" s="104">
        <v>0</v>
      </c>
      <c r="AG56" s="103">
        <v>0</v>
      </c>
      <c r="AH56" s="103">
        <v>0</v>
      </c>
      <c r="AI56" s="103">
        <v>0</v>
      </c>
      <c r="AJ56" s="103">
        <v>0</v>
      </c>
      <c r="AK56" s="103">
        <v>0</v>
      </c>
      <c r="AL56" s="104">
        <v>0</v>
      </c>
      <c r="AM56" s="103">
        <v>0</v>
      </c>
      <c r="AN56" s="104">
        <v>0</v>
      </c>
      <c r="AO56" s="103">
        <v>0</v>
      </c>
    </row>
    <row r="57" spans="1:41" ht="60" customHeight="1">
      <c r="A57" s="108" t="s">
        <v>14</v>
      </c>
      <c r="B57" s="109" t="s">
        <v>15</v>
      </c>
      <c r="C57" s="110">
        <v>48</v>
      </c>
      <c r="D57" s="103">
        <v>232</v>
      </c>
      <c r="E57" s="103">
        <v>126</v>
      </c>
      <c r="F57" s="103">
        <v>0</v>
      </c>
      <c r="G57" s="103">
        <v>0</v>
      </c>
      <c r="H57" s="103">
        <v>0</v>
      </c>
      <c r="I57" s="103">
        <v>0</v>
      </c>
      <c r="J57" s="103">
        <v>1</v>
      </c>
      <c r="K57" s="103">
        <v>0</v>
      </c>
      <c r="L57" s="103">
        <v>0</v>
      </c>
      <c r="M57" s="103">
        <v>0</v>
      </c>
      <c r="N57" s="103">
        <v>8</v>
      </c>
      <c r="O57" s="103">
        <v>10</v>
      </c>
      <c r="P57" s="103">
        <v>26</v>
      </c>
      <c r="Q57" s="103">
        <v>0</v>
      </c>
      <c r="R57" s="103">
        <v>0</v>
      </c>
      <c r="S57" s="103">
        <v>1</v>
      </c>
      <c r="T57" s="103">
        <v>0</v>
      </c>
      <c r="U57" s="103">
        <v>3</v>
      </c>
      <c r="V57" s="103">
        <v>0</v>
      </c>
      <c r="W57" s="103">
        <v>0</v>
      </c>
      <c r="X57" s="103">
        <v>0</v>
      </c>
      <c r="Y57" s="103">
        <v>0</v>
      </c>
      <c r="Z57" s="103">
        <v>0</v>
      </c>
      <c r="AA57" s="103">
        <v>0</v>
      </c>
      <c r="AB57" s="103">
        <v>0</v>
      </c>
      <c r="AC57" s="103">
        <v>0</v>
      </c>
      <c r="AD57" s="103">
        <v>0</v>
      </c>
      <c r="AE57" s="103">
        <v>98</v>
      </c>
      <c r="AF57" s="104">
        <v>0</v>
      </c>
      <c r="AG57" s="103">
        <v>0</v>
      </c>
      <c r="AH57" s="103">
        <v>0</v>
      </c>
      <c r="AI57" s="103">
        <v>0</v>
      </c>
      <c r="AJ57" s="103">
        <v>2</v>
      </c>
      <c r="AK57" s="103">
        <v>0</v>
      </c>
      <c r="AL57" s="104">
        <v>0</v>
      </c>
      <c r="AM57" s="103">
        <v>0</v>
      </c>
      <c r="AN57" s="104">
        <v>0</v>
      </c>
      <c r="AO57" s="103">
        <v>4</v>
      </c>
    </row>
    <row r="58" spans="1:41" ht="90" customHeight="1">
      <c r="A58" s="108" t="s">
        <v>178</v>
      </c>
      <c r="B58" s="109" t="s">
        <v>270</v>
      </c>
      <c r="C58" s="110">
        <v>49</v>
      </c>
      <c r="D58" s="103">
        <v>39</v>
      </c>
      <c r="E58" s="103">
        <v>37</v>
      </c>
      <c r="F58" s="103">
        <v>0</v>
      </c>
      <c r="G58" s="103">
        <v>0</v>
      </c>
      <c r="H58" s="103">
        <v>0</v>
      </c>
      <c r="I58" s="103">
        <v>0</v>
      </c>
      <c r="J58" s="103">
        <v>0</v>
      </c>
      <c r="K58" s="103">
        <v>1</v>
      </c>
      <c r="L58" s="103">
        <v>3</v>
      </c>
      <c r="M58" s="103">
        <v>0</v>
      </c>
      <c r="N58" s="103">
        <v>0</v>
      </c>
      <c r="O58" s="103">
        <v>5</v>
      </c>
      <c r="P58" s="103">
        <v>5</v>
      </c>
      <c r="Q58" s="103">
        <v>1</v>
      </c>
      <c r="R58" s="103">
        <v>0</v>
      </c>
      <c r="S58" s="103">
        <v>0</v>
      </c>
      <c r="T58" s="103">
        <v>0</v>
      </c>
      <c r="U58" s="103">
        <v>0</v>
      </c>
      <c r="V58" s="103">
        <v>0</v>
      </c>
      <c r="W58" s="103">
        <v>0</v>
      </c>
      <c r="X58" s="103">
        <v>0</v>
      </c>
      <c r="Y58" s="103">
        <v>2</v>
      </c>
      <c r="Z58" s="103">
        <v>2</v>
      </c>
      <c r="AA58" s="103">
        <v>0</v>
      </c>
      <c r="AB58" s="103">
        <v>0</v>
      </c>
      <c r="AC58" s="103">
        <v>0</v>
      </c>
      <c r="AD58" s="103">
        <v>0</v>
      </c>
      <c r="AE58" s="103">
        <v>0</v>
      </c>
      <c r="AF58" s="104">
        <v>0</v>
      </c>
      <c r="AG58" s="103">
        <v>0</v>
      </c>
      <c r="AH58" s="103">
        <v>0</v>
      </c>
      <c r="AI58" s="103">
        <v>0</v>
      </c>
      <c r="AJ58" s="103">
        <v>0</v>
      </c>
      <c r="AK58" s="103">
        <v>0</v>
      </c>
      <c r="AL58" s="104">
        <v>0</v>
      </c>
      <c r="AM58" s="103">
        <v>0</v>
      </c>
      <c r="AN58" s="104">
        <v>0</v>
      </c>
      <c r="AO58" s="103">
        <v>0</v>
      </c>
    </row>
    <row r="59" spans="1:41" ht="60" customHeight="1">
      <c r="A59" s="108" t="s">
        <v>16</v>
      </c>
      <c r="B59" s="109" t="s">
        <v>179</v>
      </c>
      <c r="C59" s="110">
        <v>50</v>
      </c>
      <c r="D59" s="103">
        <v>86</v>
      </c>
      <c r="E59" s="103">
        <v>34</v>
      </c>
      <c r="F59" s="103">
        <v>0</v>
      </c>
      <c r="G59" s="103">
        <v>0</v>
      </c>
      <c r="H59" s="103">
        <v>0</v>
      </c>
      <c r="I59" s="103">
        <v>0</v>
      </c>
      <c r="J59" s="103">
        <v>0</v>
      </c>
      <c r="K59" s="103">
        <v>0</v>
      </c>
      <c r="L59" s="103">
        <v>0</v>
      </c>
      <c r="M59" s="103">
        <v>0</v>
      </c>
      <c r="N59" s="103">
        <v>0</v>
      </c>
      <c r="O59" s="103">
        <v>0</v>
      </c>
      <c r="P59" s="103">
        <v>2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3">
        <v>0</v>
      </c>
      <c r="W59" s="103">
        <v>0</v>
      </c>
      <c r="X59" s="103">
        <v>0</v>
      </c>
      <c r="Y59" s="103">
        <v>0</v>
      </c>
      <c r="Z59" s="103">
        <v>0</v>
      </c>
      <c r="AA59" s="103">
        <v>0</v>
      </c>
      <c r="AB59" s="103">
        <v>0</v>
      </c>
      <c r="AC59" s="103">
        <v>0</v>
      </c>
      <c r="AD59" s="103">
        <v>0</v>
      </c>
      <c r="AE59" s="103">
        <v>42</v>
      </c>
      <c r="AF59" s="104">
        <v>0</v>
      </c>
      <c r="AG59" s="103">
        <v>0</v>
      </c>
      <c r="AH59" s="103">
        <v>0</v>
      </c>
      <c r="AI59" s="103">
        <v>0</v>
      </c>
      <c r="AJ59" s="103">
        <v>0</v>
      </c>
      <c r="AK59" s="103">
        <v>0</v>
      </c>
      <c r="AL59" s="104">
        <v>0</v>
      </c>
      <c r="AM59" s="103">
        <v>0</v>
      </c>
      <c r="AN59" s="104">
        <v>0</v>
      </c>
      <c r="AO59" s="103">
        <v>6</v>
      </c>
    </row>
    <row r="60" spans="1:41" ht="60" customHeight="1">
      <c r="A60" s="108" t="s">
        <v>217</v>
      </c>
      <c r="B60" s="109" t="s">
        <v>17</v>
      </c>
      <c r="C60" s="110">
        <v>51</v>
      </c>
      <c r="D60" s="103">
        <v>68</v>
      </c>
      <c r="E60" s="103">
        <v>37</v>
      </c>
      <c r="F60" s="103">
        <v>0</v>
      </c>
      <c r="G60" s="103">
        <v>2</v>
      </c>
      <c r="H60" s="103">
        <v>0</v>
      </c>
      <c r="I60" s="103">
        <v>0</v>
      </c>
      <c r="J60" s="103">
        <v>0</v>
      </c>
      <c r="K60" s="103">
        <v>0</v>
      </c>
      <c r="L60" s="103">
        <v>0</v>
      </c>
      <c r="M60" s="103">
        <v>0</v>
      </c>
      <c r="N60" s="103">
        <v>3</v>
      </c>
      <c r="O60" s="103">
        <v>1</v>
      </c>
      <c r="P60" s="103">
        <v>7</v>
      </c>
      <c r="Q60" s="103">
        <v>0</v>
      </c>
      <c r="R60" s="103">
        <v>0</v>
      </c>
      <c r="S60" s="103">
        <v>0</v>
      </c>
      <c r="T60" s="103">
        <v>0</v>
      </c>
      <c r="U60" s="103">
        <v>1</v>
      </c>
      <c r="V60" s="103">
        <v>0</v>
      </c>
      <c r="W60" s="103">
        <v>0</v>
      </c>
      <c r="X60" s="103">
        <v>0</v>
      </c>
      <c r="Y60" s="103">
        <v>0</v>
      </c>
      <c r="Z60" s="103">
        <v>0</v>
      </c>
      <c r="AA60" s="103">
        <v>0</v>
      </c>
      <c r="AB60" s="103">
        <v>0</v>
      </c>
      <c r="AC60" s="103">
        <v>0</v>
      </c>
      <c r="AD60" s="103">
        <v>0</v>
      </c>
      <c r="AE60" s="103">
        <v>15</v>
      </c>
      <c r="AF60" s="104">
        <v>0</v>
      </c>
      <c r="AG60" s="103">
        <v>0</v>
      </c>
      <c r="AH60" s="103">
        <v>0</v>
      </c>
      <c r="AI60" s="103">
        <v>0</v>
      </c>
      <c r="AJ60" s="103">
        <v>1</v>
      </c>
      <c r="AK60" s="103">
        <v>0</v>
      </c>
      <c r="AL60" s="104">
        <v>0</v>
      </c>
      <c r="AM60" s="103">
        <v>0</v>
      </c>
      <c r="AN60" s="104">
        <v>0</v>
      </c>
      <c r="AO60" s="103">
        <v>11</v>
      </c>
    </row>
    <row r="61" spans="1:41" ht="330" customHeight="1">
      <c r="A61" s="108" t="s">
        <v>341</v>
      </c>
      <c r="B61" s="114" t="s">
        <v>365</v>
      </c>
      <c r="C61" s="110">
        <v>52</v>
      </c>
      <c r="D61" s="103">
        <v>169</v>
      </c>
      <c r="E61" s="103">
        <v>108</v>
      </c>
      <c r="F61" s="103">
        <v>0</v>
      </c>
      <c r="G61" s="103">
        <v>0</v>
      </c>
      <c r="H61" s="103">
        <v>0</v>
      </c>
      <c r="I61" s="103">
        <v>13</v>
      </c>
      <c r="J61" s="103">
        <v>5</v>
      </c>
      <c r="K61" s="103">
        <v>0</v>
      </c>
      <c r="L61" s="103">
        <v>0</v>
      </c>
      <c r="M61" s="103">
        <v>7</v>
      </c>
      <c r="N61" s="103">
        <v>1</v>
      </c>
      <c r="O61" s="103">
        <v>2</v>
      </c>
      <c r="P61" s="103">
        <v>0</v>
      </c>
      <c r="Q61" s="103">
        <v>1</v>
      </c>
      <c r="R61" s="103">
        <v>0</v>
      </c>
      <c r="S61" s="103">
        <v>1</v>
      </c>
      <c r="T61" s="103">
        <v>0</v>
      </c>
      <c r="U61" s="103">
        <v>0</v>
      </c>
      <c r="V61" s="103">
        <v>0</v>
      </c>
      <c r="W61" s="103">
        <v>0</v>
      </c>
      <c r="X61" s="103">
        <v>0</v>
      </c>
      <c r="Y61" s="103">
        <v>0</v>
      </c>
      <c r="Z61" s="103">
        <v>4</v>
      </c>
      <c r="AA61" s="103">
        <v>0</v>
      </c>
      <c r="AB61" s="103">
        <v>1</v>
      </c>
      <c r="AC61" s="103">
        <v>0</v>
      </c>
      <c r="AD61" s="103">
        <v>0</v>
      </c>
      <c r="AE61" s="103">
        <v>2</v>
      </c>
      <c r="AF61" s="104">
        <v>0</v>
      </c>
      <c r="AG61" s="103">
        <v>0</v>
      </c>
      <c r="AH61" s="103">
        <v>0</v>
      </c>
      <c r="AI61" s="103">
        <v>11</v>
      </c>
      <c r="AJ61" s="103">
        <v>1</v>
      </c>
      <c r="AK61" s="103">
        <v>0</v>
      </c>
      <c r="AL61" s="103">
        <v>0</v>
      </c>
      <c r="AM61" s="103">
        <v>0</v>
      </c>
      <c r="AN61" s="103">
        <v>0</v>
      </c>
      <c r="AO61" s="103">
        <v>42</v>
      </c>
    </row>
    <row r="62" spans="1:41" ht="210" customHeight="1">
      <c r="A62" s="108" t="s">
        <v>31</v>
      </c>
      <c r="B62" s="114" t="s">
        <v>366</v>
      </c>
      <c r="C62" s="110">
        <v>53</v>
      </c>
      <c r="D62" s="103">
        <v>117</v>
      </c>
      <c r="E62" s="103">
        <v>76</v>
      </c>
      <c r="F62" s="103">
        <v>0</v>
      </c>
      <c r="G62" s="103">
        <v>0</v>
      </c>
      <c r="H62" s="103">
        <v>0</v>
      </c>
      <c r="I62" s="103">
        <v>9</v>
      </c>
      <c r="J62" s="103">
        <v>5</v>
      </c>
      <c r="K62" s="103">
        <v>0</v>
      </c>
      <c r="L62" s="103">
        <v>0</v>
      </c>
      <c r="M62" s="103">
        <v>4</v>
      </c>
      <c r="N62" s="103">
        <v>1</v>
      </c>
      <c r="O62" s="103">
        <v>2</v>
      </c>
      <c r="P62" s="103">
        <v>0</v>
      </c>
      <c r="Q62" s="103">
        <v>1</v>
      </c>
      <c r="R62" s="103">
        <v>0</v>
      </c>
      <c r="S62" s="103">
        <v>0</v>
      </c>
      <c r="T62" s="103">
        <v>0</v>
      </c>
      <c r="U62" s="103">
        <v>0</v>
      </c>
      <c r="V62" s="103">
        <v>0</v>
      </c>
      <c r="W62" s="103">
        <v>0</v>
      </c>
      <c r="X62" s="103">
        <v>0</v>
      </c>
      <c r="Y62" s="103">
        <v>0</v>
      </c>
      <c r="Z62" s="103">
        <v>0</v>
      </c>
      <c r="AA62" s="103">
        <v>0</v>
      </c>
      <c r="AB62" s="103">
        <v>0</v>
      </c>
      <c r="AC62" s="103">
        <v>0</v>
      </c>
      <c r="AD62" s="103">
        <v>0</v>
      </c>
      <c r="AE62" s="103">
        <v>0</v>
      </c>
      <c r="AF62" s="104">
        <v>0</v>
      </c>
      <c r="AG62" s="103">
        <v>0</v>
      </c>
      <c r="AH62" s="103">
        <v>0</v>
      </c>
      <c r="AI62" s="103">
        <v>5</v>
      </c>
      <c r="AJ62" s="103">
        <v>0</v>
      </c>
      <c r="AK62" s="103">
        <v>0</v>
      </c>
      <c r="AL62" s="104">
        <v>0</v>
      </c>
      <c r="AM62" s="103">
        <v>0</v>
      </c>
      <c r="AN62" s="103">
        <v>0</v>
      </c>
      <c r="AO62" s="103">
        <v>36</v>
      </c>
    </row>
    <row r="63" spans="1:42" s="71" customFormat="1" ht="60" customHeight="1">
      <c r="A63" s="108" t="s">
        <v>218</v>
      </c>
      <c r="B63" s="109">
        <v>174</v>
      </c>
      <c r="C63" s="110">
        <v>54</v>
      </c>
      <c r="D63" s="103">
        <v>0</v>
      </c>
      <c r="E63" s="103">
        <v>0</v>
      </c>
      <c r="F63" s="103">
        <v>0</v>
      </c>
      <c r="G63" s="103">
        <v>0</v>
      </c>
      <c r="H63" s="103">
        <v>0</v>
      </c>
      <c r="I63" s="103">
        <v>0</v>
      </c>
      <c r="J63" s="103">
        <v>0</v>
      </c>
      <c r="K63" s="103">
        <v>0</v>
      </c>
      <c r="L63" s="103">
        <v>0</v>
      </c>
      <c r="M63" s="103">
        <v>0</v>
      </c>
      <c r="N63" s="103">
        <v>0</v>
      </c>
      <c r="O63" s="103">
        <v>0</v>
      </c>
      <c r="P63" s="103">
        <v>0</v>
      </c>
      <c r="Q63" s="103">
        <v>0</v>
      </c>
      <c r="R63" s="103">
        <v>0</v>
      </c>
      <c r="S63" s="103">
        <v>0</v>
      </c>
      <c r="T63" s="103">
        <v>0</v>
      </c>
      <c r="U63" s="103">
        <v>0</v>
      </c>
      <c r="V63" s="103">
        <v>0</v>
      </c>
      <c r="W63" s="103">
        <v>0</v>
      </c>
      <c r="X63" s="103">
        <v>0</v>
      </c>
      <c r="Y63" s="103">
        <v>0</v>
      </c>
      <c r="Z63" s="103">
        <v>0</v>
      </c>
      <c r="AA63" s="103">
        <v>0</v>
      </c>
      <c r="AB63" s="103">
        <v>0</v>
      </c>
      <c r="AC63" s="103">
        <v>0</v>
      </c>
      <c r="AD63" s="103">
        <v>0</v>
      </c>
      <c r="AE63" s="103">
        <v>0</v>
      </c>
      <c r="AF63" s="104">
        <v>0</v>
      </c>
      <c r="AG63" s="103">
        <v>0</v>
      </c>
      <c r="AH63" s="103">
        <v>0</v>
      </c>
      <c r="AI63" s="103">
        <v>0</v>
      </c>
      <c r="AJ63" s="103">
        <v>0</v>
      </c>
      <c r="AK63" s="103">
        <v>0</v>
      </c>
      <c r="AL63" s="104">
        <v>0</v>
      </c>
      <c r="AM63" s="103">
        <v>0</v>
      </c>
      <c r="AN63" s="104">
        <v>0</v>
      </c>
      <c r="AO63" s="103">
        <v>0</v>
      </c>
      <c r="AP63" s="62"/>
    </row>
    <row r="64" spans="1:42" s="71" customFormat="1" ht="60" customHeight="1">
      <c r="A64" s="108" t="s">
        <v>220</v>
      </c>
      <c r="B64" s="109" t="s">
        <v>219</v>
      </c>
      <c r="C64" s="110">
        <v>55</v>
      </c>
      <c r="D64" s="103">
        <v>0</v>
      </c>
      <c r="E64" s="103">
        <v>0</v>
      </c>
      <c r="F64" s="103">
        <v>0</v>
      </c>
      <c r="G64" s="103">
        <v>0</v>
      </c>
      <c r="H64" s="103">
        <v>0</v>
      </c>
      <c r="I64" s="103">
        <v>0</v>
      </c>
      <c r="J64" s="103">
        <v>0</v>
      </c>
      <c r="K64" s="103">
        <v>0</v>
      </c>
      <c r="L64" s="103">
        <v>0</v>
      </c>
      <c r="M64" s="103">
        <v>0</v>
      </c>
      <c r="N64" s="103">
        <v>0</v>
      </c>
      <c r="O64" s="103">
        <v>0</v>
      </c>
      <c r="P64" s="103">
        <v>0</v>
      </c>
      <c r="Q64" s="103">
        <v>0</v>
      </c>
      <c r="R64" s="103">
        <v>0</v>
      </c>
      <c r="S64" s="103">
        <v>0</v>
      </c>
      <c r="T64" s="103">
        <v>0</v>
      </c>
      <c r="U64" s="103">
        <v>0</v>
      </c>
      <c r="V64" s="103">
        <v>0</v>
      </c>
      <c r="W64" s="103">
        <v>0</v>
      </c>
      <c r="X64" s="103">
        <v>0</v>
      </c>
      <c r="Y64" s="103">
        <v>0</v>
      </c>
      <c r="Z64" s="103">
        <v>0</v>
      </c>
      <c r="AA64" s="103">
        <v>0</v>
      </c>
      <c r="AB64" s="103">
        <v>0</v>
      </c>
      <c r="AC64" s="103">
        <v>0</v>
      </c>
      <c r="AD64" s="103">
        <v>0</v>
      </c>
      <c r="AE64" s="103">
        <v>0</v>
      </c>
      <c r="AF64" s="104">
        <v>0</v>
      </c>
      <c r="AG64" s="103">
        <v>0</v>
      </c>
      <c r="AH64" s="103">
        <v>0</v>
      </c>
      <c r="AI64" s="103">
        <v>0</v>
      </c>
      <c r="AJ64" s="103">
        <v>0</v>
      </c>
      <c r="AK64" s="103">
        <v>0</v>
      </c>
      <c r="AL64" s="104">
        <v>0</v>
      </c>
      <c r="AM64" s="103">
        <v>0</v>
      </c>
      <c r="AN64" s="104">
        <v>0</v>
      </c>
      <c r="AO64" s="103">
        <v>0</v>
      </c>
      <c r="AP64" s="62"/>
    </row>
    <row r="65" spans="1:41" ht="60" customHeight="1">
      <c r="A65" s="108" t="s">
        <v>82</v>
      </c>
      <c r="B65" s="109" t="s">
        <v>83</v>
      </c>
      <c r="C65" s="110">
        <v>56</v>
      </c>
      <c r="D65" s="103">
        <v>6</v>
      </c>
      <c r="E65" s="103">
        <v>5</v>
      </c>
      <c r="F65" s="103">
        <v>0</v>
      </c>
      <c r="G65" s="103">
        <v>0</v>
      </c>
      <c r="H65" s="103">
        <v>0</v>
      </c>
      <c r="I65" s="103">
        <v>0</v>
      </c>
      <c r="J65" s="103">
        <v>0</v>
      </c>
      <c r="K65" s="103">
        <v>0</v>
      </c>
      <c r="L65" s="103">
        <v>0</v>
      </c>
      <c r="M65" s="103">
        <v>0</v>
      </c>
      <c r="N65" s="103">
        <v>0</v>
      </c>
      <c r="O65" s="103">
        <v>0</v>
      </c>
      <c r="P65" s="103">
        <v>0</v>
      </c>
      <c r="Q65" s="103">
        <v>0</v>
      </c>
      <c r="R65" s="103">
        <v>0</v>
      </c>
      <c r="S65" s="103">
        <v>0</v>
      </c>
      <c r="T65" s="103">
        <v>0</v>
      </c>
      <c r="U65" s="103">
        <v>0</v>
      </c>
      <c r="V65" s="103">
        <v>0</v>
      </c>
      <c r="W65" s="103">
        <v>0</v>
      </c>
      <c r="X65" s="103">
        <v>0</v>
      </c>
      <c r="Y65" s="103">
        <v>0</v>
      </c>
      <c r="Z65" s="103">
        <v>0</v>
      </c>
      <c r="AA65" s="103">
        <v>0</v>
      </c>
      <c r="AB65" s="103">
        <v>0</v>
      </c>
      <c r="AC65" s="103">
        <v>0</v>
      </c>
      <c r="AD65" s="103">
        <v>0</v>
      </c>
      <c r="AE65" s="103">
        <v>0</v>
      </c>
      <c r="AF65" s="104">
        <v>0</v>
      </c>
      <c r="AG65" s="103">
        <v>0</v>
      </c>
      <c r="AH65" s="103">
        <v>0</v>
      </c>
      <c r="AI65" s="103">
        <v>1</v>
      </c>
      <c r="AJ65" s="103">
        <v>0</v>
      </c>
      <c r="AK65" s="103">
        <v>0</v>
      </c>
      <c r="AL65" s="104">
        <v>0</v>
      </c>
      <c r="AM65" s="103">
        <v>0</v>
      </c>
      <c r="AN65" s="104">
        <v>0</v>
      </c>
      <c r="AO65" s="103">
        <v>0</v>
      </c>
    </row>
    <row r="66" spans="1:41" ht="90" customHeight="1">
      <c r="A66" s="108" t="s">
        <v>180</v>
      </c>
      <c r="B66" s="109" t="s">
        <v>269</v>
      </c>
      <c r="C66" s="110">
        <v>57</v>
      </c>
      <c r="D66" s="103">
        <v>3</v>
      </c>
      <c r="E66" s="103">
        <v>3</v>
      </c>
      <c r="F66" s="103">
        <v>0</v>
      </c>
      <c r="G66" s="103">
        <v>0</v>
      </c>
      <c r="H66" s="103">
        <v>0</v>
      </c>
      <c r="I66" s="103">
        <v>0</v>
      </c>
      <c r="J66" s="103">
        <v>0</v>
      </c>
      <c r="K66" s="103">
        <v>0</v>
      </c>
      <c r="L66" s="103">
        <v>0</v>
      </c>
      <c r="M66" s="103">
        <v>0</v>
      </c>
      <c r="N66" s="103">
        <v>0</v>
      </c>
      <c r="O66" s="103">
        <v>0</v>
      </c>
      <c r="P66" s="103">
        <v>0</v>
      </c>
      <c r="Q66" s="103">
        <v>0</v>
      </c>
      <c r="R66" s="103">
        <v>0</v>
      </c>
      <c r="S66" s="103">
        <v>1</v>
      </c>
      <c r="T66" s="103">
        <v>0</v>
      </c>
      <c r="U66" s="103">
        <v>0</v>
      </c>
      <c r="V66" s="103">
        <v>0</v>
      </c>
      <c r="W66" s="103">
        <v>0</v>
      </c>
      <c r="X66" s="103">
        <v>0</v>
      </c>
      <c r="Y66" s="103">
        <v>0</v>
      </c>
      <c r="Z66" s="103">
        <v>0</v>
      </c>
      <c r="AA66" s="103">
        <v>0</v>
      </c>
      <c r="AB66" s="103">
        <v>0</v>
      </c>
      <c r="AC66" s="103">
        <v>0</v>
      </c>
      <c r="AD66" s="103">
        <v>0</v>
      </c>
      <c r="AE66" s="103">
        <v>0</v>
      </c>
      <c r="AF66" s="104">
        <v>0</v>
      </c>
      <c r="AG66" s="103">
        <v>0</v>
      </c>
      <c r="AH66" s="103">
        <v>0</v>
      </c>
      <c r="AI66" s="103">
        <v>0</v>
      </c>
      <c r="AJ66" s="103">
        <v>0</v>
      </c>
      <c r="AK66" s="103">
        <v>0</v>
      </c>
      <c r="AL66" s="104">
        <v>0</v>
      </c>
      <c r="AM66" s="103">
        <v>0</v>
      </c>
      <c r="AN66" s="104">
        <v>0</v>
      </c>
      <c r="AO66" s="103">
        <v>0</v>
      </c>
    </row>
    <row r="67" spans="1:41" ht="60" customHeight="1">
      <c r="A67" s="108" t="s">
        <v>20</v>
      </c>
      <c r="B67" s="109" t="s">
        <v>268</v>
      </c>
      <c r="C67" s="110">
        <v>58</v>
      </c>
      <c r="D67" s="103">
        <v>6</v>
      </c>
      <c r="E67" s="103">
        <v>6</v>
      </c>
      <c r="F67" s="103">
        <v>0</v>
      </c>
      <c r="G67" s="103">
        <v>0</v>
      </c>
      <c r="H67" s="103">
        <v>0</v>
      </c>
      <c r="I67" s="103">
        <v>0</v>
      </c>
      <c r="J67" s="103">
        <v>0</v>
      </c>
      <c r="K67" s="103">
        <v>0</v>
      </c>
      <c r="L67" s="103">
        <v>0</v>
      </c>
      <c r="M67" s="103">
        <v>0</v>
      </c>
      <c r="N67" s="103">
        <v>0</v>
      </c>
      <c r="O67" s="103">
        <v>0</v>
      </c>
      <c r="P67" s="103">
        <v>0</v>
      </c>
      <c r="Q67" s="103">
        <v>0</v>
      </c>
      <c r="R67" s="103">
        <v>0</v>
      </c>
      <c r="S67" s="103">
        <v>0</v>
      </c>
      <c r="T67" s="103">
        <v>0</v>
      </c>
      <c r="U67" s="103">
        <v>0</v>
      </c>
      <c r="V67" s="103">
        <v>0</v>
      </c>
      <c r="W67" s="103">
        <v>0</v>
      </c>
      <c r="X67" s="103">
        <v>0</v>
      </c>
      <c r="Y67" s="103">
        <v>0</v>
      </c>
      <c r="Z67" s="103">
        <v>0</v>
      </c>
      <c r="AA67" s="103">
        <v>0</v>
      </c>
      <c r="AB67" s="103">
        <v>0</v>
      </c>
      <c r="AC67" s="103">
        <v>0</v>
      </c>
      <c r="AD67" s="103">
        <v>0</v>
      </c>
      <c r="AE67" s="103">
        <v>0</v>
      </c>
      <c r="AF67" s="104">
        <v>0</v>
      </c>
      <c r="AG67" s="103">
        <v>0</v>
      </c>
      <c r="AH67" s="103">
        <v>0</v>
      </c>
      <c r="AI67" s="103">
        <v>0</v>
      </c>
      <c r="AJ67" s="103">
        <v>0</v>
      </c>
      <c r="AK67" s="103">
        <v>0</v>
      </c>
      <c r="AL67" s="104">
        <v>0</v>
      </c>
      <c r="AM67" s="103">
        <v>0</v>
      </c>
      <c r="AN67" s="104">
        <v>0</v>
      </c>
      <c r="AO67" s="103">
        <v>0</v>
      </c>
    </row>
    <row r="68" spans="1:41" ht="30" customHeight="1">
      <c r="A68" s="108" t="s">
        <v>22</v>
      </c>
      <c r="B68" s="109" t="s">
        <v>23</v>
      </c>
      <c r="C68" s="110">
        <v>59</v>
      </c>
      <c r="D68" s="103">
        <v>0</v>
      </c>
      <c r="E68" s="103">
        <v>0</v>
      </c>
      <c r="F68" s="103">
        <v>0</v>
      </c>
      <c r="G68" s="103">
        <v>0</v>
      </c>
      <c r="H68" s="103">
        <v>0</v>
      </c>
      <c r="I68" s="103">
        <v>0</v>
      </c>
      <c r="J68" s="103">
        <v>0</v>
      </c>
      <c r="K68" s="103">
        <v>0</v>
      </c>
      <c r="L68" s="103">
        <v>0</v>
      </c>
      <c r="M68" s="103">
        <v>0</v>
      </c>
      <c r="N68" s="103">
        <v>0</v>
      </c>
      <c r="O68" s="103">
        <v>0</v>
      </c>
      <c r="P68" s="103">
        <v>0</v>
      </c>
      <c r="Q68" s="103">
        <v>0</v>
      </c>
      <c r="R68" s="103">
        <v>0</v>
      </c>
      <c r="S68" s="103">
        <v>0</v>
      </c>
      <c r="T68" s="103">
        <v>0</v>
      </c>
      <c r="U68" s="103">
        <v>0</v>
      </c>
      <c r="V68" s="103">
        <v>0</v>
      </c>
      <c r="W68" s="103">
        <v>0</v>
      </c>
      <c r="X68" s="103">
        <v>0</v>
      </c>
      <c r="Y68" s="103">
        <v>0</v>
      </c>
      <c r="Z68" s="103">
        <v>0</v>
      </c>
      <c r="AA68" s="103">
        <v>0</v>
      </c>
      <c r="AB68" s="103">
        <v>0</v>
      </c>
      <c r="AC68" s="103">
        <v>0</v>
      </c>
      <c r="AD68" s="103">
        <v>0</v>
      </c>
      <c r="AE68" s="103">
        <v>0</v>
      </c>
      <c r="AF68" s="104">
        <v>0</v>
      </c>
      <c r="AG68" s="103">
        <v>0</v>
      </c>
      <c r="AH68" s="103">
        <v>0</v>
      </c>
      <c r="AI68" s="103">
        <v>0</v>
      </c>
      <c r="AJ68" s="103">
        <v>0</v>
      </c>
      <c r="AK68" s="103">
        <v>0</v>
      </c>
      <c r="AL68" s="104">
        <v>0</v>
      </c>
      <c r="AM68" s="103">
        <v>0</v>
      </c>
      <c r="AN68" s="104">
        <v>0</v>
      </c>
      <c r="AO68" s="103">
        <v>0</v>
      </c>
    </row>
    <row r="69" spans="1:41" ht="30" customHeight="1">
      <c r="A69" s="108" t="s">
        <v>181</v>
      </c>
      <c r="B69" s="109" t="s">
        <v>267</v>
      </c>
      <c r="C69" s="110">
        <v>60</v>
      </c>
      <c r="D69" s="103">
        <v>0</v>
      </c>
      <c r="E69" s="103">
        <v>0</v>
      </c>
      <c r="F69" s="103">
        <v>0</v>
      </c>
      <c r="G69" s="103">
        <v>0</v>
      </c>
      <c r="H69" s="103">
        <v>0</v>
      </c>
      <c r="I69" s="103">
        <v>0</v>
      </c>
      <c r="J69" s="103">
        <v>0</v>
      </c>
      <c r="K69" s="103">
        <v>0</v>
      </c>
      <c r="L69" s="103">
        <v>0</v>
      </c>
      <c r="M69" s="103">
        <v>0</v>
      </c>
      <c r="N69" s="103">
        <v>0</v>
      </c>
      <c r="O69" s="103">
        <v>0</v>
      </c>
      <c r="P69" s="103">
        <v>0</v>
      </c>
      <c r="Q69" s="103">
        <v>0</v>
      </c>
      <c r="R69" s="103">
        <v>0</v>
      </c>
      <c r="S69" s="103">
        <v>0</v>
      </c>
      <c r="T69" s="103">
        <v>0</v>
      </c>
      <c r="U69" s="103">
        <v>0</v>
      </c>
      <c r="V69" s="103">
        <v>0</v>
      </c>
      <c r="W69" s="103">
        <v>0</v>
      </c>
      <c r="X69" s="103">
        <v>0</v>
      </c>
      <c r="Y69" s="103">
        <v>0</v>
      </c>
      <c r="Z69" s="103">
        <v>0</v>
      </c>
      <c r="AA69" s="103">
        <v>0</v>
      </c>
      <c r="AB69" s="103">
        <v>0</v>
      </c>
      <c r="AC69" s="103">
        <v>0</v>
      </c>
      <c r="AD69" s="103">
        <v>0</v>
      </c>
      <c r="AE69" s="103">
        <v>0</v>
      </c>
      <c r="AF69" s="104">
        <v>0</v>
      </c>
      <c r="AG69" s="103">
        <v>0</v>
      </c>
      <c r="AH69" s="103">
        <v>0</v>
      </c>
      <c r="AI69" s="103">
        <v>0</v>
      </c>
      <c r="AJ69" s="103">
        <v>0</v>
      </c>
      <c r="AK69" s="103">
        <v>0</v>
      </c>
      <c r="AL69" s="104">
        <v>0</v>
      </c>
      <c r="AM69" s="103">
        <v>0</v>
      </c>
      <c r="AN69" s="104">
        <v>0</v>
      </c>
      <c r="AO69" s="104">
        <v>0</v>
      </c>
    </row>
    <row r="70" spans="1:41" ht="30" customHeight="1">
      <c r="A70" s="108" t="s">
        <v>87</v>
      </c>
      <c r="B70" s="109" t="s">
        <v>24</v>
      </c>
      <c r="C70" s="110">
        <v>61</v>
      </c>
      <c r="D70" s="103">
        <v>0</v>
      </c>
      <c r="E70" s="103">
        <v>0</v>
      </c>
      <c r="F70" s="103">
        <v>0</v>
      </c>
      <c r="G70" s="103">
        <v>0</v>
      </c>
      <c r="H70" s="103">
        <v>0</v>
      </c>
      <c r="I70" s="103">
        <v>0</v>
      </c>
      <c r="J70" s="103">
        <v>0</v>
      </c>
      <c r="K70" s="103">
        <v>0</v>
      </c>
      <c r="L70" s="103">
        <v>0</v>
      </c>
      <c r="M70" s="103">
        <v>0</v>
      </c>
      <c r="N70" s="103">
        <v>0</v>
      </c>
      <c r="O70" s="103">
        <v>0</v>
      </c>
      <c r="P70" s="103">
        <v>0</v>
      </c>
      <c r="Q70" s="103">
        <v>0</v>
      </c>
      <c r="R70" s="103">
        <v>0</v>
      </c>
      <c r="S70" s="103">
        <v>0</v>
      </c>
      <c r="T70" s="103">
        <v>0</v>
      </c>
      <c r="U70" s="103">
        <v>0</v>
      </c>
      <c r="V70" s="103">
        <v>0</v>
      </c>
      <c r="W70" s="103">
        <v>0</v>
      </c>
      <c r="X70" s="103">
        <v>0</v>
      </c>
      <c r="Y70" s="103">
        <v>0</v>
      </c>
      <c r="Z70" s="103">
        <v>0</v>
      </c>
      <c r="AA70" s="103">
        <v>0</v>
      </c>
      <c r="AB70" s="103">
        <v>0</v>
      </c>
      <c r="AC70" s="103">
        <v>0</v>
      </c>
      <c r="AD70" s="103">
        <v>0</v>
      </c>
      <c r="AE70" s="103">
        <v>0</v>
      </c>
      <c r="AF70" s="104">
        <v>0</v>
      </c>
      <c r="AG70" s="103">
        <v>0</v>
      </c>
      <c r="AH70" s="103">
        <v>0</v>
      </c>
      <c r="AI70" s="103">
        <v>0</v>
      </c>
      <c r="AJ70" s="103">
        <v>0</v>
      </c>
      <c r="AK70" s="103">
        <v>0</v>
      </c>
      <c r="AL70" s="104">
        <v>0</v>
      </c>
      <c r="AM70" s="103">
        <v>0</v>
      </c>
      <c r="AN70" s="103">
        <v>0</v>
      </c>
      <c r="AO70" s="104">
        <v>0</v>
      </c>
    </row>
    <row r="71" spans="1:41" ht="60" customHeight="1">
      <c r="A71" s="108" t="s">
        <v>21</v>
      </c>
      <c r="B71" s="114" t="s">
        <v>266</v>
      </c>
      <c r="C71" s="110">
        <v>62</v>
      </c>
      <c r="D71" s="103">
        <v>1</v>
      </c>
      <c r="E71" s="103">
        <v>1</v>
      </c>
      <c r="F71" s="103">
        <v>0</v>
      </c>
      <c r="G71" s="103">
        <v>0</v>
      </c>
      <c r="H71" s="103">
        <v>0</v>
      </c>
      <c r="I71" s="103">
        <v>0</v>
      </c>
      <c r="J71" s="103">
        <v>0</v>
      </c>
      <c r="K71" s="103">
        <v>0</v>
      </c>
      <c r="L71" s="103">
        <v>0</v>
      </c>
      <c r="M71" s="103">
        <v>0</v>
      </c>
      <c r="N71" s="103">
        <v>0</v>
      </c>
      <c r="O71" s="103">
        <v>0</v>
      </c>
      <c r="P71" s="103">
        <v>0</v>
      </c>
      <c r="Q71" s="103">
        <v>0</v>
      </c>
      <c r="R71" s="103">
        <v>0</v>
      </c>
      <c r="S71" s="103">
        <v>0</v>
      </c>
      <c r="T71" s="103">
        <v>0</v>
      </c>
      <c r="U71" s="103">
        <v>0</v>
      </c>
      <c r="V71" s="103">
        <v>0</v>
      </c>
      <c r="W71" s="103">
        <v>0</v>
      </c>
      <c r="X71" s="103">
        <v>0</v>
      </c>
      <c r="Y71" s="103">
        <v>0</v>
      </c>
      <c r="Z71" s="103">
        <v>0</v>
      </c>
      <c r="AA71" s="103">
        <v>0</v>
      </c>
      <c r="AB71" s="103">
        <v>0</v>
      </c>
      <c r="AC71" s="103">
        <v>0</v>
      </c>
      <c r="AD71" s="103">
        <v>0</v>
      </c>
      <c r="AE71" s="103">
        <v>0</v>
      </c>
      <c r="AF71" s="104">
        <v>0</v>
      </c>
      <c r="AG71" s="103">
        <v>0</v>
      </c>
      <c r="AH71" s="103">
        <v>0</v>
      </c>
      <c r="AI71" s="103">
        <v>0</v>
      </c>
      <c r="AJ71" s="103">
        <v>0</v>
      </c>
      <c r="AK71" s="103">
        <v>0</v>
      </c>
      <c r="AL71" s="103">
        <v>0</v>
      </c>
      <c r="AM71" s="103">
        <v>0</v>
      </c>
      <c r="AN71" s="103">
        <v>0</v>
      </c>
      <c r="AO71" s="103">
        <v>0</v>
      </c>
    </row>
    <row r="72" spans="1:41" ht="30" customHeight="1">
      <c r="A72" s="108" t="s">
        <v>25</v>
      </c>
      <c r="B72" s="109" t="s">
        <v>265</v>
      </c>
      <c r="C72" s="110">
        <v>63</v>
      </c>
      <c r="D72" s="103">
        <v>18</v>
      </c>
      <c r="E72" s="103">
        <v>6</v>
      </c>
      <c r="F72" s="103">
        <v>0</v>
      </c>
      <c r="G72" s="103">
        <v>0</v>
      </c>
      <c r="H72" s="103">
        <v>0</v>
      </c>
      <c r="I72" s="103">
        <v>3</v>
      </c>
      <c r="J72" s="103">
        <v>0</v>
      </c>
      <c r="K72" s="103">
        <v>0</v>
      </c>
      <c r="L72" s="103">
        <v>0</v>
      </c>
      <c r="M72" s="103">
        <v>0</v>
      </c>
      <c r="N72" s="103">
        <v>0</v>
      </c>
      <c r="O72" s="103">
        <v>0</v>
      </c>
      <c r="P72" s="103">
        <v>0</v>
      </c>
      <c r="Q72" s="103">
        <v>0</v>
      </c>
      <c r="R72" s="103">
        <v>0</v>
      </c>
      <c r="S72" s="103">
        <v>0</v>
      </c>
      <c r="T72" s="103">
        <v>0</v>
      </c>
      <c r="U72" s="103">
        <v>0</v>
      </c>
      <c r="V72" s="103">
        <v>0</v>
      </c>
      <c r="W72" s="103">
        <v>0</v>
      </c>
      <c r="X72" s="103">
        <v>0</v>
      </c>
      <c r="Y72" s="103">
        <v>0</v>
      </c>
      <c r="Z72" s="103">
        <v>4</v>
      </c>
      <c r="AA72" s="103">
        <v>0</v>
      </c>
      <c r="AB72" s="103">
        <v>1</v>
      </c>
      <c r="AC72" s="103">
        <v>0</v>
      </c>
      <c r="AD72" s="103">
        <v>0</v>
      </c>
      <c r="AE72" s="103">
        <v>0</v>
      </c>
      <c r="AF72" s="104">
        <v>0</v>
      </c>
      <c r="AG72" s="103">
        <v>0</v>
      </c>
      <c r="AH72" s="103">
        <v>0</v>
      </c>
      <c r="AI72" s="103">
        <v>2</v>
      </c>
      <c r="AJ72" s="103">
        <v>1</v>
      </c>
      <c r="AK72" s="103">
        <v>0</v>
      </c>
      <c r="AL72" s="103">
        <v>0</v>
      </c>
      <c r="AM72" s="103">
        <v>0</v>
      </c>
      <c r="AN72" s="103">
        <v>0</v>
      </c>
      <c r="AO72" s="103">
        <v>4</v>
      </c>
    </row>
    <row r="73" spans="1:41" ht="60" customHeight="1">
      <c r="A73" s="108" t="s">
        <v>106</v>
      </c>
      <c r="B73" s="109" t="s">
        <v>107</v>
      </c>
      <c r="C73" s="110">
        <v>64</v>
      </c>
      <c r="D73" s="103">
        <v>0</v>
      </c>
      <c r="E73" s="103">
        <v>0</v>
      </c>
      <c r="F73" s="103">
        <v>0</v>
      </c>
      <c r="G73" s="103">
        <v>0</v>
      </c>
      <c r="H73" s="103">
        <v>0</v>
      </c>
      <c r="I73" s="103">
        <v>0</v>
      </c>
      <c r="J73" s="103">
        <v>0</v>
      </c>
      <c r="K73" s="103">
        <v>0</v>
      </c>
      <c r="L73" s="103">
        <v>0</v>
      </c>
      <c r="M73" s="103">
        <v>0</v>
      </c>
      <c r="N73" s="103">
        <v>0</v>
      </c>
      <c r="O73" s="103">
        <v>0</v>
      </c>
      <c r="P73" s="103">
        <v>0</v>
      </c>
      <c r="Q73" s="103">
        <v>0</v>
      </c>
      <c r="R73" s="103">
        <v>0</v>
      </c>
      <c r="S73" s="103">
        <v>0</v>
      </c>
      <c r="T73" s="103">
        <v>0</v>
      </c>
      <c r="U73" s="103">
        <v>0</v>
      </c>
      <c r="V73" s="103">
        <v>0</v>
      </c>
      <c r="W73" s="103">
        <v>0</v>
      </c>
      <c r="X73" s="103">
        <v>0</v>
      </c>
      <c r="Y73" s="103">
        <v>0</v>
      </c>
      <c r="Z73" s="103">
        <v>0</v>
      </c>
      <c r="AA73" s="103">
        <v>0</v>
      </c>
      <c r="AB73" s="103">
        <v>0</v>
      </c>
      <c r="AC73" s="103">
        <v>0</v>
      </c>
      <c r="AD73" s="103">
        <v>0</v>
      </c>
      <c r="AE73" s="103">
        <v>0</v>
      </c>
      <c r="AF73" s="104">
        <v>0</v>
      </c>
      <c r="AG73" s="103">
        <v>0</v>
      </c>
      <c r="AH73" s="103">
        <v>0</v>
      </c>
      <c r="AI73" s="103">
        <v>0</v>
      </c>
      <c r="AJ73" s="103">
        <v>0</v>
      </c>
      <c r="AK73" s="103">
        <v>0</v>
      </c>
      <c r="AL73" s="104">
        <v>0</v>
      </c>
      <c r="AM73" s="103">
        <v>0</v>
      </c>
      <c r="AN73" s="104">
        <v>0</v>
      </c>
      <c r="AO73" s="103">
        <v>0</v>
      </c>
    </row>
    <row r="74" spans="1:41" ht="90" customHeight="1">
      <c r="A74" s="108" t="s">
        <v>342</v>
      </c>
      <c r="B74" s="109" t="s">
        <v>264</v>
      </c>
      <c r="C74" s="110">
        <v>65</v>
      </c>
      <c r="D74" s="103">
        <v>7</v>
      </c>
      <c r="E74" s="103">
        <v>3</v>
      </c>
      <c r="F74" s="103">
        <v>0</v>
      </c>
      <c r="G74" s="103">
        <v>0</v>
      </c>
      <c r="H74" s="103">
        <v>0</v>
      </c>
      <c r="I74" s="103">
        <v>0</v>
      </c>
      <c r="J74" s="103">
        <v>0</v>
      </c>
      <c r="K74" s="103">
        <v>0</v>
      </c>
      <c r="L74" s="103">
        <v>0</v>
      </c>
      <c r="M74" s="103">
        <v>0</v>
      </c>
      <c r="N74" s="103">
        <v>0</v>
      </c>
      <c r="O74" s="103">
        <v>0</v>
      </c>
      <c r="P74" s="103">
        <v>0</v>
      </c>
      <c r="Q74" s="103">
        <v>0</v>
      </c>
      <c r="R74" s="103">
        <v>0</v>
      </c>
      <c r="S74" s="103">
        <v>0</v>
      </c>
      <c r="T74" s="103">
        <v>0</v>
      </c>
      <c r="U74" s="103">
        <v>0</v>
      </c>
      <c r="V74" s="103">
        <v>0</v>
      </c>
      <c r="W74" s="103">
        <v>0</v>
      </c>
      <c r="X74" s="103">
        <v>0</v>
      </c>
      <c r="Y74" s="103">
        <v>0</v>
      </c>
      <c r="Z74" s="103">
        <v>0</v>
      </c>
      <c r="AA74" s="103">
        <v>0</v>
      </c>
      <c r="AB74" s="103">
        <v>0</v>
      </c>
      <c r="AC74" s="103">
        <v>0</v>
      </c>
      <c r="AD74" s="103">
        <v>0</v>
      </c>
      <c r="AE74" s="103">
        <v>1</v>
      </c>
      <c r="AF74" s="104">
        <v>0</v>
      </c>
      <c r="AG74" s="103">
        <v>0</v>
      </c>
      <c r="AH74" s="103">
        <v>0</v>
      </c>
      <c r="AI74" s="103">
        <v>0</v>
      </c>
      <c r="AJ74" s="103">
        <v>0</v>
      </c>
      <c r="AK74" s="103">
        <v>0</v>
      </c>
      <c r="AL74" s="103">
        <v>0</v>
      </c>
      <c r="AM74" s="103">
        <v>0</v>
      </c>
      <c r="AN74" s="104">
        <v>0</v>
      </c>
      <c r="AO74" s="103">
        <v>2</v>
      </c>
    </row>
    <row r="75" spans="1:41" ht="90" customHeight="1">
      <c r="A75" s="108" t="s">
        <v>26</v>
      </c>
      <c r="B75" s="109" t="s">
        <v>263</v>
      </c>
      <c r="C75" s="110">
        <v>66</v>
      </c>
      <c r="D75" s="103">
        <v>0</v>
      </c>
      <c r="E75" s="103">
        <v>0</v>
      </c>
      <c r="F75" s="103">
        <v>0</v>
      </c>
      <c r="G75" s="103">
        <v>0</v>
      </c>
      <c r="H75" s="103">
        <v>0</v>
      </c>
      <c r="I75" s="103">
        <v>0</v>
      </c>
      <c r="J75" s="103">
        <v>0</v>
      </c>
      <c r="K75" s="103">
        <v>0</v>
      </c>
      <c r="L75" s="103">
        <v>0</v>
      </c>
      <c r="M75" s="103">
        <v>0</v>
      </c>
      <c r="N75" s="103">
        <v>0</v>
      </c>
      <c r="O75" s="103">
        <v>0</v>
      </c>
      <c r="P75" s="103">
        <v>0</v>
      </c>
      <c r="Q75" s="103">
        <v>0</v>
      </c>
      <c r="R75" s="103">
        <v>0</v>
      </c>
      <c r="S75" s="103">
        <v>0</v>
      </c>
      <c r="T75" s="103">
        <v>0</v>
      </c>
      <c r="U75" s="103">
        <v>0</v>
      </c>
      <c r="V75" s="103">
        <v>0</v>
      </c>
      <c r="W75" s="103">
        <v>0</v>
      </c>
      <c r="X75" s="103">
        <v>0</v>
      </c>
      <c r="Y75" s="103">
        <v>0</v>
      </c>
      <c r="Z75" s="103">
        <v>0</v>
      </c>
      <c r="AA75" s="103">
        <v>0</v>
      </c>
      <c r="AB75" s="103">
        <v>0</v>
      </c>
      <c r="AC75" s="103">
        <v>0</v>
      </c>
      <c r="AD75" s="103">
        <v>0</v>
      </c>
      <c r="AE75" s="103">
        <v>0</v>
      </c>
      <c r="AF75" s="104">
        <v>0</v>
      </c>
      <c r="AG75" s="103">
        <v>0</v>
      </c>
      <c r="AH75" s="103">
        <v>0</v>
      </c>
      <c r="AI75" s="103">
        <v>0</v>
      </c>
      <c r="AJ75" s="103">
        <v>0</v>
      </c>
      <c r="AK75" s="103">
        <v>0</v>
      </c>
      <c r="AL75" s="103">
        <v>0</v>
      </c>
      <c r="AM75" s="103">
        <v>0</v>
      </c>
      <c r="AN75" s="104">
        <v>0</v>
      </c>
      <c r="AO75" s="103">
        <v>0</v>
      </c>
    </row>
    <row r="76" spans="1:41" ht="90" customHeight="1">
      <c r="A76" s="108" t="s">
        <v>27</v>
      </c>
      <c r="B76" s="109" t="s">
        <v>262</v>
      </c>
      <c r="C76" s="110">
        <v>67</v>
      </c>
      <c r="D76" s="103">
        <v>0</v>
      </c>
      <c r="E76" s="103">
        <v>0</v>
      </c>
      <c r="F76" s="103">
        <v>0</v>
      </c>
      <c r="G76" s="103">
        <v>0</v>
      </c>
      <c r="H76" s="103">
        <v>0</v>
      </c>
      <c r="I76" s="103">
        <v>0</v>
      </c>
      <c r="J76" s="103">
        <v>0</v>
      </c>
      <c r="K76" s="103">
        <v>0</v>
      </c>
      <c r="L76" s="103">
        <v>0</v>
      </c>
      <c r="M76" s="103">
        <v>0</v>
      </c>
      <c r="N76" s="103">
        <v>0</v>
      </c>
      <c r="O76" s="103">
        <v>0</v>
      </c>
      <c r="P76" s="103">
        <v>0</v>
      </c>
      <c r="Q76" s="103">
        <v>0</v>
      </c>
      <c r="R76" s="103">
        <v>0</v>
      </c>
      <c r="S76" s="103">
        <v>0</v>
      </c>
      <c r="T76" s="103">
        <v>0</v>
      </c>
      <c r="U76" s="103">
        <v>0</v>
      </c>
      <c r="V76" s="103">
        <v>0</v>
      </c>
      <c r="W76" s="103">
        <v>0</v>
      </c>
      <c r="X76" s="103">
        <v>0</v>
      </c>
      <c r="Y76" s="103">
        <v>0</v>
      </c>
      <c r="Z76" s="103">
        <v>0</v>
      </c>
      <c r="AA76" s="103">
        <v>0</v>
      </c>
      <c r="AB76" s="103">
        <v>0</v>
      </c>
      <c r="AC76" s="103">
        <v>0</v>
      </c>
      <c r="AD76" s="103">
        <v>0</v>
      </c>
      <c r="AE76" s="103">
        <v>0</v>
      </c>
      <c r="AF76" s="104">
        <v>0</v>
      </c>
      <c r="AG76" s="103">
        <v>0</v>
      </c>
      <c r="AH76" s="103">
        <v>0</v>
      </c>
      <c r="AI76" s="103">
        <v>0</v>
      </c>
      <c r="AJ76" s="103">
        <v>0</v>
      </c>
      <c r="AK76" s="103">
        <v>0</v>
      </c>
      <c r="AL76" s="103">
        <v>0</v>
      </c>
      <c r="AM76" s="103">
        <v>0</v>
      </c>
      <c r="AN76" s="104">
        <v>0</v>
      </c>
      <c r="AO76" s="103">
        <v>0</v>
      </c>
    </row>
    <row r="77" spans="1:41" ht="90" customHeight="1">
      <c r="A77" s="108" t="s">
        <v>261</v>
      </c>
      <c r="B77" s="109" t="s">
        <v>260</v>
      </c>
      <c r="C77" s="110">
        <v>68</v>
      </c>
      <c r="D77" s="103">
        <v>0</v>
      </c>
      <c r="E77" s="103">
        <v>0</v>
      </c>
      <c r="F77" s="103">
        <v>0</v>
      </c>
      <c r="G77" s="103">
        <v>0</v>
      </c>
      <c r="H77" s="103">
        <v>0</v>
      </c>
      <c r="I77" s="103">
        <v>0</v>
      </c>
      <c r="J77" s="103">
        <v>0</v>
      </c>
      <c r="K77" s="103">
        <v>0</v>
      </c>
      <c r="L77" s="103">
        <v>0</v>
      </c>
      <c r="M77" s="103">
        <v>0</v>
      </c>
      <c r="N77" s="103">
        <v>0</v>
      </c>
      <c r="O77" s="103">
        <v>0</v>
      </c>
      <c r="P77" s="103">
        <v>0</v>
      </c>
      <c r="Q77" s="103">
        <v>0</v>
      </c>
      <c r="R77" s="103">
        <v>0</v>
      </c>
      <c r="S77" s="103">
        <v>0</v>
      </c>
      <c r="T77" s="103">
        <v>0</v>
      </c>
      <c r="U77" s="103">
        <v>0</v>
      </c>
      <c r="V77" s="103">
        <v>0</v>
      </c>
      <c r="W77" s="103">
        <v>0</v>
      </c>
      <c r="X77" s="103">
        <v>0</v>
      </c>
      <c r="Y77" s="103">
        <v>0</v>
      </c>
      <c r="Z77" s="103">
        <v>0</v>
      </c>
      <c r="AA77" s="103">
        <v>0</v>
      </c>
      <c r="AB77" s="103">
        <v>0</v>
      </c>
      <c r="AC77" s="103">
        <v>0</v>
      </c>
      <c r="AD77" s="103">
        <v>0</v>
      </c>
      <c r="AE77" s="103">
        <v>0</v>
      </c>
      <c r="AF77" s="104">
        <v>0</v>
      </c>
      <c r="AG77" s="103">
        <v>0</v>
      </c>
      <c r="AH77" s="103">
        <v>0</v>
      </c>
      <c r="AI77" s="103">
        <v>0</v>
      </c>
      <c r="AJ77" s="103">
        <v>0</v>
      </c>
      <c r="AK77" s="103">
        <v>0</v>
      </c>
      <c r="AL77" s="103">
        <v>0</v>
      </c>
      <c r="AM77" s="103">
        <v>0</v>
      </c>
      <c r="AN77" s="104">
        <v>0</v>
      </c>
      <c r="AO77" s="103">
        <v>0</v>
      </c>
    </row>
    <row r="78" spans="1:41" ht="90" customHeight="1">
      <c r="A78" s="108" t="s">
        <v>259</v>
      </c>
      <c r="B78" s="109" t="s">
        <v>258</v>
      </c>
      <c r="C78" s="110">
        <v>69</v>
      </c>
      <c r="D78" s="103">
        <v>2</v>
      </c>
      <c r="E78" s="103">
        <v>2</v>
      </c>
      <c r="F78" s="103">
        <v>0</v>
      </c>
      <c r="G78" s="103">
        <v>0</v>
      </c>
      <c r="H78" s="103">
        <v>0</v>
      </c>
      <c r="I78" s="103">
        <v>0</v>
      </c>
      <c r="J78" s="103">
        <v>0</v>
      </c>
      <c r="K78" s="103">
        <v>0</v>
      </c>
      <c r="L78" s="103">
        <v>0</v>
      </c>
      <c r="M78" s="103">
        <v>0</v>
      </c>
      <c r="N78" s="103">
        <v>0</v>
      </c>
      <c r="O78" s="103">
        <v>0</v>
      </c>
      <c r="P78" s="103">
        <v>0</v>
      </c>
      <c r="Q78" s="103">
        <v>0</v>
      </c>
      <c r="R78" s="103">
        <v>0</v>
      </c>
      <c r="S78" s="103">
        <v>0</v>
      </c>
      <c r="T78" s="103">
        <v>0</v>
      </c>
      <c r="U78" s="103">
        <v>0</v>
      </c>
      <c r="V78" s="103">
        <v>0</v>
      </c>
      <c r="W78" s="103">
        <v>0</v>
      </c>
      <c r="X78" s="103">
        <v>0</v>
      </c>
      <c r="Y78" s="103">
        <v>0</v>
      </c>
      <c r="Z78" s="103">
        <v>0</v>
      </c>
      <c r="AA78" s="103">
        <v>0</v>
      </c>
      <c r="AB78" s="103">
        <v>0</v>
      </c>
      <c r="AC78" s="103">
        <v>0</v>
      </c>
      <c r="AD78" s="103">
        <v>0</v>
      </c>
      <c r="AE78" s="103">
        <v>0</v>
      </c>
      <c r="AF78" s="104">
        <v>0</v>
      </c>
      <c r="AG78" s="103">
        <v>0</v>
      </c>
      <c r="AH78" s="103">
        <v>0</v>
      </c>
      <c r="AI78" s="103">
        <v>0</v>
      </c>
      <c r="AJ78" s="103">
        <v>0</v>
      </c>
      <c r="AK78" s="103">
        <v>0</v>
      </c>
      <c r="AL78" s="103">
        <v>0</v>
      </c>
      <c r="AM78" s="103">
        <v>0</v>
      </c>
      <c r="AN78" s="104">
        <v>0</v>
      </c>
      <c r="AO78" s="103">
        <v>0</v>
      </c>
    </row>
    <row r="79" spans="1:41" ht="79.5" customHeight="1">
      <c r="A79" s="108" t="s">
        <v>343</v>
      </c>
      <c r="B79" s="114" t="s">
        <v>367</v>
      </c>
      <c r="C79" s="110">
        <v>70</v>
      </c>
      <c r="D79" s="103">
        <v>192</v>
      </c>
      <c r="E79" s="103">
        <v>126</v>
      </c>
      <c r="F79" s="103">
        <v>2</v>
      </c>
      <c r="G79" s="103">
        <v>4</v>
      </c>
      <c r="H79" s="103">
        <v>1</v>
      </c>
      <c r="I79" s="103">
        <v>0</v>
      </c>
      <c r="J79" s="103">
        <v>2</v>
      </c>
      <c r="K79" s="103">
        <v>0</v>
      </c>
      <c r="L79" s="103">
        <v>0</v>
      </c>
      <c r="M79" s="103">
        <v>0</v>
      </c>
      <c r="N79" s="103">
        <v>2</v>
      </c>
      <c r="O79" s="103">
        <v>3</v>
      </c>
      <c r="P79" s="103">
        <v>8</v>
      </c>
      <c r="Q79" s="103">
        <v>0</v>
      </c>
      <c r="R79" s="103">
        <v>0</v>
      </c>
      <c r="S79" s="103">
        <v>0</v>
      </c>
      <c r="T79" s="103">
        <v>0</v>
      </c>
      <c r="U79" s="103">
        <v>1</v>
      </c>
      <c r="V79" s="103">
        <v>0</v>
      </c>
      <c r="W79" s="103">
        <v>0</v>
      </c>
      <c r="X79" s="103">
        <v>0</v>
      </c>
      <c r="Y79" s="103">
        <v>0</v>
      </c>
      <c r="Z79" s="103">
        <v>0</v>
      </c>
      <c r="AA79" s="103">
        <v>0</v>
      </c>
      <c r="AB79" s="103">
        <v>0</v>
      </c>
      <c r="AC79" s="103">
        <v>0</v>
      </c>
      <c r="AD79" s="103">
        <v>4</v>
      </c>
      <c r="AE79" s="103">
        <v>12</v>
      </c>
      <c r="AF79" s="104">
        <v>0</v>
      </c>
      <c r="AG79" s="103">
        <v>0</v>
      </c>
      <c r="AH79" s="103">
        <v>0</v>
      </c>
      <c r="AI79" s="103">
        <v>2</v>
      </c>
      <c r="AJ79" s="103">
        <v>1</v>
      </c>
      <c r="AK79" s="103">
        <v>0</v>
      </c>
      <c r="AL79" s="103">
        <v>1</v>
      </c>
      <c r="AM79" s="103">
        <v>0</v>
      </c>
      <c r="AN79" s="104">
        <v>0</v>
      </c>
      <c r="AO79" s="103">
        <v>44</v>
      </c>
    </row>
    <row r="80" spans="1:41" ht="60" customHeight="1">
      <c r="A80" s="108" t="s">
        <v>28</v>
      </c>
      <c r="B80" s="109" t="s">
        <v>344</v>
      </c>
      <c r="C80" s="110">
        <v>71</v>
      </c>
      <c r="D80" s="103">
        <v>0</v>
      </c>
      <c r="E80" s="103">
        <v>0</v>
      </c>
      <c r="F80" s="103">
        <v>0</v>
      </c>
      <c r="G80" s="103">
        <v>0</v>
      </c>
      <c r="H80" s="103">
        <v>0</v>
      </c>
      <c r="I80" s="103">
        <v>0</v>
      </c>
      <c r="J80" s="103">
        <v>0</v>
      </c>
      <c r="K80" s="103">
        <v>0</v>
      </c>
      <c r="L80" s="103">
        <v>0</v>
      </c>
      <c r="M80" s="103">
        <v>0</v>
      </c>
      <c r="N80" s="103">
        <v>0</v>
      </c>
      <c r="O80" s="103">
        <v>0</v>
      </c>
      <c r="P80" s="103">
        <v>0</v>
      </c>
      <c r="Q80" s="103">
        <v>0</v>
      </c>
      <c r="R80" s="103">
        <v>0</v>
      </c>
      <c r="S80" s="103">
        <v>0</v>
      </c>
      <c r="T80" s="103">
        <v>0</v>
      </c>
      <c r="U80" s="103">
        <v>0</v>
      </c>
      <c r="V80" s="103">
        <v>0</v>
      </c>
      <c r="W80" s="103">
        <v>0</v>
      </c>
      <c r="X80" s="103">
        <v>0</v>
      </c>
      <c r="Y80" s="103">
        <v>0</v>
      </c>
      <c r="Z80" s="103">
        <v>0</v>
      </c>
      <c r="AA80" s="103">
        <v>0</v>
      </c>
      <c r="AB80" s="103">
        <v>0</v>
      </c>
      <c r="AC80" s="103">
        <v>0</v>
      </c>
      <c r="AD80" s="103">
        <v>0</v>
      </c>
      <c r="AE80" s="103">
        <v>0</v>
      </c>
      <c r="AF80" s="104">
        <v>0</v>
      </c>
      <c r="AG80" s="103">
        <v>0</v>
      </c>
      <c r="AH80" s="103">
        <v>0</v>
      </c>
      <c r="AI80" s="103">
        <v>0</v>
      </c>
      <c r="AJ80" s="103">
        <v>0</v>
      </c>
      <c r="AK80" s="103">
        <v>0</v>
      </c>
      <c r="AL80" s="103">
        <v>0</v>
      </c>
      <c r="AM80" s="103">
        <v>0</v>
      </c>
      <c r="AN80" s="104">
        <v>0</v>
      </c>
      <c r="AO80" s="103">
        <v>0</v>
      </c>
    </row>
    <row r="81" spans="1:41" ht="30" customHeight="1">
      <c r="A81" s="108" t="s">
        <v>18</v>
      </c>
      <c r="B81" s="112" t="s">
        <v>257</v>
      </c>
      <c r="C81" s="110">
        <v>72</v>
      </c>
      <c r="D81" s="103">
        <v>20</v>
      </c>
      <c r="E81" s="103">
        <v>7</v>
      </c>
      <c r="F81" s="103">
        <v>0</v>
      </c>
      <c r="G81" s="103">
        <v>0</v>
      </c>
      <c r="H81" s="103">
        <v>0</v>
      </c>
      <c r="I81" s="103">
        <v>0</v>
      </c>
      <c r="J81" s="103">
        <v>0</v>
      </c>
      <c r="K81" s="103">
        <v>0</v>
      </c>
      <c r="L81" s="103">
        <v>0</v>
      </c>
      <c r="M81" s="103">
        <v>0</v>
      </c>
      <c r="N81" s="103">
        <v>0</v>
      </c>
      <c r="O81" s="103">
        <v>0</v>
      </c>
      <c r="P81" s="103">
        <v>1</v>
      </c>
      <c r="Q81" s="103">
        <v>0</v>
      </c>
      <c r="R81" s="103">
        <v>0</v>
      </c>
      <c r="S81" s="103">
        <v>0</v>
      </c>
      <c r="T81" s="103">
        <v>0</v>
      </c>
      <c r="U81" s="103">
        <v>1</v>
      </c>
      <c r="V81" s="103">
        <v>0</v>
      </c>
      <c r="W81" s="103">
        <v>0</v>
      </c>
      <c r="X81" s="103">
        <v>0</v>
      </c>
      <c r="Y81" s="103">
        <v>0</v>
      </c>
      <c r="Z81" s="103">
        <v>0</v>
      </c>
      <c r="AA81" s="103">
        <v>0</v>
      </c>
      <c r="AB81" s="103">
        <v>0</v>
      </c>
      <c r="AC81" s="103">
        <v>0</v>
      </c>
      <c r="AD81" s="103">
        <v>0</v>
      </c>
      <c r="AE81" s="103">
        <v>2</v>
      </c>
      <c r="AF81" s="104">
        <v>0</v>
      </c>
      <c r="AG81" s="103">
        <v>0</v>
      </c>
      <c r="AH81" s="103">
        <v>0</v>
      </c>
      <c r="AI81" s="103">
        <v>0</v>
      </c>
      <c r="AJ81" s="103">
        <v>0</v>
      </c>
      <c r="AK81" s="103">
        <v>0</v>
      </c>
      <c r="AL81" s="104">
        <v>0</v>
      </c>
      <c r="AM81" s="103">
        <v>0</v>
      </c>
      <c r="AN81" s="104">
        <v>0</v>
      </c>
      <c r="AO81" s="103">
        <v>11</v>
      </c>
    </row>
    <row r="82" spans="1:41" ht="60" customHeight="1">
      <c r="A82" s="108" t="s">
        <v>211</v>
      </c>
      <c r="B82" s="109" t="s">
        <v>256</v>
      </c>
      <c r="C82" s="110">
        <v>73</v>
      </c>
      <c r="D82" s="103">
        <v>5</v>
      </c>
      <c r="E82" s="103">
        <v>5</v>
      </c>
      <c r="F82" s="103">
        <v>0</v>
      </c>
      <c r="G82" s="103">
        <v>0</v>
      </c>
      <c r="H82" s="103">
        <v>0</v>
      </c>
      <c r="I82" s="103">
        <v>0</v>
      </c>
      <c r="J82" s="103">
        <v>0</v>
      </c>
      <c r="K82" s="103">
        <v>0</v>
      </c>
      <c r="L82" s="103">
        <v>0</v>
      </c>
      <c r="M82" s="103">
        <v>0</v>
      </c>
      <c r="N82" s="103">
        <v>0</v>
      </c>
      <c r="O82" s="103">
        <v>2</v>
      </c>
      <c r="P82" s="103">
        <v>0</v>
      </c>
      <c r="Q82" s="103">
        <v>0</v>
      </c>
      <c r="R82" s="103">
        <v>0</v>
      </c>
      <c r="S82" s="103">
        <v>0</v>
      </c>
      <c r="T82" s="103">
        <v>0</v>
      </c>
      <c r="U82" s="103">
        <v>0</v>
      </c>
      <c r="V82" s="103">
        <v>0</v>
      </c>
      <c r="W82" s="103">
        <v>0</v>
      </c>
      <c r="X82" s="103">
        <v>0</v>
      </c>
      <c r="Y82" s="103">
        <v>0</v>
      </c>
      <c r="Z82" s="103">
        <v>0</v>
      </c>
      <c r="AA82" s="103">
        <v>0</v>
      </c>
      <c r="AB82" s="103">
        <v>0</v>
      </c>
      <c r="AC82" s="103">
        <v>0</v>
      </c>
      <c r="AD82" s="103">
        <v>0</v>
      </c>
      <c r="AE82" s="103">
        <v>0</v>
      </c>
      <c r="AF82" s="104">
        <v>0</v>
      </c>
      <c r="AG82" s="103">
        <v>0</v>
      </c>
      <c r="AH82" s="103">
        <v>0</v>
      </c>
      <c r="AI82" s="103">
        <v>0</v>
      </c>
      <c r="AJ82" s="103">
        <v>0</v>
      </c>
      <c r="AK82" s="103">
        <v>0</v>
      </c>
      <c r="AL82" s="104">
        <v>0</v>
      </c>
      <c r="AM82" s="103">
        <v>0</v>
      </c>
      <c r="AN82" s="104">
        <v>0</v>
      </c>
      <c r="AO82" s="103">
        <v>0</v>
      </c>
    </row>
    <row r="83" spans="1:41" s="63" customFormat="1" ht="60" customHeight="1">
      <c r="A83" s="108" t="s">
        <v>255</v>
      </c>
      <c r="B83" s="109" t="s">
        <v>254</v>
      </c>
      <c r="C83" s="110">
        <v>74</v>
      </c>
      <c r="D83" s="103">
        <v>0</v>
      </c>
      <c r="E83" s="103">
        <v>0</v>
      </c>
      <c r="F83" s="103">
        <v>0</v>
      </c>
      <c r="G83" s="103">
        <v>0</v>
      </c>
      <c r="H83" s="103">
        <v>0</v>
      </c>
      <c r="I83" s="103">
        <v>0</v>
      </c>
      <c r="J83" s="103">
        <v>0</v>
      </c>
      <c r="K83" s="103">
        <v>0</v>
      </c>
      <c r="L83" s="103">
        <v>0</v>
      </c>
      <c r="M83" s="103">
        <v>0</v>
      </c>
      <c r="N83" s="103">
        <v>0</v>
      </c>
      <c r="O83" s="103">
        <v>0</v>
      </c>
      <c r="P83" s="103">
        <v>0</v>
      </c>
      <c r="Q83" s="103">
        <v>0</v>
      </c>
      <c r="R83" s="103">
        <v>0</v>
      </c>
      <c r="S83" s="103">
        <v>0</v>
      </c>
      <c r="T83" s="103">
        <v>0</v>
      </c>
      <c r="U83" s="103">
        <v>0</v>
      </c>
      <c r="V83" s="103">
        <v>0</v>
      </c>
      <c r="W83" s="103">
        <v>0</v>
      </c>
      <c r="X83" s="103">
        <v>0</v>
      </c>
      <c r="Y83" s="103">
        <v>0</v>
      </c>
      <c r="Z83" s="103">
        <v>0</v>
      </c>
      <c r="AA83" s="103">
        <v>0</v>
      </c>
      <c r="AB83" s="103">
        <v>0</v>
      </c>
      <c r="AC83" s="103">
        <v>0</v>
      </c>
      <c r="AD83" s="103">
        <v>0</v>
      </c>
      <c r="AE83" s="103">
        <v>0</v>
      </c>
      <c r="AF83" s="104">
        <v>0</v>
      </c>
      <c r="AG83" s="103">
        <v>0</v>
      </c>
      <c r="AH83" s="103">
        <v>0</v>
      </c>
      <c r="AI83" s="103">
        <v>0</v>
      </c>
      <c r="AJ83" s="103">
        <v>0</v>
      </c>
      <c r="AK83" s="103">
        <v>0</v>
      </c>
      <c r="AL83" s="104">
        <v>0</v>
      </c>
      <c r="AM83" s="103">
        <v>0</v>
      </c>
      <c r="AN83" s="104">
        <v>0</v>
      </c>
      <c r="AO83" s="103">
        <v>0</v>
      </c>
    </row>
    <row r="84" spans="1:41" ht="90" customHeight="1">
      <c r="A84" s="108" t="s">
        <v>84</v>
      </c>
      <c r="B84" s="109" t="s">
        <v>253</v>
      </c>
      <c r="C84" s="110">
        <v>75</v>
      </c>
      <c r="D84" s="103">
        <v>126</v>
      </c>
      <c r="E84" s="103">
        <v>99</v>
      </c>
      <c r="F84" s="103">
        <v>2</v>
      </c>
      <c r="G84" s="103">
        <v>1</v>
      </c>
      <c r="H84" s="103">
        <v>0</v>
      </c>
      <c r="I84" s="103">
        <v>0</v>
      </c>
      <c r="J84" s="103">
        <v>2</v>
      </c>
      <c r="K84" s="103">
        <v>0</v>
      </c>
      <c r="L84" s="103">
        <v>0</v>
      </c>
      <c r="M84" s="103">
        <v>0</v>
      </c>
      <c r="N84" s="103">
        <v>2</v>
      </c>
      <c r="O84" s="103">
        <v>1</v>
      </c>
      <c r="P84" s="103">
        <v>6</v>
      </c>
      <c r="Q84" s="103">
        <v>0</v>
      </c>
      <c r="R84" s="103">
        <v>0</v>
      </c>
      <c r="S84" s="103">
        <v>0</v>
      </c>
      <c r="T84" s="103">
        <v>0</v>
      </c>
      <c r="U84" s="103">
        <v>0</v>
      </c>
      <c r="V84" s="103">
        <v>0</v>
      </c>
      <c r="W84" s="103">
        <v>0</v>
      </c>
      <c r="X84" s="103">
        <v>0</v>
      </c>
      <c r="Y84" s="103">
        <v>0</v>
      </c>
      <c r="Z84" s="103">
        <v>0</v>
      </c>
      <c r="AA84" s="103">
        <v>0</v>
      </c>
      <c r="AB84" s="103">
        <v>0</v>
      </c>
      <c r="AC84" s="103">
        <v>0</v>
      </c>
      <c r="AD84" s="103">
        <v>4</v>
      </c>
      <c r="AE84" s="103">
        <v>0</v>
      </c>
      <c r="AF84" s="104">
        <v>0</v>
      </c>
      <c r="AG84" s="103">
        <v>0</v>
      </c>
      <c r="AH84" s="103">
        <v>0</v>
      </c>
      <c r="AI84" s="103">
        <v>1</v>
      </c>
      <c r="AJ84" s="103">
        <v>1</v>
      </c>
      <c r="AK84" s="103">
        <v>0</v>
      </c>
      <c r="AL84" s="103">
        <v>1</v>
      </c>
      <c r="AM84" s="103">
        <v>0</v>
      </c>
      <c r="AN84" s="104">
        <v>0</v>
      </c>
      <c r="AO84" s="103">
        <v>20</v>
      </c>
    </row>
    <row r="85" spans="1:41" ht="30" customHeight="1">
      <c r="A85" s="108" t="s">
        <v>182</v>
      </c>
      <c r="B85" s="109">
        <v>226</v>
      </c>
      <c r="C85" s="110">
        <v>76</v>
      </c>
      <c r="D85" s="103">
        <v>2</v>
      </c>
      <c r="E85" s="103">
        <v>2</v>
      </c>
      <c r="F85" s="103">
        <v>0</v>
      </c>
      <c r="G85" s="103">
        <v>0</v>
      </c>
      <c r="H85" s="103">
        <v>0</v>
      </c>
      <c r="I85" s="103">
        <v>0</v>
      </c>
      <c r="J85" s="103">
        <v>0</v>
      </c>
      <c r="K85" s="103">
        <v>0</v>
      </c>
      <c r="L85" s="103">
        <v>0</v>
      </c>
      <c r="M85" s="103">
        <v>0</v>
      </c>
      <c r="N85" s="103">
        <v>0</v>
      </c>
      <c r="O85" s="103">
        <v>1</v>
      </c>
      <c r="P85" s="103">
        <v>1</v>
      </c>
      <c r="Q85" s="103">
        <v>0</v>
      </c>
      <c r="R85" s="103">
        <v>0</v>
      </c>
      <c r="S85" s="103">
        <v>0</v>
      </c>
      <c r="T85" s="103">
        <v>0</v>
      </c>
      <c r="U85" s="103">
        <v>0</v>
      </c>
      <c r="V85" s="103">
        <v>0</v>
      </c>
      <c r="W85" s="103">
        <v>0</v>
      </c>
      <c r="X85" s="103">
        <v>0</v>
      </c>
      <c r="Y85" s="103">
        <v>0</v>
      </c>
      <c r="Z85" s="103">
        <v>0</v>
      </c>
      <c r="AA85" s="103">
        <v>0</v>
      </c>
      <c r="AB85" s="103">
        <v>0</v>
      </c>
      <c r="AC85" s="103">
        <v>0</v>
      </c>
      <c r="AD85" s="103">
        <v>0</v>
      </c>
      <c r="AE85" s="103">
        <v>0</v>
      </c>
      <c r="AF85" s="104">
        <v>0</v>
      </c>
      <c r="AG85" s="103">
        <v>0</v>
      </c>
      <c r="AH85" s="103">
        <v>0</v>
      </c>
      <c r="AI85" s="103">
        <v>0</v>
      </c>
      <c r="AJ85" s="103">
        <v>0</v>
      </c>
      <c r="AK85" s="103">
        <v>0</v>
      </c>
      <c r="AL85" s="104">
        <v>0</v>
      </c>
      <c r="AM85" s="103">
        <v>0</v>
      </c>
      <c r="AN85" s="104">
        <v>0</v>
      </c>
      <c r="AO85" s="103">
        <v>0</v>
      </c>
    </row>
    <row r="86" spans="1:41" ht="60" customHeight="1">
      <c r="A86" s="108" t="s">
        <v>345</v>
      </c>
      <c r="B86" s="109" t="s">
        <v>252</v>
      </c>
      <c r="C86" s="110">
        <v>77</v>
      </c>
      <c r="D86" s="103">
        <v>1676</v>
      </c>
      <c r="E86" s="103">
        <v>1609</v>
      </c>
      <c r="F86" s="103">
        <v>1</v>
      </c>
      <c r="G86" s="103">
        <v>2</v>
      </c>
      <c r="H86" s="103">
        <v>108</v>
      </c>
      <c r="I86" s="103">
        <v>1</v>
      </c>
      <c r="J86" s="103">
        <v>10</v>
      </c>
      <c r="K86" s="103">
        <v>5</v>
      </c>
      <c r="L86" s="103">
        <v>4</v>
      </c>
      <c r="M86" s="103">
        <v>10</v>
      </c>
      <c r="N86" s="103">
        <v>23</v>
      </c>
      <c r="O86" s="103">
        <v>180</v>
      </c>
      <c r="P86" s="103">
        <v>308</v>
      </c>
      <c r="Q86" s="103">
        <v>14</v>
      </c>
      <c r="R86" s="103">
        <v>0</v>
      </c>
      <c r="S86" s="103">
        <v>8</v>
      </c>
      <c r="T86" s="103">
        <v>0</v>
      </c>
      <c r="U86" s="103">
        <v>4</v>
      </c>
      <c r="V86" s="103">
        <v>31</v>
      </c>
      <c r="W86" s="103">
        <v>28</v>
      </c>
      <c r="X86" s="103">
        <v>0</v>
      </c>
      <c r="Y86" s="103">
        <v>5</v>
      </c>
      <c r="Z86" s="103">
        <v>0</v>
      </c>
      <c r="AA86" s="103">
        <v>0</v>
      </c>
      <c r="AB86" s="103">
        <v>0</v>
      </c>
      <c r="AC86" s="103">
        <v>0</v>
      </c>
      <c r="AD86" s="103">
        <v>1</v>
      </c>
      <c r="AE86" s="103">
        <v>1</v>
      </c>
      <c r="AF86" s="104">
        <v>0</v>
      </c>
      <c r="AG86" s="103">
        <v>0</v>
      </c>
      <c r="AH86" s="103">
        <v>0</v>
      </c>
      <c r="AI86" s="103">
        <v>3</v>
      </c>
      <c r="AJ86" s="103">
        <v>14</v>
      </c>
      <c r="AK86" s="103">
        <v>0</v>
      </c>
      <c r="AL86" s="103">
        <v>0</v>
      </c>
      <c r="AM86" s="103">
        <v>0</v>
      </c>
      <c r="AN86" s="104">
        <v>0</v>
      </c>
      <c r="AO86" s="103">
        <v>41</v>
      </c>
    </row>
    <row r="87" spans="1:41" ht="90" customHeight="1">
      <c r="A87" s="108" t="s">
        <v>133</v>
      </c>
      <c r="B87" s="109" t="s">
        <v>251</v>
      </c>
      <c r="C87" s="110">
        <v>78</v>
      </c>
      <c r="D87" s="103">
        <v>1647</v>
      </c>
      <c r="E87" s="103">
        <v>1589</v>
      </c>
      <c r="F87" s="103">
        <v>1</v>
      </c>
      <c r="G87" s="103">
        <v>0</v>
      </c>
      <c r="H87" s="103">
        <v>108</v>
      </c>
      <c r="I87" s="103">
        <v>0</v>
      </c>
      <c r="J87" s="103">
        <v>10</v>
      </c>
      <c r="K87" s="103">
        <v>5</v>
      </c>
      <c r="L87" s="103">
        <v>4</v>
      </c>
      <c r="M87" s="103">
        <v>9</v>
      </c>
      <c r="N87" s="103">
        <v>23</v>
      </c>
      <c r="O87" s="103">
        <v>177</v>
      </c>
      <c r="P87" s="103">
        <v>307</v>
      </c>
      <c r="Q87" s="103">
        <v>14</v>
      </c>
      <c r="R87" s="103">
        <v>0</v>
      </c>
      <c r="S87" s="103">
        <v>8</v>
      </c>
      <c r="T87" s="103">
        <v>0</v>
      </c>
      <c r="U87" s="103">
        <v>4</v>
      </c>
      <c r="V87" s="103">
        <v>31</v>
      </c>
      <c r="W87" s="103">
        <v>28</v>
      </c>
      <c r="X87" s="103">
        <v>0</v>
      </c>
      <c r="Y87" s="103">
        <v>5</v>
      </c>
      <c r="Z87" s="103">
        <v>0</v>
      </c>
      <c r="AA87" s="103">
        <v>0</v>
      </c>
      <c r="AB87" s="103">
        <v>0</v>
      </c>
      <c r="AC87" s="103">
        <v>0</v>
      </c>
      <c r="AD87" s="103">
        <v>1</v>
      </c>
      <c r="AE87" s="103">
        <v>0</v>
      </c>
      <c r="AF87" s="104">
        <v>0</v>
      </c>
      <c r="AG87" s="103">
        <v>0</v>
      </c>
      <c r="AH87" s="103">
        <v>0</v>
      </c>
      <c r="AI87" s="103">
        <v>2</v>
      </c>
      <c r="AJ87" s="103">
        <v>14</v>
      </c>
      <c r="AK87" s="103">
        <v>0</v>
      </c>
      <c r="AL87" s="103">
        <v>0</v>
      </c>
      <c r="AM87" s="103">
        <v>0</v>
      </c>
      <c r="AN87" s="104">
        <v>0</v>
      </c>
      <c r="AO87" s="103">
        <v>35</v>
      </c>
    </row>
    <row r="88" spans="1:41" ht="30" customHeight="1">
      <c r="A88" s="108" t="s">
        <v>182</v>
      </c>
      <c r="B88" s="109">
        <v>229</v>
      </c>
      <c r="C88" s="110">
        <v>79</v>
      </c>
      <c r="D88" s="103">
        <v>0</v>
      </c>
      <c r="E88" s="103">
        <v>0</v>
      </c>
      <c r="F88" s="103">
        <v>0</v>
      </c>
      <c r="G88" s="103">
        <v>0</v>
      </c>
      <c r="H88" s="103">
        <v>0</v>
      </c>
      <c r="I88" s="103">
        <v>0</v>
      </c>
      <c r="J88" s="103">
        <v>0</v>
      </c>
      <c r="K88" s="103">
        <v>0</v>
      </c>
      <c r="L88" s="103">
        <v>0</v>
      </c>
      <c r="M88" s="103">
        <v>0</v>
      </c>
      <c r="N88" s="103">
        <v>0</v>
      </c>
      <c r="O88" s="103">
        <v>0</v>
      </c>
      <c r="P88" s="103">
        <v>0</v>
      </c>
      <c r="Q88" s="103">
        <v>0</v>
      </c>
      <c r="R88" s="103">
        <v>0</v>
      </c>
      <c r="S88" s="103">
        <v>0</v>
      </c>
      <c r="T88" s="103">
        <v>0</v>
      </c>
      <c r="U88" s="103">
        <v>0</v>
      </c>
      <c r="V88" s="103">
        <v>0</v>
      </c>
      <c r="W88" s="103">
        <v>0</v>
      </c>
      <c r="X88" s="103">
        <v>0</v>
      </c>
      <c r="Y88" s="103">
        <v>0</v>
      </c>
      <c r="Z88" s="103">
        <v>0</v>
      </c>
      <c r="AA88" s="103">
        <v>0</v>
      </c>
      <c r="AB88" s="103">
        <v>0</v>
      </c>
      <c r="AC88" s="103">
        <v>0</v>
      </c>
      <c r="AD88" s="103">
        <v>0</v>
      </c>
      <c r="AE88" s="103">
        <v>0</v>
      </c>
      <c r="AF88" s="104">
        <v>0</v>
      </c>
      <c r="AG88" s="103">
        <v>0</v>
      </c>
      <c r="AH88" s="103">
        <v>0</v>
      </c>
      <c r="AI88" s="103">
        <v>0</v>
      </c>
      <c r="AJ88" s="103">
        <v>0</v>
      </c>
      <c r="AK88" s="103">
        <v>0</v>
      </c>
      <c r="AL88" s="104">
        <v>0</v>
      </c>
      <c r="AM88" s="103">
        <v>0</v>
      </c>
      <c r="AN88" s="104">
        <v>0</v>
      </c>
      <c r="AO88" s="103">
        <v>0</v>
      </c>
    </row>
    <row r="89" spans="1:41" ht="219.75" customHeight="1">
      <c r="A89" s="108" t="s">
        <v>346</v>
      </c>
      <c r="B89" s="114" t="s">
        <v>368</v>
      </c>
      <c r="C89" s="110">
        <v>80</v>
      </c>
      <c r="D89" s="103">
        <v>192</v>
      </c>
      <c r="E89" s="103">
        <v>71</v>
      </c>
      <c r="F89" s="103">
        <v>0</v>
      </c>
      <c r="G89" s="103">
        <v>0</v>
      </c>
      <c r="H89" s="103">
        <v>0</v>
      </c>
      <c r="I89" s="103">
        <v>14</v>
      </c>
      <c r="J89" s="103">
        <v>0</v>
      </c>
      <c r="K89" s="103">
        <v>0</v>
      </c>
      <c r="L89" s="103">
        <v>0</v>
      </c>
      <c r="M89" s="103">
        <v>0</v>
      </c>
      <c r="N89" s="103">
        <v>1</v>
      </c>
      <c r="O89" s="103">
        <v>0</v>
      </c>
      <c r="P89" s="103">
        <v>0</v>
      </c>
      <c r="Q89" s="103">
        <v>0</v>
      </c>
      <c r="R89" s="103">
        <v>0</v>
      </c>
      <c r="S89" s="103">
        <v>0</v>
      </c>
      <c r="T89" s="103">
        <v>0</v>
      </c>
      <c r="U89" s="103">
        <v>0</v>
      </c>
      <c r="V89" s="103">
        <v>0</v>
      </c>
      <c r="W89" s="103">
        <v>0</v>
      </c>
      <c r="X89" s="103">
        <v>0</v>
      </c>
      <c r="Y89" s="103">
        <v>0</v>
      </c>
      <c r="Z89" s="103">
        <v>0</v>
      </c>
      <c r="AA89" s="103">
        <v>0</v>
      </c>
      <c r="AB89" s="103">
        <v>0</v>
      </c>
      <c r="AC89" s="103">
        <v>0</v>
      </c>
      <c r="AD89" s="103">
        <v>3</v>
      </c>
      <c r="AE89" s="103">
        <v>3</v>
      </c>
      <c r="AF89" s="104">
        <v>0</v>
      </c>
      <c r="AG89" s="103">
        <v>2</v>
      </c>
      <c r="AH89" s="103">
        <v>0</v>
      </c>
      <c r="AI89" s="103">
        <v>0</v>
      </c>
      <c r="AJ89" s="103">
        <v>1</v>
      </c>
      <c r="AK89" s="103">
        <v>0</v>
      </c>
      <c r="AL89" s="104">
        <v>0</v>
      </c>
      <c r="AM89" s="103">
        <v>0</v>
      </c>
      <c r="AN89" s="104">
        <v>0</v>
      </c>
      <c r="AO89" s="103">
        <v>111</v>
      </c>
    </row>
    <row r="90" spans="1:41" ht="60" customHeight="1">
      <c r="A90" s="108" t="s">
        <v>108</v>
      </c>
      <c r="B90" s="109">
        <v>256</v>
      </c>
      <c r="C90" s="110">
        <v>81</v>
      </c>
      <c r="D90" s="103">
        <v>158</v>
      </c>
      <c r="E90" s="103">
        <v>50</v>
      </c>
      <c r="F90" s="103">
        <v>0</v>
      </c>
      <c r="G90" s="103">
        <v>0</v>
      </c>
      <c r="H90" s="103">
        <v>0</v>
      </c>
      <c r="I90" s="103">
        <v>14</v>
      </c>
      <c r="J90" s="103">
        <v>0</v>
      </c>
      <c r="K90" s="103">
        <v>0</v>
      </c>
      <c r="L90" s="103">
        <v>0</v>
      </c>
      <c r="M90" s="103">
        <v>0</v>
      </c>
      <c r="N90" s="103">
        <v>1</v>
      </c>
      <c r="O90" s="103">
        <v>0</v>
      </c>
      <c r="P90" s="103">
        <v>0</v>
      </c>
      <c r="Q90" s="103">
        <v>0</v>
      </c>
      <c r="R90" s="103">
        <v>0</v>
      </c>
      <c r="S90" s="103">
        <v>0</v>
      </c>
      <c r="T90" s="103">
        <v>0</v>
      </c>
      <c r="U90" s="103">
        <v>0</v>
      </c>
      <c r="V90" s="103">
        <v>0</v>
      </c>
      <c r="W90" s="103">
        <v>0</v>
      </c>
      <c r="X90" s="103">
        <v>0</v>
      </c>
      <c r="Y90" s="103">
        <v>0</v>
      </c>
      <c r="Z90" s="103">
        <v>0</v>
      </c>
      <c r="AA90" s="103">
        <v>0</v>
      </c>
      <c r="AB90" s="103">
        <v>0</v>
      </c>
      <c r="AC90" s="103">
        <v>0</v>
      </c>
      <c r="AD90" s="103">
        <v>3</v>
      </c>
      <c r="AE90" s="103">
        <v>0</v>
      </c>
      <c r="AF90" s="104">
        <v>0</v>
      </c>
      <c r="AG90" s="103">
        <v>2</v>
      </c>
      <c r="AH90" s="103">
        <v>0</v>
      </c>
      <c r="AI90" s="103">
        <v>0</v>
      </c>
      <c r="AJ90" s="103">
        <v>1</v>
      </c>
      <c r="AK90" s="103">
        <v>0</v>
      </c>
      <c r="AL90" s="104">
        <v>0</v>
      </c>
      <c r="AM90" s="103">
        <v>0</v>
      </c>
      <c r="AN90" s="104">
        <v>0</v>
      </c>
      <c r="AO90" s="103">
        <v>101</v>
      </c>
    </row>
    <row r="91" spans="1:41" ht="30" customHeight="1">
      <c r="A91" s="108" t="s">
        <v>85</v>
      </c>
      <c r="B91" s="109">
        <v>258</v>
      </c>
      <c r="C91" s="110">
        <v>82</v>
      </c>
      <c r="D91" s="103">
        <v>14</v>
      </c>
      <c r="E91" s="103">
        <v>9</v>
      </c>
      <c r="F91" s="103">
        <v>0</v>
      </c>
      <c r="G91" s="103">
        <v>0</v>
      </c>
      <c r="H91" s="103">
        <v>0</v>
      </c>
      <c r="I91" s="103">
        <v>0</v>
      </c>
      <c r="J91" s="103">
        <v>0</v>
      </c>
      <c r="K91" s="103">
        <v>0</v>
      </c>
      <c r="L91" s="103">
        <v>0</v>
      </c>
      <c r="M91" s="103">
        <v>0</v>
      </c>
      <c r="N91" s="103">
        <v>0</v>
      </c>
      <c r="O91" s="103">
        <v>0</v>
      </c>
      <c r="P91" s="103">
        <v>0</v>
      </c>
      <c r="Q91" s="103">
        <v>0</v>
      </c>
      <c r="R91" s="103">
        <v>0</v>
      </c>
      <c r="S91" s="103">
        <v>0</v>
      </c>
      <c r="T91" s="103">
        <v>0</v>
      </c>
      <c r="U91" s="103">
        <v>0</v>
      </c>
      <c r="V91" s="103">
        <v>0</v>
      </c>
      <c r="W91" s="103">
        <v>0</v>
      </c>
      <c r="X91" s="103">
        <v>0</v>
      </c>
      <c r="Y91" s="103">
        <v>0</v>
      </c>
      <c r="Z91" s="103">
        <v>0</v>
      </c>
      <c r="AA91" s="103">
        <v>0</v>
      </c>
      <c r="AB91" s="103">
        <v>0</v>
      </c>
      <c r="AC91" s="103">
        <v>0</v>
      </c>
      <c r="AD91" s="103">
        <v>0</v>
      </c>
      <c r="AE91" s="103">
        <v>0</v>
      </c>
      <c r="AF91" s="104">
        <v>0</v>
      </c>
      <c r="AG91" s="103">
        <v>0</v>
      </c>
      <c r="AH91" s="103">
        <v>0</v>
      </c>
      <c r="AI91" s="103">
        <v>0</v>
      </c>
      <c r="AJ91" s="103">
        <v>0</v>
      </c>
      <c r="AK91" s="103">
        <v>0</v>
      </c>
      <c r="AL91" s="104">
        <v>0</v>
      </c>
      <c r="AM91" s="103">
        <v>0</v>
      </c>
      <c r="AN91" s="104">
        <v>0</v>
      </c>
      <c r="AO91" s="103">
        <v>5</v>
      </c>
    </row>
    <row r="92" spans="1:41" ht="90" customHeight="1">
      <c r="A92" s="108" t="s">
        <v>347</v>
      </c>
      <c r="B92" s="109" t="s">
        <v>250</v>
      </c>
      <c r="C92" s="110">
        <v>83</v>
      </c>
      <c r="D92" s="103">
        <v>1556</v>
      </c>
      <c r="E92" s="103">
        <v>1329</v>
      </c>
      <c r="F92" s="103">
        <v>0</v>
      </c>
      <c r="G92" s="103">
        <v>2</v>
      </c>
      <c r="H92" s="103">
        <v>5</v>
      </c>
      <c r="I92" s="103">
        <v>10</v>
      </c>
      <c r="J92" s="103">
        <v>4</v>
      </c>
      <c r="K92" s="103">
        <v>12</v>
      </c>
      <c r="L92" s="103">
        <v>0</v>
      </c>
      <c r="M92" s="103">
        <v>0</v>
      </c>
      <c r="N92" s="103">
        <v>72</v>
      </c>
      <c r="O92" s="103">
        <v>33</v>
      </c>
      <c r="P92" s="103">
        <v>35</v>
      </c>
      <c r="Q92" s="103">
        <v>1</v>
      </c>
      <c r="R92" s="103">
        <v>0</v>
      </c>
      <c r="S92" s="103">
        <v>4</v>
      </c>
      <c r="T92" s="103">
        <v>25</v>
      </c>
      <c r="U92" s="103">
        <v>10</v>
      </c>
      <c r="V92" s="103">
        <v>1</v>
      </c>
      <c r="W92" s="103">
        <v>9</v>
      </c>
      <c r="X92" s="103">
        <v>0</v>
      </c>
      <c r="Y92" s="103">
        <v>0</v>
      </c>
      <c r="Z92" s="103">
        <v>0</v>
      </c>
      <c r="AA92" s="103">
        <v>0</v>
      </c>
      <c r="AB92" s="103">
        <v>0</v>
      </c>
      <c r="AC92" s="103">
        <v>0</v>
      </c>
      <c r="AD92" s="103">
        <v>0</v>
      </c>
      <c r="AE92" s="103">
        <v>179</v>
      </c>
      <c r="AF92" s="104">
        <v>0</v>
      </c>
      <c r="AG92" s="103">
        <v>0</v>
      </c>
      <c r="AH92" s="103">
        <v>0</v>
      </c>
      <c r="AI92" s="103">
        <v>3</v>
      </c>
      <c r="AJ92" s="103">
        <v>5</v>
      </c>
      <c r="AK92" s="103">
        <v>0</v>
      </c>
      <c r="AL92" s="104">
        <v>0</v>
      </c>
      <c r="AM92" s="103">
        <v>0</v>
      </c>
      <c r="AN92" s="104">
        <v>0</v>
      </c>
      <c r="AO92" s="103">
        <v>36</v>
      </c>
    </row>
    <row r="93" spans="1:41" ht="90" customHeight="1">
      <c r="A93" s="108" t="s">
        <v>19</v>
      </c>
      <c r="B93" s="109">
        <v>263</v>
      </c>
      <c r="C93" s="110">
        <v>84</v>
      </c>
      <c r="D93" s="103">
        <v>3</v>
      </c>
      <c r="E93" s="103">
        <v>1</v>
      </c>
      <c r="F93" s="103">
        <v>0</v>
      </c>
      <c r="G93" s="103">
        <v>0</v>
      </c>
      <c r="H93" s="103">
        <v>0</v>
      </c>
      <c r="I93" s="103">
        <v>0</v>
      </c>
      <c r="J93" s="103">
        <v>0</v>
      </c>
      <c r="K93" s="103">
        <v>0</v>
      </c>
      <c r="L93" s="103">
        <v>0</v>
      </c>
      <c r="M93" s="103">
        <v>0</v>
      </c>
      <c r="N93" s="103">
        <v>0</v>
      </c>
      <c r="O93" s="103">
        <v>0</v>
      </c>
      <c r="P93" s="103">
        <v>0</v>
      </c>
      <c r="Q93" s="103">
        <v>0</v>
      </c>
      <c r="R93" s="103">
        <v>0</v>
      </c>
      <c r="S93" s="103">
        <v>0</v>
      </c>
      <c r="T93" s="103">
        <v>0</v>
      </c>
      <c r="U93" s="103">
        <v>0</v>
      </c>
      <c r="V93" s="103">
        <v>0</v>
      </c>
      <c r="W93" s="103">
        <v>0</v>
      </c>
      <c r="X93" s="103">
        <v>0</v>
      </c>
      <c r="Y93" s="103">
        <v>0</v>
      </c>
      <c r="Z93" s="103">
        <v>0</v>
      </c>
      <c r="AA93" s="103">
        <v>0</v>
      </c>
      <c r="AB93" s="103">
        <v>0</v>
      </c>
      <c r="AC93" s="103">
        <v>0</v>
      </c>
      <c r="AD93" s="103">
        <v>0</v>
      </c>
      <c r="AE93" s="103">
        <v>0</v>
      </c>
      <c r="AF93" s="104">
        <v>0</v>
      </c>
      <c r="AG93" s="103">
        <v>0</v>
      </c>
      <c r="AH93" s="103">
        <v>0</v>
      </c>
      <c r="AI93" s="103">
        <v>2</v>
      </c>
      <c r="AJ93" s="103">
        <v>0</v>
      </c>
      <c r="AK93" s="103">
        <v>0</v>
      </c>
      <c r="AL93" s="104">
        <v>0</v>
      </c>
      <c r="AM93" s="103">
        <v>0</v>
      </c>
      <c r="AN93" s="104">
        <v>0</v>
      </c>
      <c r="AO93" s="103">
        <v>0</v>
      </c>
    </row>
    <row r="94" spans="1:41" ht="90" customHeight="1">
      <c r="A94" s="108" t="s">
        <v>183</v>
      </c>
      <c r="B94" s="109" t="s">
        <v>184</v>
      </c>
      <c r="C94" s="110">
        <v>85</v>
      </c>
      <c r="D94" s="103">
        <v>241</v>
      </c>
      <c r="E94" s="103">
        <v>78</v>
      </c>
      <c r="F94" s="103">
        <v>0</v>
      </c>
      <c r="G94" s="103">
        <v>2</v>
      </c>
      <c r="H94" s="103">
        <v>0</v>
      </c>
      <c r="I94" s="103">
        <v>1</v>
      </c>
      <c r="J94" s="103">
        <v>0</v>
      </c>
      <c r="K94" s="103">
        <v>0</v>
      </c>
      <c r="L94" s="103">
        <v>0</v>
      </c>
      <c r="M94" s="103">
        <v>0</v>
      </c>
      <c r="N94" s="103">
        <v>1</v>
      </c>
      <c r="O94" s="103">
        <v>0</v>
      </c>
      <c r="P94" s="103">
        <v>1</v>
      </c>
      <c r="Q94" s="103">
        <v>0</v>
      </c>
      <c r="R94" s="103">
        <v>0</v>
      </c>
      <c r="S94" s="103">
        <v>1</v>
      </c>
      <c r="T94" s="103">
        <v>0</v>
      </c>
      <c r="U94" s="103">
        <v>3</v>
      </c>
      <c r="V94" s="103">
        <v>0</v>
      </c>
      <c r="W94" s="103">
        <v>0</v>
      </c>
      <c r="X94" s="103">
        <v>0</v>
      </c>
      <c r="Y94" s="103">
        <v>0</v>
      </c>
      <c r="Z94" s="103">
        <v>0</v>
      </c>
      <c r="AA94" s="103">
        <v>0</v>
      </c>
      <c r="AB94" s="103">
        <v>0</v>
      </c>
      <c r="AC94" s="103">
        <v>0</v>
      </c>
      <c r="AD94" s="103">
        <v>0</v>
      </c>
      <c r="AE94" s="103">
        <v>139</v>
      </c>
      <c r="AF94" s="104">
        <v>0</v>
      </c>
      <c r="AG94" s="103">
        <v>0</v>
      </c>
      <c r="AH94" s="103">
        <v>0</v>
      </c>
      <c r="AI94" s="103">
        <v>0</v>
      </c>
      <c r="AJ94" s="103">
        <v>1</v>
      </c>
      <c r="AK94" s="103">
        <v>0</v>
      </c>
      <c r="AL94" s="104">
        <v>0</v>
      </c>
      <c r="AM94" s="103">
        <v>0</v>
      </c>
      <c r="AN94" s="104">
        <v>0</v>
      </c>
      <c r="AO94" s="103">
        <v>23</v>
      </c>
    </row>
    <row r="95" spans="1:41" ht="120" customHeight="1">
      <c r="A95" s="108" t="s">
        <v>185</v>
      </c>
      <c r="B95" s="109" t="s">
        <v>249</v>
      </c>
      <c r="C95" s="110">
        <v>86</v>
      </c>
      <c r="D95" s="103">
        <v>105</v>
      </c>
      <c r="E95" s="103">
        <v>59</v>
      </c>
      <c r="F95" s="103">
        <v>0</v>
      </c>
      <c r="G95" s="103">
        <v>0</v>
      </c>
      <c r="H95" s="103">
        <v>5</v>
      </c>
      <c r="I95" s="103">
        <v>0</v>
      </c>
      <c r="J95" s="103">
        <v>1</v>
      </c>
      <c r="K95" s="103">
        <v>0</v>
      </c>
      <c r="L95" s="103">
        <v>0</v>
      </c>
      <c r="M95" s="103">
        <v>0</v>
      </c>
      <c r="N95" s="103">
        <v>26</v>
      </c>
      <c r="O95" s="103">
        <v>4</v>
      </c>
      <c r="P95" s="103">
        <v>1</v>
      </c>
      <c r="Q95" s="103">
        <v>0</v>
      </c>
      <c r="R95" s="103">
        <v>0</v>
      </c>
      <c r="S95" s="103">
        <v>0</v>
      </c>
      <c r="T95" s="103">
        <v>0</v>
      </c>
      <c r="U95" s="103">
        <v>0</v>
      </c>
      <c r="V95" s="103">
        <v>0</v>
      </c>
      <c r="W95" s="103">
        <v>0</v>
      </c>
      <c r="X95" s="103">
        <v>0</v>
      </c>
      <c r="Y95" s="103">
        <v>0</v>
      </c>
      <c r="Z95" s="103">
        <v>0</v>
      </c>
      <c r="AA95" s="103">
        <v>0</v>
      </c>
      <c r="AB95" s="103">
        <v>0</v>
      </c>
      <c r="AC95" s="103">
        <v>0</v>
      </c>
      <c r="AD95" s="103">
        <v>0</v>
      </c>
      <c r="AE95" s="103">
        <v>37</v>
      </c>
      <c r="AF95" s="104">
        <v>0</v>
      </c>
      <c r="AG95" s="103">
        <v>0</v>
      </c>
      <c r="AH95" s="103">
        <v>0</v>
      </c>
      <c r="AI95" s="103">
        <v>0</v>
      </c>
      <c r="AJ95" s="103">
        <v>0</v>
      </c>
      <c r="AK95" s="103">
        <v>0</v>
      </c>
      <c r="AL95" s="104">
        <v>0</v>
      </c>
      <c r="AM95" s="103">
        <v>0</v>
      </c>
      <c r="AN95" s="104">
        <v>0</v>
      </c>
      <c r="AO95" s="103">
        <v>9</v>
      </c>
    </row>
    <row r="96" spans="1:41" ht="120" customHeight="1">
      <c r="A96" s="108" t="s">
        <v>186</v>
      </c>
      <c r="B96" s="109" t="s">
        <v>248</v>
      </c>
      <c r="C96" s="110">
        <v>87</v>
      </c>
      <c r="D96" s="103">
        <v>12</v>
      </c>
      <c r="E96" s="103">
        <v>8</v>
      </c>
      <c r="F96" s="103">
        <v>0</v>
      </c>
      <c r="G96" s="103">
        <v>0</v>
      </c>
      <c r="H96" s="103">
        <v>0</v>
      </c>
      <c r="I96" s="103">
        <v>0</v>
      </c>
      <c r="J96" s="103">
        <v>0</v>
      </c>
      <c r="K96" s="103">
        <v>0</v>
      </c>
      <c r="L96" s="103">
        <v>0</v>
      </c>
      <c r="M96" s="103">
        <v>0</v>
      </c>
      <c r="N96" s="103">
        <v>5</v>
      </c>
      <c r="O96" s="103">
        <v>0</v>
      </c>
      <c r="P96" s="103">
        <v>0</v>
      </c>
      <c r="Q96" s="103">
        <v>0</v>
      </c>
      <c r="R96" s="103">
        <v>0</v>
      </c>
      <c r="S96" s="103">
        <v>0</v>
      </c>
      <c r="T96" s="103">
        <v>0</v>
      </c>
      <c r="U96" s="103">
        <v>0</v>
      </c>
      <c r="V96" s="103">
        <v>0</v>
      </c>
      <c r="W96" s="103">
        <v>0</v>
      </c>
      <c r="X96" s="103">
        <v>0</v>
      </c>
      <c r="Y96" s="103">
        <v>0</v>
      </c>
      <c r="Z96" s="103">
        <v>0</v>
      </c>
      <c r="AA96" s="103">
        <v>0</v>
      </c>
      <c r="AB96" s="103">
        <v>0</v>
      </c>
      <c r="AC96" s="103">
        <v>0</v>
      </c>
      <c r="AD96" s="103">
        <v>0</v>
      </c>
      <c r="AE96" s="103">
        <v>1</v>
      </c>
      <c r="AF96" s="104">
        <v>0</v>
      </c>
      <c r="AG96" s="103">
        <v>0</v>
      </c>
      <c r="AH96" s="103">
        <v>0</v>
      </c>
      <c r="AI96" s="103">
        <v>0</v>
      </c>
      <c r="AJ96" s="103">
        <v>1</v>
      </c>
      <c r="AK96" s="103">
        <v>0</v>
      </c>
      <c r="AL96" s="104">
        <v>0</v>
      </c>
      <c r="AM96" s="103">
        <v>0</v>
      </c>
      <c r="AN96" s="104">
        <v>0</v>
      </c>
      <c r="AO96" s="103">
        <v>1</v>
      </c>
    </row>
    <row r="97" spans="1:41" ht="90" customHeight="1">
      <c r="A97" s="108" t="s">
        <v>247</v>
      </c>
      <c r="B97" s="109" t="s">
        <v>134</v>
      </c>
      <c r="C97" s="110">
        <v>88</v>
      </c>
      <c r="D97" s="103">
        <v>1192</v>
      </c>
      <c r="E97" s="103">
        <v>1182</v>
      </c>
      <c r="F97" s="103">
        <v>0</v>
      </c>
      <c r="G97" s="103">
        <v>0</v>
      </c>
      <c r="H97" s="103">
        <v>0</v>
      </c>
      <c r="I97" s="103">
        <v>9</v>
      </c>
      <c r="J97" s="103">
        <v>3</v>
      </c>
      <c r="K97" s="103">
        <v>12</v>
      </c>
      <c r="L97" s="103">
        <v>0</v>
      </c>
      <c r="M97" s="103">
        <v>0</v>
      </c>
      <c r="N97" s="103">
        <v>40</v>
      </c>
      <c r="O97" s="103">
        <v>29</v>
      </c>
      <c r="P97" s="103">
        <v>33</v>
      </c>
      <c r="Q97" s="103">
        <v>1</v>
      </c>
      <c r="R97" s="103">
        <v>0</v>
      </c>
      <c r="S97" s="103">
        <v>3</v>
      </c>
      <c r="T97" s="103">
        <v>25</v>
      </c>
      <c r="U97" s="103">
        <v>7</v>
      </c>
      <c r="V97" s="103">
        <v>1</v>
      </c>
      <c r="W97" s="103">
        <v>9</v>
      </c>
      <c r="X97" s="103">
        <v>0</v>
      </c>
      <c r="Y97" s="103">
        <v>0</v>
      </c>
      <c r="Z97" s="103">
        <v>0</v>
      </c>
      <c r="AA97" s="103">
        <v>0</v>
      </c>
      <c r="AB97" s="103">
        <v>0</v>
      </c>
      <c r="AC97" s="103">
        <v>0</v>
      </c>
      <c r="AD97" s="103">
        <v>0</v>
      </c>
      <c r="AE97" s="103">
        <v>0</v>
      </c>
      <c r="AF97" s="104">
        <v>0</v>
      </c>
      <c r="AG97" s="103">
        <v>0</v>
      </c>
      <c r="AH97" s="103">
        <v>0</v>
      </c>
      <c r="AI97" s="103">
        <v>1</v>
      </c>
      <c r="AJ97" s="103">
        <v>3</v>
      </c>
      <c r="AK97" s="103">
        <v>0</v>
      </c>
      <c r="AL97" s="104">
        <v>0</v>
      </c>
      <c r="AM97" s="103">
        <v>0</v>
      </c>
      <c r="AN97" s="104">
        <v>0</v>
      </c>
      <c r="AO97" s="103">
        <v>3</v>
      </c>
    </row>
    <row r="98" spans="1:41" ht="60" customHeight="1">
      <c r="A98" s="108" t="s">
        <v>348</v>
      </c>
      <c r="B98" s="114" t="s">
        <v>320</v>
      </c>
      <c r="C98" s="110">
        <v>89</v>
      </c>
      <c r="D98" s="103">
        <v>3</v>
      </c>
      <c r="E98" s="103">
        <v>2</v>
      </c>
      <c r="F98" s="103">
        <v>0</v>
      </c>
      <c r="G98" s="103">
        <v>0</v>
      </c>
      <c r="H98" s="103">
        <v>0</v>
      </c>
      <c r="I98" s="103">
        <v>0</v>
      </c>
      <c r="J98" s="103">
        <v>0</v>
      </c>
      <c r="K98" s="103">
        <v>0</v>
      </c>
      <c r="L98" s="103">
        <v>0</v>
      </c>
      <c r="M98" s="103">
        <v>0</v>
      </c>
      <c r="N98" s="103">
        <v>0</v>
      </c>
      <c r="O98" s="103">
        <v>0</v>
      </c>
      <c r="P98" s="103">
        <v>0</v>
      </c>
      <c r="Q98" s="103">
        <v>0</v>
      </c>
      <c r="R98" s="103">
        <v>0</v>
      </c>
      <c r="S98" s="103">
        <v>0</v>
      </c>
      <c r="T98" s="103">
        <v>0</v>
      </c>
      <c r="U98" s="103">
        <v>0</v>
      </c>
      <c r="V98" s="103">
        <v>0</v>
      </c>
      <c r="W98" s="103">
        <v>0</v>
      </c>
      <c r="X98" s="103">
        <v>0</v>
      </c>
      <c r="Y98" s="103">
        <v>0</v>
      </c>
      <c r="Z98" s="103">
        <v>0</v>
      </c>
      <c r="AA98" s="103">
        <v>0</v>
      </c>
      <c r="AB98" s="103">
        <v>0</v>
      </c>
      <c r="AC98" s="103">
        <v>0</v>
      </c>
      <c r="AD98" s="103">
        <v>0</v>
      </c>
      <c r="AE98" s="103">
        <v>0</v>
      </c>
      <c r="AF98" s="104">
        <v>0</v>
      </c>
      <c r="AG98" s="103">
        <v>0</v>
      </c>
      <c r="AH98" s="103">
        <v>0</v>
      </c>
      <c r="AI98" s="103">
        <v>0</v>
      </c>
      <c r="AJ98" s="103">
        <v>0</v>
      </c>
      <c r="AK98" s="103">
        <v>0</v>
      </c>
      <c r="AL98" s="104">
        <v>0</v>
      </c>
      <c r="AM98" s="103">
        <v>0</v>
      </c>
      <c r="AN98" s="104">
        <v>0</v>
      </c>
      <c r="AO98" s="103">
        <v>1</v>
      </c>
    </row>
    <row r="99" spans="1:41" ht="90" customHeight="1">
      <c r="A99" s="108" t="s">
        <v>349</v>
      </c>
      <c r="B99" s="109" t="s">
        <v>246</v>
      </c>
      <c r="C99" s="110">
        <v>90</v>
      </c>
      <c r="D99" s="103">
        <v>3</v>
      </c>
      <c r="E99" s="103">
        <v>2</v>
      </c>
      <c r="F99" s="103">
        <v>0</v>
      </c>
      <c r="G99" s="103">
        <v>0</v>
      </c>
      <c r="H99" s="103">
        <v>0</v>
      </c>
      <c r="I99" s="103">
        <v>0</v>
      </c>
      <c r="J99" s="103">
        <v>1</v>
      </c>
      <c r="K99" s="103">
        <v>0</v>
      </c>
      <c r="L99" s="103">
        <v>0</v>
      </c>
      <c r="M99" s="103">
        <v>0</v>
      </c>
      <c r="N99" s="103">
        <v>0</v>
      </c>
      <c r="O99" s="103">
        <v>0</v>
      </c>
      <c r="P99" s="103">
        <v>0</v>
      </c>
      <c r="Q99" s="103">
        <v>0</v>
      </c>
      <c r="R99" s="103">
        <v>0</v>
      </c>
      <c r="S99" s="103">
        <v>0</v>
      </c>
      <c r="T99" s="103">
        <v>0</v>
      </c>
      <c r="U99" s="103">
        <v>0</v>
      </c>
      <c r="V99" s="103">
        <v>0</v>
      </c>
      <c r="W99" s="103">
        <v>0</v>
      </c>
      <c r="X99" s="103">
        <v>0</v>
      </c>
      <c r="Y99" s="103">
        <v>0</v>
      </c>
      <c r="Z99" s="103">
        <v>0</v>
      </c>
      <c r="AA99" s="103">
        <v>0</v>
      </c>
      <c r="AB99" s="103">
        <v>0</v>
      </c>
      <c r="AC99" s="103">
        <v>0</v>
      </c>
      <c r="AD99" s="103">
        <v>0</v>
      </c>
      <c r="AE99" s="103">
        <v>0</v>
      </c>
      <c r="AF99" s="104">
        <v>0</v>
      </c>
      <c r="AG99" s="103">
        <v>0</v>
      </c>
      <c r="AH99" s="103">
        <v>0</v>
      </c>
      <c r="AI99" s="103">
        <v>0</v>
      </c>
      <c r="AJ99" s="103">
        <v>0</v>
      </c>
      <c r="AK99" s="103">
        <v>0</v>
      </c>
      <c r="AL99" s="103">
        <v>0</v>
      </c>
      <c r="AM99" s="103">
        <v>0</v>
      </c>
      <c r="AN99" s="104">
        <v>0</v>
      </c>
      <c r="AO99" s="103">
        <v>0</v>
      </c>
    </row>
    <row r="100" spans="1:41" ht="120" customHeight="1">
      <c r="A100" s="108" t="s">
        <v>350</v>
      </c>
      <c r="B100" s="109" t="s">
        <v>245</v>
      </c>
      <c r="C100" s="110">
        <v>91</v>
      </c>
      <c r="D100" s="103">
        <v>138</v>
      </c>
      <c r="E100" s="103">
        <v>94</v>
      </c>
      <c r="F100" s="103">
        <v>0</v>
      </c>
      <c r="G100" s="103">
        <v>0</v>
      </c>
      <c r="H100" s="103">
        <v>5</v>
      </c>
      <c r="I100" s="103">
        <v>2</v>
      </c>
      <c r="J100" s="103">
        <v>2</v>
      </c>
      <c r="K100" s="103">
        <v>0</v>
      </c>
      <c r="L100" s="103">
        <v>0</v>
      </c>
      <c r="M100" s="103">
        <v>1</v>
      </c>
      <c r="N100" s="103">
        <v>0</v>
      </c>
      <c r="O100" s="103">
        <v>4</v>
      </c>
      <c r="P100" s="103">
        <v>6</v>
      </c>
      <c r="Q100" s="103">
        <v>0</v>
      </c>
      <c r="R100" s="103">
        <v>0</v>
      </c>
      <c r="S100" s="103">
        <v>0</v>
      </c>
      <c r="T100" s="103">
        <v>0</v>
      </c>
      <c r="U100" s="103">
        <v>0</v>
      </c>
      <c r="V100" s="103">
        <v>0</v>
      </c>
      <c r="W100" s="103">
        <v>0</v>
      </c>
      <c r="X100" s="103">
        <v>0</v>
      </c>
      <c r="Y100" s="103">
        <v>0</v>
      </c>
      <c r="Z100" s="103">
        <v>0</v>
      </c>
      <c r="AA100" s="103">
        <v>0</v>
      </c>
      <c r="AB100" s="103">
        <v>0</v>
      </c>
      <c r="AC100" s="103">
        <v>0</v>
      </c>
      <c r="AD100" s="103">
        <v>0</v>
      </c>
      <c r="AE100" s="103">
        <v>1</v>
      </c>
      <c r="AF100" s="104">
        <v>0</v>
      </c>
      <c r="AG100" s="103">
        <v>0</v>
      </c>
      <c r="AH100" s="103">
        <v>0</v>
      </c>
      <c r="AI100" s="103">
        <v>8</v>
      </c>
      <c r="AJ100" s="103">
        <v>1</v>
      </c>
      <c r="AK100" s="103">
        <v>0</v>
      </c>
      <c r="AL100" s="103">
        <v>2</v>
      </c>
      <c r="AM100" s="103">
        <v>0</v>
      </c>
      <c r="AN100" s="104">
        <v>0</v>
      </c>
      <c r="AO100" s="103">
        <v>31</v>
      </c>
    </row>
    <row r="101" spans="1:41" ht="90" customHeight="1">
      <c r="A101" s="108" t="s">
        <v>88</v>
      </c>
      <c r="B101" s="109" t="s">
        <v>244</v>
      </c>
      <c r="C101" s="110">
        <v>92</v>
      </c>
      <c r="D101" s="103">
        <v>4</v>
      </c>
      <c r="E101" s="103">
        <v>4</v>
      </c>
      <c r="F101" s="103">
        <v>0</v>
      </c>
      <c r="G101" s="103">
        <v>0</v>
      </c>
      <c r="H101" s="103">
        <v>0</v>
      </c>
      <c r="I101" s="103">
        <v>0</v>
      </c>
      <c r="J101" s="103">
        <v>0</v>
      </c>
      <c r="K101" s="103">
        <v>0</v>
      </c>
      <c r="L101" s="103">
        <v>0</v>
      </c>
      <c r="M101" s="103">
        <v>0</v>
      </c>
      <c r="N101" s="103">
        <v>0</v>
      </c>
      <c r="O101" s="103">
        <v>1</v>
      </c>
      <c r="P101" s="103">
        <v>0</v>
      </c>
      <c r="Q101" s="103">
        <v>0</v>
      </c>
      <c r="R101" s="103">
        <v>0</v>
      </c>
      <c r="S101" s="103">
        <v>0</v>
      </c>
      <c r="T101" s="103">
        <v>0</v>
      </c>
      <c r="U101" s="103">
        <v>0</v>
      </c>
      <c r="V101" s="103">
        <v>0</v>
      </c>
      <c r="W101" s="103">
        <v>0</v>
      </c>
      <c r="X101" s="103">
        <v>0</v>
      </c>
      <c r="Y101" s="103">
        <v>0</v>
      </c>
      <c r="Z101" s="103">
        <v>0</v>
      </c>
      <c r="AA101" s="103">
        <v>0</v>
      </c>
      <c r="AB101" s="103">
        <v>0</v>
      </c>
      <c r="AC101" s="103">
        <v>0</v>
      </c>
      <c r="AD101" s="103">
        <v>0</v>
      </c>
      <c r="AE101" s="103">
        <v>0</v>
      </c>
      <c r="AF101" s="104">
        <v>0</v>
      </c>
      <c r="AG101" s="103">
        <v>0</v>
      </c>
      <c r="AH101" s="103">
        <v>0</v>
      </c>
      <c r="AI101" s="103">
        <v>0</v>
      </c>
      <c r="AJ101" s="103">
        <v>0</v>
      </c>
      <c r="AK101" s="103">
        <v>0</v>
      </c>
      <c r="AL101" s="104">
        <v>0</v>
      </c>
      <c r="AM101" s="103">
        <v>0</v>
      </c>
      <c r="AN101" s="104">
        <v>0</v>
      </c>
      <c r="AO101" s="103">
        <v>0</v>
      </c>
    </row>
    <row r="102" spans="1:41" ht="90" customHeight="1">
      <c r="A102" s="108" t="s">
        <v>187</v>
      </c>
      <c r="B102" s="109" t="s">
        <v>243</v>
      </c>
      <c r="C102" s="110">
        <v>93</v>
      </c>
      <c r="D102" s="103">
        <v>0</v>
      </c>
      <c r="E102" s="103">
        <v>0</v>
      </c>
      <c r="F102" s="103">
        <v>0</v>
      </c>
      <c r="G102" s="103">
        <v>0</v>
      </c>
      <c r="H102" s="103">
        <v>0</v>
      </c>
      <c r="I102" s="103">
        <v>0</v>
      </c>
      <c r="J102" s="103">
        <v>0</v>
      </c>
      <c r="K102" s="103">
        <v>0</v>
      </c>
      <c r="L102" s="103">
        <v>0</v>
      </c>
      <c r="M102" s="103">
        <v>0</v>
      </c>
      <c r="N102" s="103">
        <v>0</v>
      </c>
      <c r="O102" s="103">
        <v>0</v>
      </c>
      <c r="P102" s="103">
        <v>0</v>
      </c>
      <c r="Q102" s="103">
        <v>0</v>
      </c>
      <c r="R102" s="103">
        <v>0</v>
      </c>
      <c r="S102" s="103">
        <v>0</v>
      </c>
      <c r="T102" s="103">
        <v>0</v>
      </c>
      <c r="U102" s="103">
        <v>0</v>
      </c>
      <c r="V102" s="103">
        <v>0</v>
      </c>
      <c r="W102" s="103">
        <v>0</v>
      </c>
      <c r="X102" s="103">
        <v>0</v>
      </c>
      <c r="Y102" s="103">
        <v>0</v>
      </c>
      <c r="Z102" s="103">
        <v>0</v>
      </c>
      <c r="AA102" s="103">
        <v>0</v>
      </c>
      <c r="AB102" s="103">
        <v>0</v>
      </c>
      <c r="AC102" s="103">
        <v>0</v>
      </c>
      <c r="AD102" s="103">
        <v>0</v>
      </c>
      <c r="AE102" s="103">
        <v>0</v>
      </c>
      <c r="AF102" s="104">
        <v>0</v>
      </c>
      <c r="AG102" s="103">
        <v>0</v>
      </c>
      <c r="AH102" s="103">
        <v>0</v>
      </c>
      <c r="AI102" s="103">
        <v>0</v>
      </c>
      <c r="AJ102" s="103">
        <v>0</v>
      </c>
      <c r="AK102" s="103">
        <v>0</v>
      </c>
      <c r="AL102" s="104">
        <v>0</v>
      </c>
      <c r="AM102" s="103">
        <v>0</v>
      </c>
      <c r="AN102" s="104">
        <v>0</v>
      </c>
      <c r="AO102" s="103">
        <v>0</v>
      </c>
    </row>
    <row r="103" spans="1:41" ht="90" customHeight="1">
      <c r="A103" s="108" t="s">
        <v>188</v>
      </c>
      <c r="B103" s="109" t="s">
        <v>242</v>
      </c>
      <c r="C103" s="110">
        <v>94</v>
      </c>
      <c r="D103" s="103">
        <v>10</v>
      </c>
      <c r="E103" s="103">
        <v>10</v>
      </c>
      <c r="F103" s="103">
        <v>0</v>
      </c>
      <c r="G103" s="103">
        <v>0</v>
      </c>
      <c r="H103" s="103">
        <v>3</v>
      </c>
      <c r="I103" s="103">
        <v>0</v>
      </c>
      <c r="J103" s="103">
        <v>0</v>
      </c>
      <c r="K103" s="103">
        <v>0</v>
      </c>
      <c r="L103" s="103">
        <v>0</v>
      </c>
      <c r="M103" s="103">
        <v>0</v>
      </c>
      <c r="N103" s="103">
        <v>0</v>
      </c>
      <c r="O103" s="103">
        <v>0</v>
      </c>
      <c r="P103" s="103">
        <v>5</v>
      </c>
      <c r="Q103" s="103">
        <v>0</v>
      </c>
      <c r="R103" s="103">
        <v>0</v>
      </c>
      <c r="S103" s="103">
        <v>0</v>
      </c>
      <c r="T103" s="103">
        <v>0</v>
      </c>
      <c r="U103" s="103">
        <v>0</v>
      </c>
      <c r="V103" s="103">
        <v>0</v>
      </c>
      <c r="W103" s="103">
        <v>0</v>
      </c>
      <c r="X103" s="103">
        <v>0</v>
      </c>
      <c r="Y103" s="103">
        <v>0</v>
      </c>
      <c r="Z103" s="103">
        <v>0</v>
      </c>
      <c r="AA103" s="103">
        <v>0</v>
      </c>
      <c r="AB103" s="103">
        <v>0</v>
      </c>
      <c r="AC103" s="103">
        <v>0</v>
      </c>
      <c r="AD103" s="103">
        <v>0</v>
      </c>
      <c r="AE103" s="103">
        <v>0</v>
      </c>
      <c r="AF103" s="104">
        <v>0</v>
      </c>
      <c r="AG103" s="103">
        <v>0</v>
      </c>
      <c r="AH103" s="103">
        <v>0</v>
      </c>
      <c r="AI103" s="103">
        <v>0</v>
      </c>
      <c r="AJ103" s="103">
        <v>0</v>
      </c>
      <c r="AK103" s="103">
        <v>0</v>
      </c>
      <c r="AL103" s="104">
        <v>0</v>
      </c>
      <c r="AM103" s="103">
        <v>0</v>
      </c>
      <c r="AN103" s="104">
        <v>0</v>
      </c>
      <c r="AO103" s="103">
        <v>0</v>
      </c>
    </row>
    <row r="104" spans="1:41" ht="30" customHeight="1">
      <c r="A104" s="108" t="s">
        <v>89</v>
      </c>
      <c r="B104" s="109">
        <v>291</v>
      </c>
      <c r="C104" s="110">
        <v>95</v>
      </c>
      <c r="D104" s="103">
        <v>13</v>
      </c>
      <c r="E104" s="103">
        <v>12</v>
      </c>
      <c r="F104" s="103">
        <v>0</v>
      </c>
      <c r="G104" s="103">
        <v>0</v>
      </c>
      <c r="H104" s="103">
        <v>0</v>
      </c>
      <c r="I104" s="103">
        <v>0</v>
      </c>
      <c r="J104" s="103">
        <v>0</v>
      </c>
      <c r="K104" s="103">
        <v>0</v>
      </c>
      <c r="L104" s="103">
        <v>0</v>
      </c>
      <c r="M104" s="103">
        <v>0</v>
      </c>
      <c r="N104" s="103">
        <v>0</v>
      </c>
      <c r="O104" s="103">
        <v>0</v>
      </c>
      <c r="P104" s="103">
        <v>0</v>
      </c>
      <c r="Q104" s="103">
        <v>0</v>
      </c>
      <c r="R104" s="103">
        <v>0</v>
      </c>
      <c r="S104" s="103">
        <v>0</v>
      </c>
      <c r="T104" s="103">
        <v>0</v>
      </c>
      <c r="U104" s="103">
        <v>0</v>
      </c>
      <c r="V104" s="103">
        <v>0</v>
      </c>
      <c r="W104" s="103">
        <v>0</v>
      </c>
      <c r="X104" s="103">
        <v>0</v>
      </c>
      <c r="Y104" s="103">
        <v>0</v>
      </c>
      <c r="Z104" s="103">
        <v>0</v>
      </c>
      <c r="AA104" s="103">
        <v>0</v>
      </c>
      <c r="AB104" s="103">
        <v>0</v>
      </c>
      <c r="AC104" s="103">
        <v>0</v>
      </c>
      <c r="AD104" s="103">
        <v>0</v>
      </c>
      <c r="AE104" s="103">
        <v>0</v>
      </c>
      <c r="AF104" s="104">
        <v>0</v>
      </c>
      <c r="AG104" s="103">
        <v>0</v>
      </c>
      <c r="AH104" s="103">
        <v>0</v>
      </c>
      <c r="AI104" s="103">
        <v>0</v>
      </c>
      <c r="AJ104" s="103">
        <v>0</v>
      </c>
      <c r="AK104" s="103">
        <v>0</v>
      </c>
      <c r="AL104" s="103">
        <v>1</v>
      </c>
      <c r="AM104" s="103">
        <v>0</v>
      </c>
      <c r="AN104" s="104">
        <v>0</v>
      </c>
      <c r="AO104" s="103">
        <v>0</v>
      </c>
    </row>
    <row r="105" spans="1:41" ht="30" customHeight="1">
      <c r="A105" s="108" t="s">
        <v>222</v>
      </c>
      <c r="B105" s="109" t="s">
        <v>241</v>
      </c>
      <c r="C105" s="110">
        <v>96</v>
      </c>
      <c r="D105" s="103">
        <v>55</v>
      </c>
      <c r="E105" s="103">
        <v>45</v>
      </c>
      <c r="F105" s="103">
        <v>0</v>
      </c>
      <c r="G105" s="103">
        <v>0</v>
      </c>
      <c r="H105" s="103">
        <v>0</v>
      </c>
      <c r="I105" s="103">
        <v>0</v>
      </c>
      <c r="J105" s="103">
        <v>2</v>
      </c>
      <c r="K105" s="103">
        <v>0</v>
      </c>
      <c r="L105" s="103">
        <v>0</v>
      </c>
      <c r="M105" s="103">
        <v>0</v>
      </c>
      <c r="N105" s="103">
        <v>0</v>
      </c>
      <c r="O105" s="103">
        <v>0</v>
      </c>
      <c r="P105" s="103">
        <v>1</v>
      </c>
      <c r="Q105" s="103">
        <v>0</v>
      </c>
      <c r="R105" s="103">
        <v>0</v>
      </c>
      <c r="S105" s="103">
        <v>0</v>
      </c>
      <c r="T105" s="103">
        <v>0</v>
      </c>
      <c r="U105" s="103">
        <v>0</v>
      </c>
      <c r="V105" s="103">
        <v>0</v>
      </c>
      <c r="W105" s="103">
        <v>0</v>
      </c>
      <c r="X105" s="103">
        <v>0</v>
      </c>
      <c r="Y105" s="103">
        <v>0</v>
      </c>
      <c r="Z105" s="103">
        <v>0</v>
      </c>
      <c r="AA105" s="103">
        <v>0</v>
      </c>
      <c r="AB105" s="103">
        <v>0</v>
      </c>
      <c r="AC105" s="103">
        <v>0</v>
      </c>
      <c r="AD105" s="103">
        <v>0</v>
      </c>
      <c r="AE105" s="103">
        <v>0</v>
      </c>
      <c r="AF105" s="104">
        <v>0</v>
      </c>
      <c r="AG105" s="103">
        <v>0</v>
      </c>
      <c r="AH105" s="103">
        <v>0</v>
      </c>
      <c r="AI105" s="103">
        <v>2</v>
      </c>
      <c r="AJ105" s="103">
        <v>1</v>
      </c>
      <c r="AK105" s="103">
        <v>0</v>
      </c>
      <c r="AL105" s="103">
        <v>1</v>
      </c>
      <c r="AM105" s="103">
        <v>0</v>
      </c>
      <c r="AN105" s="104">
        <v>0</v>
      </c>
      <c r="AO105" s="103">
        <v>6</v>
      </c>
    </row>
    <row r="106" spans="1:41" ht="150" customHeight="1">
      <c r="A106" s="108" t="s">
        <v>351</v>
      </c>
      <c r="B106" s="114" t="s">
        <v>369</v>
      </c>
      <c r="C106" s="110">
        <v>97</v>
      </c>
      <c r="D106" s="103">
        <v>594</v>
      </c>
      <c r="E106" s="103">
        <v>557</v>
      </c>
      <c r="F106" s="103">
        <v>0</v>
      </c>
      <c r="G106" s="103">
        <v>1</v>
      </c>
      <c r="H106" s="103">
        <v>0</v>
      </c>
      <c r="I106" s="103">
        <v>7</v>
      </c>
      <c r="J106" s="103">
        <v>3</v>
      </c>
      <c r="K106" s="103">
        <v>4</v>
      </c>
      <c r="L106" s="103">
        <v>0</v>
      </c>
      <c r="M106" s="103">
        <v>0</v>
      </c>
      <c r="N106" s="103">
        <v>2</v>
      </c>
      <c r="O106" s="103">
        <v>53</v>
      </c>
      <c r="P106" s="103">
        <v>256</v>
      </c>
      <c r="Q106" s="103">
        <v>3</v>
      </c>
      <c r="R106" s="103">
        <v>0</v>
      </c>
      <c r="S106" s="103">
        <v>0</v>
      </c>
      <c r="T106" s="103">
        <v>0</v>
      </c>
      <c r="U106" s="103">
        <v>8</v>
      </c>
      <c r="V106" s="103">
        <v>1</v>
      </c>
      <c r="W106" s="103">
        <v>0</v>
      </c>
      <c r="X106" s="103">
        <v>0</v>
      </c>
      <c r="Y106" s="103">
        <v>2</v>
      </c>
      <c r="Z106" s="103">
        <v>0</v>
      </c>
      <c r="AA106" s="103">
        <v>0</v>
      </c>
      <c r="AB106" s="103">
        <v>0</v>
      </c>
      <c r="AC106" s="103">
        <v>0</v>
      </c>
      <c r="AD106" s="103">
        <v>1</v>
      </c>
      <c r="AE106" s="103">
        <v>1</v>
      </c>
      <c r="AF106" s="104">
        <v>0</v>
      </c>
      <c r="AG106" s="103">
        <v>1</v>
      </c>
      <c r="AH106" s="103">
        <v>0</v>
      </c>
      <c r="AI106" s="103">
        <v>0</v>
      </c>
      <c r="AJ106" s="103">
        <v>7</v>
      </c>
      <c r="AK106" s="103">
        <v>0</v>
      </c>
      <c r="AL106" s="103">
        <v>0</v>
      </c>
      <c r="AM106" s="103">
        <v>0</v>
      </c>
      <c r="AN106" s="104">
        <v>0</v>
      </c>
      <c r="AO106" s="103">
        <v>22</v>
      </c>
    </row>
    <row r="107" spans="1:41" ht="60" customHeight="1">
      <c r="A107" s="108" t="s">
        <v>212</v>
      </c>
      <c r="B107" s="109" t="s">
        <v>240</v>
      </c>
      <c r="C107" s="110">
        <v>98</v>
      </c>
      <c r="D107" s="103">
        <v>2</v>
      </c>
      <c r="E107" s="103">
        <v>2</v>
      </c>
      <c r="F107" s="103">
        <v>0</v>
      </c>
      <c r="G107" s="103">
        <v>0</v>
      </c>
      <c r="H107" s="103">
        <v>0</v>
      </c>
      <c r="I107" s="103">
        <v>0</v>
      </c>
      <c r="J107" s="103">
        <v>0</v>
      </c>
      <c r="K107" s="103">
        <v>0</v>
      </c>
      <c r="L107" s="103">
        <v>0</v>
      </c>
      <c r="M107" s="103">
        <v>0</v>
      </c>
      <c r="N107" s="103">
        <v>0</v>
      </c>
      <c r="O107" s="103">
        <v>0</v>
      </c>
      <c r="P107" s="103">
        <v>1</v>
      </c>
      <c r="Q107" s="103">
        <v>0</v>
      </c>
      <c r="R107" s="103">
        <v>0</v>
      </c>
      <c r="S107" s="103">
        <v>0</v>
      </c>
      <c r="T107" s="103">
        <v>0</v>
      </c>
      <c r="U107" s="103">
        <v>0</v>
      </c>
      <c r="V107" s="103">
        <v>0</v>
      </c>
      <c r="W107" s="103">
        <v>0</v>
      </c>
      <c r="X107" s="103">
        <v>0</v>
      </c>
      <c r="Y107" s="103">
        <v>0</v>
      </c>
      <c r="Z107" s="103">
        <v>0</v>
      </c>
      <c r="AA107" s="103">
        <v>0</v>
      </c>
      <c r="AB107" s="103">
        <v>0</v>
      </c>
      <c r="AC107" s="103">
        <v>0</v>
      </c>
      <c r="AD107" s="103">
        <v>0</v>
      </c>
      <c r="AE107" s="103">
        <v>0</v>
      </c>
      <c r="AF107" s="104">
        <v>0</v>
      </c>
      <c r="AG107" s="103">
        <v>0</v>
      </c>
      <c r="AH107" s="103">
        <v>0</v>
      </c>
      <c r="AI107" s="103">
        <v>0</v>
      </c>
      <c r="AJ107" s="103">
        <v>0</v>
      </c>
      <c r="AK107" s="103">
        <v>0</v>
      </c>
      <c r="AL107" s="104">
        <v>0</v>
      </c>
      <c r="AM107" s="103">
        <v>0</v>
      </c>
      <c r="AN107" s="104">
        <v>0</v>
      </c>
      <c r="AO107" s="103">
        <v>0</v>
      </c>
    </row>
    <row r="108" spans="1:41" ht="60" customHeight="1">
      <c r="A108" s="108" t="s">
        <v>352</v>
      </c>
      <c r="B108" s="109" t="s">
        <v>239</v>
      </c>
      <c r="C108" s="110">
        <v>99</v>
      </c>
      <c r="D108" s="103">
        <v>1409</v>
      </c>
      <c r="E108" s="103">
        <v>1093</v>
      </c>
      <c r="F108" s="103">
        <v>1</v>
      </c>
      <c r="G108" s="103">
        <v>49</v>
      </c>
      <c r="H108" s="103">
        <v>0</v>
      </c>
      <c r="I108" s="103">
        <v>217</v>
      </c>
      <c r="J108" s="103">
        <v>1</v>
      </c>
      <c r="K108" s="103">
        <v>12</v>
      </c>
      <c r="L108" s="103">
        <v>0</v>
      </c>
      <c r="M108" s="103">
        <v>2</v>
      </c>
      <c r="N108" s="103">
        <v>11</v>
      </c>
      <c r="O108" s="103">
        <v>32</v>
      </c>
      <c r="P108" s="103">
        <v>59</v>
      </c>
      <c r="Q108" s="103">
        <v>1</v>
      </c>
      <c r="R108" s="103">
        <v>0</v>
      </c>
      <c r="S108" s="103">
        <v>4</v>
      </c>
      <c r="T108" s="103">
        <v>0</v>
      </c>
      <c r="U108" s="103">
        <v>4</v>
      </c>
      <c r="V108" s="103">
        <v>4</v>
      </c>
      <c r="W108" s="103">
        <v>14</v>
      </c>
      <c r="X108" s="103">
        <v>0</v>
      </c>
      <c r="Y108" s="103">
        <v>3</v>
      </c>
      <c r="Z108" s="103">
        <v>0</v>
      </c>
      <c r="AA108" s="103">
        <v>0</v>
      </c>
      <c r="AB108" s="103">
        <v>0</v>
      </c>
      <c r="AC108" s="103">
        <v>0</v>
      </c>
      <c r="AD108" s="103">
        <v>33</v>
      </c>
      <c r="AE108" s="103">
        <v>22</v>
      </c>
      <c r="AF108" s="104">
        <v>0</v>
      </c>
      <c r="AG108" s="103">
        <v>1</v>
      </c>
      <c r="AH108" s="103">
        <v>0</v>
      </c>
      <c r="AI108" s="103">
        <v>4</v>
      </c>
      <c r="AJ108" s="103">
        <v>6</v>
      </c>
      <c r="AK108" s="103">
        <v>0</v>
      </c>
      <c r="AL108" s="103">
        <v>70</v>
      </c>
      <c r="AM108" s="103">
        <v>0</v>
      </c>
      <c r="AN108" s="104">
        <v>0</v>
      </c>
      <c r="AO108" s="103">
        <v>166</v>
      </c>
    </row>
    <row r="109" spans="1:41" ht="60" customHeight="1">
      <c r="A109" s="108" t="s">
        <v>213</v>
      </c>
      <c r="B109" s="109" t="s">
        <v>238</v>
      </c>
      <c r="C109" s="110">
        <v>100</v>
      </c>
      <c r="D109" s="103">
        <v>530</v>
      </c>
      <c r="E109" s="103">
        <v>443</v>
      </c>
      <c r="F109" s="103">
        <v>1</v>
      </c>
      <c r="G109" s="103">
        <v>0</v>
      </c>
      <c r="H109" s="103">
        <v>0</v>
      </c>
      <c r="I109" s="103">
        <v>1</v>
      </c>
      <c r="J109" s="103">
        <v>0</v>
      </c>
      <c r="K109" s="103">
        <v>7</v>
      </c>
      <c r="L109" s="103">
        <v>0</v>
      </c>
      <c r="M109" s="103">
        <v>0</v>
      </c>
      <c r="N109" s="103">
        <v>4</v>
      </c>
      <c r="O109" s="103">
        <v>15</v>
      </c>
      <c r="P109" s="103">
        <v>38</v>
      </c>
      <c r="Q109" s="103">
        <v>0</v>
      </c>
      <c r="R109" s="103">
        <v>0</v>
      </c>
      <c r="S109" s="103">
        <v>0</v>
      </c>
      <c r="T109" s="103">
        <v>0</v>
      </c>
      <c r="U109" s="103">
        <v>4</v>
      </c>
      <c r="V109" s="103">
        <v>0</v>
      </c>
      <c r="W109" s="103">
        <v>7</v>
      </c>
      <c r="X109" s="103">
        <v>0</v>
      </c>
      <c r="Y109" s="103">
        <v>3</v>
      </c>
      <c r="Z109" s="103">
        <v>0</v>
      </c>
      <c r="AA109" s="103">
        <v>0</v>
      </c>
      <c r="AB109" s="103">
        <v>0</v>
      </c>
      <c r="AC109" s="103">
        <v>0</v>
      </c>
      <c r="AD109" s="103">
        <v>0</v>
      </c>
      <c r="AE109" s="103">
        <v>11</v>
      </c>
      <c r="AF109" s="104">
        <v>0</v>
      </c>
      <c r="AG109" s="103">
        <v>1</v>
      </c>
      <c r="AH109" s="103">
        <v>0</v>
      </c>
      <c r="AI109" s="103">
        <v>0</v>
      </c>
      <c r="AJ109" s="103">
        <v>3</v>
      </c>
      <c r="AK109" s="103">
        <v>0</v>
      </c>
      <c r="AL109" s="104">
        <v>0</v>
      </c>
      <c r="AM109" s="103">
        <v>0</v>
      </c>
      <c r="AN109" s="104">
        <v>0</v>
      </c>
      <c r="AO109" s="103">
        <v>63</v>
      </c>
    </row>
    <row r="110" spans="1:41" ht="90" customHeight="1">
      <c r="A110" s="108" t="s">
        <v>90</v>
      </c>
      <c r="B110" s="109" t="s">
        <v>237</v>
      </c>
      <c r="C110" s="110">
        <v>101</v>
      </c>
      <c r="D110" s="103">
        <v>211</v>
      </c>
      <c r="E110" s="103">
        <v>147</v>
      </c>
      <c r="F110" s="103">
        <v>0</v>
      </c>
      <c r="G110" s="103">
        <v>45</v>
      </c>
      <c r="H110" s="103">
        <v>0</v>
      </c>
      <c r="I110" s="103">
        <v>0</v>
      </c>
      <c r="J110" s="103">
        <v>1</v>
      </c>
      <c r="K110" s="103">
        <v>0</v>
      </c>
      <c r="L110" s="103">
        <v>0</v>
      </c>
      <c r="M110" s="103">
        <v>0</v>
      </c>
      <c r="N110" s="103">
        <v>1</v>
      </c>
      <c r="O110" s="103">
        <v>2</v>
      </c>
      <c r="P110" s="103">
        <v>1</v>
      </c>
      <c r="Q110" s="103">
        <v>0</v>
      </c>
      <c r="R110" s="103">
        <v>0</v>
      </c>
      <c r="S110" s="103">
        <v>1</v>
      </c>
      <c r="T110" s="103">
        <v>0</v>
      </c>
      <c r="U110" s="103">
        <v>0</v>
      </c>
      <c r="V110" s="103">
        <v>0</v>
      </c>
      <c r="W110" s="103">
        <v>0</v>
      </c>
      <c r="X110" s="103">
        <v>0</v>
      </c>
      <c r="Y110" s="103">
        <v>0</v>
      </c>
      <c r="Z110" s="103">
        <v>0</v>
      </c>
      <c r="AA110" s="103">
        <v>0</v>
      </c>
      <c r="AB110" s="103">
        <v>0</v>
      </c>
      <c r="AC110" s="103">
        <v>0</v>
      </c>
      <c r="AD110" s="103">
        <v>0</v>
      </c>
      <c r="AE110" s="103">
        <v>8</v>
      </c>
      <c r="AF110" s="104">
        <v>0</v>
      </c>
      <c r="AG110" s="103">
        <v>0</v>
      </c>
      <c r="AH110" s="103">
        <v>0</v>
      </c>
      <c r="AI110" s="103">
        <v>1</v>
      </c>
      <c r="AJ110" s="103">
        <v>1</v>
      </c>
      <c r="AK110" s="103">
        <v>0</v>
      </c>
      <c r="AL110" s="104">
        <v>0</v>
      </c>
      <c r="AM110" s="103">
        <v>0</v>
      </c>
      <c r="AN110" s="104">
        <v>0</v>
      </c>
      <c r="AO110" s="103">
        <v>54</v>
      </c>
    </row>
    <row r="111" spans="1:41" s="71" customFormat="1" ht="90" customHeight="1">
      <c r="A111" s="117" t="s">
        <v>353</v>
      </c>
      <c r="B111" s="118" t="s">
        <v>236</v>
      </c>
      <c r="C111" s="110">
        <v>102</v>
      </c>
      <c r="D111" s="103">
        <v>0</v>
      </c>
      <c r="E111" s="103">
        <v>0</v>
      </c>
      <c r="F111" s="103">
        <v>0</v>
      </c>
      <c r="G111" s="103">
        <v>0</v>
      </c>
      <c r="H111" s="103">
        <v>0</v>
      </c>
      <c r="I111" s="103">
        <v>0</v>
      </c>
      <c r="J111" s="103">
        <v>0</v>
      </c>
      <c r="K111" s="103">
        <v>0</v>
      </c>
      <c r="L111" s="103">
        <v>0</v>
      </c>
      <c r="M111" s="103">
        <v>0</v>
      </c>
      <c r="N111" s="103">
        <v>0</v>
      </c>
      <c r="O111" s="103">
        <v>0</v>
      </c>
      <c r="P111" s="103">
        <v>0</v>
      </c>
      <c r="Q111" s="103">
        <v>0</v>
      </c>
      <c r="R111" s="103">
        <v>0</v>
      </c>
      <c r="S111" s="103">
        <v>0</v>
      </c>
      <c r="T111" s="103">
        <v>0</v>
      </c>
      <c r="U111" s="103">
        <v>0</v>
      </c>
      <c r="V111" s="103">
        <v>0</v>
      </c>
      <c r="W111" s="103">
        <v>0</v>
      </c>
      <c r="X111" s="103">
        <v>0</v>
      </c>
      <c r="Y111" s="103">
        <v>0</v>
      </c>
      <c r="Z111" s="103">
        <v>0</v>
      </c>
      <c r="AA111" s="103">
        <v>0</v>
      </c>
      <c r="AB111" s="103">
        <v>0</v>
      </c>
      <c r="AC111" s="103">
        <v>0</v>
      </c>
      <c r="AD111" s="103">
        <v>0</v>
      </c>
      <c r="AE111" s="103">
        <v>0</v>
      </c>
      <c r="AF111" s="104">
        <v>0</v>
      </c>
      <c r="AG111" s="103">
        <v>0</v>
      </c>
      <c r="AH111" s="103">
        <v>0</v>
      </c>
      <c r="AI111" s="103">
        <v>0</v>
      </c>
      <c r="AJ111" s="103">
        <v>0</v>
      </c>
      <c r="AK111" s="103">
        <v>0</v>
      </c>
      <c r="AL111" s="103">
        <v>0</v>
      </c>
      <c r="AM111" s="103">
        <v>0</v>
      </c>
      <c r="AN111" s="104">
        <v>0</v>
      </c>
      <c r="AO111" s="103">
        <v>0</v>
      </c>
    </row>
    <row r="112" spans="1:41" s="272" customFormat="1" ht="45">
      <c r="A112" s="268" t="s">
        <v>235</v>
      </c>
      <c r="B112" s="269" t="s">
        <v>370</v>
      </c>
      <c r="C112" s="270">
        <v>103</v>
      </c>
      <c r="D112" s="271">
        <v>17575</v>
      </c>
      <c r="E112" s="271">
        <v>12256</v>
      </c>
      <c r="F112" s="271">
        <v>5</v>
      </c>
      <c r="G112" s="271">
        <v>82</v>
      </c>
      <c r="H112" s="271">
        <v>144</v>
      </c>
      <c r="I112" s="271">
        <v>306</v>
      </c>
      <c r="J112" s="271">
        <v>101</v>
      </c>
      <c r="K112" s="271">
        <v>110</v>
      </c>
      <c r="L112" s="271">
        <v>33</v>
      </c>
      <c r="M112" s="271">
        <v>40</v>
      </c>
      <c r="N112" s="271">
        <v>304</v>
      </c>
      <c r="O112" s="271">
        <v>1022</v>
      </c>
      <c r="P112" s="271">
        <v>1884</v>
      </c>
      <c r="Q112" s="271">
        <v>117</v>
      </c>
      <c r="R112" s="271">
        <v>0</v>
      </c>
      <c r="S112" s="271">
        <v>45</v>
      </c>
      <c r="T112" s="271">
        <v>25</v>
      </c>
      <c r="U112" s="271">
        <v>79</v>
      </c>
      <c r="V112" s="271">
        <v>55</v>
      </c>
      <c r="W112" s="271">
        <v>88</v>
      </c>
      <c r="X112" s="271">
        <v>0</v>
      </c>
      <c r="Y112" s="271">
        <v>55</v>
      </c>
      <c r="Z112" s="271">
        <v>16</v>
      </c>
      <c r="AA112" s="271">
        <v>1</v>
      </c>
      <c r="AB112" s="271">
        <v>1</v>
      </c>
      <c r="AC112" s="271">
        <v>0</v>
      </c>
      <c r="AD112" s="271">
        <v>53</v>
      </c>
      <c r="AE112" s="271">
        <v>3478</v>
      </c>
      <c r="AF112" s="271">
        <v>6</v>
      </c>
      <c r="AG112" s="271">
        <v>17</v>
      </c>
      <c r="AH112" s="271">
        <v>2</v>
      </c>
      <c r="AI112" s="271">
        <v>63</v>
      </c>
      <c r="AJ112" s="271">
        <v>103</v>
      </c>
      <c r="AK112" s="271">
        <v>0</v>
      </c>
      <c r="AL112" s="271">
        <v>74</v>
      </c>
      <c r="AM112" s="271">
        <v>0</v>
      </c>
      <c r="AN112" s="271">
        <v>0</v>
      </c>
      <c r="AO112" s="271">
        <v>1306</v>
      </c>
    </row>
    <row r="113" spans="1:41" s="71" customFormat="1" ht="30" customHeight="1">
      <c r="A113" s="119" t="s">
        <v>33</v>
      </c>
      <c r="B113" s="120"/>
      <c r="C113" s="110">
        <v>104</v>
      </c>
      <c r="D113" s="103">
        <v>10164</v>
      </c>
      <c r="E113" s="103">
        <v>7010</v>
      </c>
      <c r="F113" s="103">
        <v>0</v>
      </c>
      <c r="G113" s="103">
        <v>67</v>
      </c>
      <c r="H113" s="103">
        <v>0</v>
      </c>
      <c r="I113" s="103">
        <v>258</v>
      </c>
      <c r="J113" s="103">
        <v>41</v>
      </c>
      <c r="K113" s="103">
        <v>65</v>
      </c>
      <c r="L113" s="103">
        <v>3</v>
      </c>
      <c r="M113" s="103">
        <v>8</v>
      </c>
      <c r="N113" s="103">
        <v>148</v>
      </c>
      <c r="O113" s="103">
        <v>312</v>
      </c>
      <c r="P113" s="103">
        <v>725</v>
      </c>
      <c r="Q113" s="103">
        <v>7</v>
      </c>
      <c r="R113" s="103">
        <v>0</v>
      </c>
      <c r="S113" s="103">
        <v>26</v>
      </c>
      <c r="T113" s="103">
        <v>25</v>
      </c>
      <c r="U113" s="103">
        <v>30</v>
      </c>
      <c r="V113" s="103">
        <v>45</v>
      </c>
      <c r="W113" s="103">
        <v>83</v>
      </c>
      <c r="X113" s="103">
        <v>0</v>
      </c>
      <c r="Y113" s="103">
        <v>12</v>
      </c>
      <c r="Z113" s="103">
        <v>12</v>
      </c>
      <c r="AA113" s="103">
        <v>0</v>
      </c>
      <c r="AB113" s="103">
        <v>1</v>
      </c>
      <c r="AC113" s="103">
        <v>0</v>
      </c>
      <c r="AD113" s="103">
        <v>47</v>
      </c>
      <c r="AE113" s="103">
        <v>2213</v>
      </c>
      <c r="AF113" s="103">
        <v>6</v>
      </c>
      <c r="AG113" s="103">
        <v>7</v>
      </c>
      <c r="AH113" s="103">
        <v>1</v>
      </c>
      <c r="AI113" s="103">
        <v>50</v>
      </c>
      <c r="AJ113" s="103">
        <v>54</v>
      </c>
      <c r="AK113" s="103">
        <v>0</v>
      </c>
      <c r="AL113" s="103">
        <v>72</v>
      </c>
      <c r="AM113" s="103">
        <v>0</v>
      </c>
      <c r="AN113" s="103">
        <v>0</v>
      </c>
      <c r="AO113" s="103">
        <v>603</v>
      </c>
    </row>
    <row r="114" spans="1:41" s="71" customFormat="1" ht="60" customHeight="1">
      <c r="A114" s="108" t="s">
        <v>94</v>
      </c>
      <c r="B114" s="109" t="s">
        <v>234</v>
      </c>
      <c r="C114" s="110">
        <v>105</v>
      </c>
      <c r="D114" s="103">
        <v>237</v>
      </c>
      <c r="E114" s="103">
        <v>87</v>
      </c>
      <c r="F114" s="103">
        <v>0</v>
      </c>
      <c r="G114" s="103">
        <v>0</v>
      </c>
      <c r="H114" s="103">
        <v>0</v>
      </c>
      <c r="I114" s="103">
        <v>0</v>
      </c>
      <c r="J114" s="103">
        <v>0</v>
      </c>
      <c r="K114" s="103">
        <v>2</v>
      </c>
      <c r="L114" s="103">
        <v>0</v>
      </c>
      <c r="M114" s="103">
        <v>0</v>
      </c>
      <c r="N114" s="103">
        <v>3</v>
      </c>
      <c r="O114" s="103">
        <v>1</v>
      </c>
      <c r="P114" s="103">
        <v>4</v>
      </c>
      <c r="Q114" s="103">
        <v>0</v>
      </c>
      <c r="R114" s="103">
        <v>0</v>
      </c>
      <c r="S114" s="103">
        <v>0</v>
      </c>
      <c r="T114" s="103">
        <v>0</v>
      </c>
      <c r="U114" s="103">
        <v>0</v>
      </c>
      <c r="V114" s="103">
        <v>0</v>
      </c>
      <c r="W114" s="103">
        <v>1</v>
      </c>
      <c r="X114" s="103">
        <v>0</v>
      </c>
      <c r="Y114" s="103">
        <v>1</v>
      </c>
      <c r="Z114" s="103">
        <v>8</v>
      </c>
      <c r="AA114" s="103">
        <v>0</v>
      </c>
      <c r="AB114" s="103">
        <v>0</v>
      </c>
      <c r="AC114" s="103">
        <v>0</v>
      </c>
      <c r="AD114" s="103">
        <v>0</v>
      </c>
      <c r="AE114" s="103">
        <v>117</v>
      </c>
      <c r="AF114" s="103">
        <v>6</v>
      </c>
      <c r="AG114" s="103">
        <v>1</v>
      </c>
      <c r="AH114" s="103">
        <v>0</v>
      </c>
      <c r="AI114" s="103">
        <v>0</v>
      </c>
      <c r="AJ114" s="103">
        <v>0</v>
      </c>
      <c r="AK114" s="103">
        <v>0</v>
      </c>
      <c r="AL114" s="103">
        <v>0</v>
      </c>
      <c r="AM114" s="103">
        <v>0</v>
      </c>
      <c r="AN114" s="104">
        <v>0</v>
      </c>
      <c r="AO114" s="103">
        <v>1</v>
      </c>
    </row>
    <row r="115" spans="1:41" s="71" customFormat="1" ht="60" customHeight="1">
      <c r="A115" s="108" t="s">
        <v>354</v>
      </c>
      <c r="B115" s="109" t="s">
        <v>232</v>
      </c>
      <c r="C115" s="110">
        <v>106</v>
      </c>
      <c r="D115" s="103">
        <v>63</v>
      </c>
      <c r="E115" s="103">
        <v>18</v>
      </c>
      <c r="F115" s="103">
        <v>0</v>
      </c>
      <c r="G115" s="103">
        <v>0</v>
      </c>
      <c r="H115" s="103">
        <v>0</v>
      </c>
      <c r="I115" s="103">
        <v>0</v>
      </c>
      <c r="J115" s="103">
        <v>0</v>
      </c>
      <c r="K115" s="103">
        <v>0</v>
      </c>
      <c r="L115" s="103">
        <v>0</v>
      </c>
      <c r="M115" s="103">
        <v>0</v>
      </c>
      <c r="N115" s="103">
        <v>0</v>
      </c>
      <c r="O115" s="103">
        <v>0</v>
      </c>
      <c r="P115" s="103">
        <v>0</v>
      </c>
      <c r="Q115" s="103">
        <v>0</v>
      </c>
      <c r="R115" s="103">
        <v>0</v>
      </c>
      <c r="S115" s="103">
        <v>0</v>
      </c>
      <c r="T115" s="103">
        <v>0</v>
      </c>
      <c r="U115" s="103">
        <v>0</v>
      </c>
      <c r="V115" s="103">
        <v>0</v>
      </c>
      <c r="W115" s="103">
        <v>0</v>
      </c>
      <c r="X115" s="103">
        <v>0</v>
      </c>
      <c r="Y115" s="103">
        <v>0</v>
      </c>
      <c r="Z115" s="103">
        <v>7</v>
      </c>
      <c r="AA115" s="103">
        <v>0</v>
      </c>
      <c r="AB115" s="103">
        <v>0</v>
      </c>
      <c r="AC115" s="103">
        <v>0</v>
      </c>
      <c r="AD115" s="103">
        <v>0</v>
      </c>
      <c r="AE115" s="103">
        <v>17</v>
      </c>
      <c r="AF115" s="103">
        <v>6</v>
      </c>
      <c r="AG115" s="103">
        <v>0</v>
      </c>
      <c r="AH115" s="103">
        <v>0</v>
      </c>
      <c r="AI115" s="103">
        <v>0</v>
      </c>
      <c r="AJ115" s="103">
        <v>0</v>
      </c>
      <c r="AK115" s="103">
        <v>0</v>
      </c>
      <c r="AL115" s="103">
        <v>0</v>
      </c>
      <c r="AM115" s="103">
        <v>0</v>
      </c>
      <c r="AN115" s="104">
        <v>0</v>
      </c>
      <c r="AO115" s="103">
        <v>0</v>
      </c>
    </row>
    <row r="116" spans="1:41" s="71" customFormat="1" ht="30" customHeight="1">
      <c r="A116" s="108" t="s">
        <v>34</v>
      </c>
      <c r="B116" s="109"/>
      <c r="C116" s="110">
        <v>107</v>
      </c>
      <c r="D116" s="103">
        <v>4558</v>
      </c>
      <c r="E116" s="103">
        <v>2490</v>
      </c>
      <c r="F116" s="103">
        <v>2</v>
      </c>
      <c r="G116" s="103">
        <v>6</v>
      </c>
      <c r="H116" s="103">
        <v>1</v>
      </c>
      <c r="I116" s="103">
        <v>8</v>
      </c>
      <c r="J116" s="103">
        <v>18</v>
      </c>
      <c r="K116" s="103">
        <v>18</v>
      </c>
      <c r="L116" s="103">
        <v>3</v>
      </c>
      <c r="M116" s="103">
        <v>9</v>
      </c>
      <c r="N116" s="103">
        <v>140</v>
      </c>
      <c r="O116" s="103">
        <v>177</v>
      </c>
      <c r="P116" s="103">
        <v>499</v>
      </c>
      <c r="Q116" s="103">
        <v>5</v>
      </c>
      <c r="R116" s="103">
        <v>0</v>
      </c>
      <c r="S116" s="103">
        <v>11</v>
      </c>
      <c r="T116" s="103">
        <v>0</v>
      </c>
      <c r="U116" s="103">
        <v>32</v>
      </c>
      <c r="V116" s="103">
        <v>4</v>
      </c>
      <c r="W116" s="103">
        <v>4</v>
      </c>
      <c r="X116" s="103">
        <v>0</v>
      </c>
      <c r="Y116" s="103">
        <v>16</v>
      </c>
      <c r="Z116" s="103">
        <v>0</v>
      </c>
      <c r="AA116" s="103">
        <v>0</v>
      </c>
      <c r="AB116" s="103">
        <v>0</v>
      </c>
      <c r="AC116" s="103">
        <v>0</v>
      </c>
      <c r="AD116" s="103">
        <v>6</v>
      </c>
      <c r="AE116" s="103">
        <v>1265</v>
      </c>
      <c r="AF116" s="103">
        <v>0</v>
      </c>
      <c r="AG116" s="103">
        <v>10</v>
      </c>
      <c r="AH116" s="103">
        <v>1</v>
      </c>
      <c r="AI116" s="103">
        <v>10</v>
      </c>
      <c r="AJ116" s="103">
        <v>22</v>
      </c>
      <c r="AK116" s="103">
        <v>0</v>
      </c>
      <c r="AL116" s="103">
        <v>1</v>
      </c>
      <c r="AM116" s="103">
        <v>0</v>
      </c>
      <c r="AN116" s="103">
        <v>0</v>
      </c>
      <c r="AO116" s="103">
        <v>702</v>
      </c>
    </row>
    <row r="117" spans="1:41" s="71" customFormat="1" ht="30" customHeight="1">
      <c r="A117" s="108" t="s">
        <v>35</v>
      </c>
      <c r="B117" s="109"/>
      <c r="C117" s="110">
        <v>108</v>
      </c>
      <c r="D117" s="103">
        <v>2330</v>
      </c>
      <c r="E117" s="103">
        <v>2267</v>
      </c>
      <c r="F117" s="103">
        <v>3</v>
      </c>
      <c r="G117" s="103">
        <v>8</v>
      </c>
      <c r="H117" s="103">
        <v>44</v>
      </c>
      <c r="I117" s="103">
        <v>40</v>
      </c>
      <c r="J117" s="103">
        <v>29</v>
      </c>
      <c r="K117" s="103">
        <v>21</v>
      </c>
      <c r="L117" s="103">
        <v>11</v>
      </c>
      <c r="M117" s="103">
        <v>15</v>
      </c>
      <c r="N117" s="103">
        <v>16</v>
      </c>
      <c r="O117" s="103">
        <v>483</v>
      </c>
      <c r="P117" s="103">
        <v>309</v>
      </c>
      <c r="Q117" s="103">
        <v>62</v>
      </c>
      <c r="R117" s="103">
        <v>0</v>
      </c>
      <c r="S117" s="103">
        <v>5</v>
      </c>
      <c r="T117" s="103">
        <v>0</v>
      </c>
      <c r="U117" s="103">
        <v>17</v>
      </c>
      <c r="V117" s="103">
        <v>6</v>
      </c>
      <c r="W117" s="103">
        <v>1</v>
      </c>
      <c r="X117" s="103">
        <v>0</v>
      </c>
      <c r="Y117" s="103">
        <v>18</v>
      </c>
      <c r="Z117" s="103">
        <v>3</v>
      </c>
      <c r="AA117" s="103">
        <v>0</v>
      </c>
      <c r="AB117" s="103">
        <v>0</v>
      </c>
      <c r="AC117" s="103">
        <v>0</v>
      </c>
      <c r="AD117" s="104">
        <v>0</v>
      </c>
      <c r="AE117" s="104">
        <v>0</v>
      </c>
      <c r="AF117" s="103">
        <v>0</v>
      </c>
      <c r="AG117" s="103">
        <v>0</v>
      </c>
      <c r="AH117" s="103">
        <v>0</v>
      </c>
      <c r="AI117" s="103">
        <v>3</v>
      </c>
      <c r="AJ117" s="103">
        <v>20</v>
      </c>
      <c r="AK117" s="103">
        <v>0</v>
      </c>
      <c r="AL117" s="103">
        <v>1</v>
      </c>
      <c r="AM117" s="103">
        <v>0</v>
      </c>
      <c r="AN117" s="103">
        <v>0</v>
      </c>
      <c r="AO117" s="103">
        <v>1</v>
      </c>
    </row>
    <row r="118" spans="1:41" s="71" customFormat="1" ht="30" customHeight="1">
      <c r="A118" s="108" t="s">
        <v>36</v>
      </c>
      <c r="B118" s="109"/>
      <c r="C118" s="110">
        <v>109</v>
      </c>
      <c r="D118" s="103">
        <v>523</v>
      </c>
      <c r="E118" s="103">
        <v>489</v>
      </c>
      <c r="F118" s="103">
        <v>0</v>
      </c>
      <c r="G118" s="103">
        <v>1</v>
      </c>
      <c r="H118" s="103">
        <v>99</v>
      </c>
      <c r="I118" s="103">
        <v>0</v>
      </c>
      <c r="J118" s="103">
        <v>13</v>
      </c>
      <c r="K118" s="103">
        <v>6</v>
      </c>
      <c r="L118" s="103">
        <v>16</v>
      </c>
      <c r="M118" s="103">
        <v>8</v>
      </c>
      <c r="N118" s="103">
        <v>0</v>
      </c>
      <c r="O118" s="103">
        <v>50</v>
      </c>
      <c r="P118" s="103">
        <v>351</v>
      </c>
      <c r="Q118" s="103">
        <v>43</v>
      </c>
      <c r="R118" s="103">
        <v>0</v>
      </c>
      <c r="S118" s="103">
        <v>3</v>
      </c>
      <c r="T118" s="103">
        <v>0</v>
      </c>
      <c r="U118" s="103">
        <v>0</v>
      </c>
      <c r="V118" s="103">
        <v>0</v>
      </c>
      <c r="W118" s="103">
        <v>0</v>
      </c>
      <c r="X118" s="103">
        <v>0</v>
      </c>
      <c r="Y118" s="103">
        <v>9</v>
      </c>
      <c r="Z118" s="103">
        <v>1</v>
      </c>
      <c r="AA118" s="103">
        <v>1</v>
      </c>
      <c r="AB118" s="103">
        <v>0</v>
      </c>
      <c r="AC118" s="103">
        <v>0</v>
      </c>
      <c r="AD118" s="104">
        <v>0</v>
      </c>
      <c r="AE118" s="104">
        <v>0</v>
      </c>
      <c r="AF118" s="104">
        <v>0</v>
      </c>
      <c r="AG118" s="103">
        <v>0</v>
      </c>
      <c r="AH118" s="103">
        <v>0</v>
      </c>
      <c r="AI118" s="103">
        <v>0</v>
      </c>
      <c r="AJ118" s="103">
        <v>7</v>
      </c>
      <c r="AK118" s="103">
        <v>0</v>
      </c>
      <c r="AL118" s="103">
        <v>0</v>
      </c>
      <c r="AM118" s="103">
        <v>0</v>
      </c>
      <c r="AN118" s="103">
        <v>0</v>
      </c>
      <c r="AO118" s="103">
        <v>0</v>
      </c>
    </row>
    <row r="119" spans="1:41" s="71" customFormat="1" ht="30" customHeight="1">
      <c r="A119" s="108" t="s">
        <v>37</v>
      </c>
      <c r="B119" s="121"/>
      <c r="C119" s="110">
        <v>110</v>
      </c>
      <c r="D119" s="103">
        <v>513</v>
      </c>
      <c r="E119" s="103">
        <v>207</v>
      </c>
      <c r="F119" s="103">
        <v>0</v>
      </c>
      <c r="G119" s="103">
        <v>3</v>
      </c>
      <c r="H119" s="103">
        <v>5</v>
      </c>
      <c r="I119" s="103">
        <v>1</v>
      </c>
      <c r="J119" s="103">
        <v>1</v>
      </c>
      <c r="K119" s="103">
        <v>0</v>
      </c>
      <c r="L119" s="103">
        <v>0</v>
      </c>
      <c r="M119" s="103">
        <v>0</v>
      </c>
      <c r="N119" s="103">
        <v>32</v>
      </c>
      <c r="O119" s="103">
        <v>7</v>
      </c>
      <c r="P119" s="103">
        <v>2</v>
      </c>
      <c r="Q119" s="103">
        <v>0</v>
      </c>
      <c r="R119" s="103">
        <v>0</v>
      </c>
      <c r="S119" s="103">
        <v>1</v>
      </c>
      <c r="T119" s="103">
        <v>0</v>
      </c>
      <c r="U119" s="103">
        <v>3</v>
      </c>
      <c r="V119" s="103">
        <v>0</v>
      </c>
      <c r="W119" s="103">
        <v>1</v>
      </c>
      <c r="X119" s="103">
        <v>0</v>
      </c>
      <c r="Y119" s="103">
        <v>1</v>
      </c>
      <c r="Z119" s="103">
        <v>1</v>
      </c>
      <c r="AA119" s="103">
        <v>0</v>
      </c>
      <c r="AB119" s="103">
        <v>0</v>
      </c>
      <c r="AC119" s="103">
        <v>0</v>
      </c>
      <c r="AD119" s="103">
        <v>1</v>
      </c>
      <c r="AE119" s="103">
        <v>218</v>
      </c>
      <c r="AF119" s="103">
        <v>0</v>
      </c>
      <c r="AG119" s="103">
        <v>0</v>
      </c>
      <c r="AH119" s="103">
        <v>0</v>
      </c>
      <c r="AI119" s="103">
        <v>4</v>
      </c>
      <c r="AJ119" s="103">
        <v>2</v>
      </c>
      <c r="AK119" s="103">
        <v>0</v>
      </c>
      <c r="AL119" s="103">
        <v>0</v>
      </c>
      <c r="AM119" s="103">
        <v>0</v>
      </c>
      <c r="AN119" s="103">
        <v>0</v>
      </c>
      <c r="AO119" s="103">
        <v>77</v>
      </c>
    </row>
    <row r="120" spans="1:41" s="71" customFormat="1" ht="90" customHeight="1">
      <c r="A120" s="108" t="s">
        <v>189</v>
      </c>
      <c r="B120" s="122" t="s">
        <v>233</v>
      </c>
      <c r="C120" s="110">
        <v>111</v>
      </c>
      <c r="D120" s="103">
        <v>50</v>
      </c>
      <c r="E120" s="103">
        <v>10</v>
      </c>
      <c r="F120" s="103">
        <v>0</v>
      </c>
      <c r="G120" s="103">
        <v>0</v>
      </c>
      <c r="H120" s="103">
        <v>0</v>
      </c>
      <c r="I120" s="103">
        <v>0</v>
      </c>
      <c r="J120" s="103">
        <v>0</v>
      </c>
      <c r="K120" s="103">
        <v>0</v>
      </c>
      <c r="L120" s="103">
        <v>0</v>
      </c>
      <c r="M120" s="103">
        <v>0</v>
      </c>
      <c r="N120" s="103">
        <v>0</v>
      </c>
      <c r="O120" s="103">
        <v>0</v>
      </c>
      <c r="P120" s="103">
        <v>0</v>
      </c>
      <c r="Q120" s="103">
        <v>0</v>
      </c>
      <c r="R120" s="103">
        <v>0</v>
      </c>
      <c r="S120" s="103">
        <v>0</v>
      </c>
      <c r="T120" s="103">
        <v>0</v>
      </c>
      <c r="U120" s="103">
        <v>0</v>
      </c>
      <c r="V120" s="103">
        <v>0</v>
      </c>
      <c r="W120" s="103">
        <v>0</v>
      </c>
      <c r="X120" s="103">
        <v>0</v>
      </c>
      <c r="Y120" s="103">
        <v>0</v>
      </c>
      <c r="Z120" s="103">
        <v>0</v>
      </c>
      <c r="AA120" s="103">
        <v>0</v>
      </c>
      <c r="AB120" s="103">
        <v>0</v>
      </c>
      <c r="AC120" s="103">
        <v>0</v>
      </c>
      <c r="AD120" s="103">
        <v>0</v>
      </c>
      <c r="AE120" s="103">
        <v>11</v>
      </c>
      <c r="AF120" s="104">
        <v>0</v>
      </c>
      <c r="AG120" s="103">
        <v>0</v>
      </c>
      <c r="AH120" s="103">
        <v>0</v>
      </c>
      <c r="AI120" s="103">
        <v>0</v>
      </c>
      <c r="AJ120" s="103">
        <v>0</v>
      </c>
      <c r="AK120" s="103">
        <v>0</v>
      </c>
      <c r="AL120" s="103">
        <v>0</v>
      </c>
      <c r="AM120" s="103">
        <v>0</v>
      </c>
      <c r="AN120" s="104">
        <v>0</v>
      </c>
      <c r="AO120" s="103">
        <v>28</v>
      </c>
    </row>
    <row r="121" spans="1:41" s="71" customFormat="1" ht="30" customHeight="1">
      <c r="A121" s="108" t="s">
        <v>38</v>
      </c>
      <c r="B121" s="121"/>
      <c r="C121" s="110">
        <v>112</v>
      </c>
      <c r="D121" s="103">
        <v>2564</v>
      </c>
      <c r="E121" s="103">
        <v>1612</v>
      </c>
      <c r="F121" s="103">
        <v>0</v>
      </c>
      <c r="G121" s="103">
        <v>18</v>
      </c>
      <c r="H121" s="103">
        <v>25</v>
      </c>
      <c r="I121" s="103">
        <v>99</v>
      </c>
      <c r="J121" s="103">
        <v>6</v>
      </c>
      <c r="K121" s="103">
        <v>4</v>
      </c>
      <c r="L121" s="103">
        <v>0</v>
      </c>
      <c r="M121" s="103">
        <v>20</v>
      </c>
      <c r="N121" s="103">
        <v>36</v>
      </c>
      <c r="O121" s="103">
        <v>216</v>
      </c>
      <c r="P121" s="104">
        <v>0</v>
      </c>
      <c r="Q121" s="104">
        <v>0</v>
      </c>
      <c r="R121" s="103">
        <v>0</v>
      </c>
      <c r="S121" s="103">
        <v>9</v>
      </c>
      <c r="T121" s="103">
        <v>1</v>
      </c>
      <c r="U121" s="103">
        <v>12</v>
      </c>
      <c r="V121" s="103">
        <v>9</v>
      </c>
      <c r="W121" s="103">
        <v>12</v>
      </c>
      <c r="X121" s="103">
        <v>0</v>
      </c>
      <c r="Y121" s="103">
        <v>4</v>
      </c>
      <c r="Z121" s="103">
        <v>2</v>
      </c>
      <c r="AA121" s="103">
        <v>0</v>
      </c>
      <c r="AB121" s="103">
        <v>0</v>
      </c>
      <c r="AC121" s="103">
        <v>0</v>
      </c>
      <c r="AD121" s="103">
        <v>20</v>
      </c>
      <c r="AE121" s="103">
        <v>572</v>
      </c>
      <c r="AF121" s="103">
        <v>3</v>
      </c>
      <c r="AG121" s="103">
        <v>4</v>
      </c>
      <c r="AH121" s="103">
        <v>0</v>
      </c>
      <c r="AI121" s="103">
        <v>13</v>
      </c>
      <c r="AJ121" s="103">
        <v>10</v>
      </c>
      <c r="AK121" s="103">
        <v>0</v>
      </c>
      <c r="AL121" s="103">
        <v>37</v>
      </c>
      <c r="AM121" s="103">
        <v>0</v>
      </c>
      <c r="AN121" s="103">
        <v>0</v>
      </c>
      <c r="AO121" s="103">
        <v>251</v>
      </c>
    </row>
    <row r="122" spans="1:41" s="71" customFormat="1" ht="60" customHeight="1">
      <c r="A122" s="108" t="s">
        <v>92</v>
      </c>
      <c r="B122" s="109"/>
      <c r="C122" s="110">
        <v>113</v>
      </c>
      <c r="D122" s="103">
        <v>629</v>
      </c>
      <c r="E122" s="103">
        <v>277</v>
      </c>
      <c r="F122" s="103">
        <v>0</v>
      </c>
      <c r="G122" s="103">
        <v>6</v>
      </c>
      <c r="H122" s="103">
        <v>8</v>
      </c>
      <c r="I122" s="103">
        <v>3</v>
      </c>
      <c r="J122" s="103">
        <v>2</v>
      </c>
      <c r="K122" s="103">
        <v>1</v>
      </c>
      <c r="L122" s="103">
        <v>33</v>
      </c>
      <c r="M122" s="103">
        <v>0</v>
      </c>
      <c r="N122" s="103">
        <v>3</v>
      </c>
      <c r="O122" s="103">
        <v>15</v>
      </c>
      <c r="P122" s="104">
        <v>0</v>
      </c>
      <c r="Q122" s="104">
        <v>0</v>
      </c>
      <c r="R122" s="103">
        <v>0</v>
      </c>
      <c r="S122" s="103">
        <v>3</v>
      </c>
      <c r="T122" s="103">
        <v>0</v>
      </c>
      <c r="U122" s="103">
        <v>0</v>
      </c>
      <c r="V122" s="103">
        <v>0</v>
      </c>
      <c r="W122" s="103">
        <v>0</v>
      </c>
      <c r="X122" s="103">
        <v>0</v>
      </c>
      <c r="Y122" s="103">
        <v>4</v>
      </c>
      <c r="Z122" s="103">
        <v>1</v>
      </c>
      <c r="AA122" s="103">
        <v>0</v>
      </c>
      <c r="AB122" s="103">
        <v>0</v>
      </c>
      <c r="AC122" s="103">
        <v>0</v>
      </c>
      <c r="AD122" s="103">
        <v>0</v>
      </c>
      <c r="AE122" s="103">
        <v>256</v>
      </c>
      <c r="AF122" s="103">
        <v>1</v>
      </c>
      <c r="AG122" s="103">
        <v>17</v>
      </c>
      <c r="AH122" s="103">
        <v>1</v>
      </c>
      <c r="AI122" s="103">
        <v>4</v>
      </c>
      <c r="AJ122" s="103">
        <v>0</v>
      </c>
      <c r="AK122" s="103">
        <v>0</v>
      </c>
      <c r="AL122" s="103">
        <v>0</v>
      </c>
      <c r="AM122" s="103">
        <v>0</v>
      </c>
      <c r="AN122" s="103">
        <v>0</v>
      </c>
      <c r="AO122" s="103">
        <v>68</v>
      </c>
    </row>
    <row r="123" spans="1:41" s="71" customFormat="1" ht="30" customHeight="1">
      <c r="A123" s="108" t="s">
        <v>39</v>
      </c>
      <c r="B123" s="109"/>
      <c r="C123" s="110">
        <v>114</v>
      </c>
      <c r="D123" s="103">
        <v>5205</v>
      </c>
      <c r="E123" s="103">
        <v>5114</v>
      </c>
      <c r="F123" s="103">
        <v>1</v>
      </c>
      <c r="G123" s="103">
        <v>7</v>
      </c>
      <c r="H123" s="103">
        <v>28</v>
      </c>
      <c r="I123" s="103">
        <v>51</v>
      </c>
      <c r="J123" s="103">
        <v>54</v>
      </c>
      <c r="K123" s="103">
        <v>105</v>
      </c>
      <c r="L123" s="103">
        <v>12</v>
      </c>
      <c r="M123" s="103">
        <v>11</v>
      </c>
      <c r="N123" s="103">
        <v>205</v>
      </c>
      <c r="O123" s="103">
        <v>638</v>
      </c>
      <c r="P123" s="103">
        <v>1570</v>
      </c>
      <c r="Q123" s="103">
        <v>114</v>
      </c>
      <c r="R123" s="103">
        <v>0</v>
      </c>
      <c r="S123" s="103">
        <v>32</v>
      </c>
      <c r="T123" s="103">
        <v>2</v>
      </c>
      <c r="U123" s="103">
        <v>43</v>
      </c>
      <c r="V123" s="103">
        <v>29</v>
      </c>
      <c r="W123" s="103">
        <v>27</v>
      </c>
      <c r="X123" s="103">
        <v>0</v>
      </c>
      <c r="Y123" s="103">
        <v>20</v>
      </c>
      <c r="Z123" s="103">
        <v>1</v>
      </c>
      <c r="AA123" s="103">
        <v>0</v>
      </c>
      <c r="AB123" s="103">
        <v>0</v>
      </c>
      <c r="AC123" s="103">
        <v>0</v>
      </c>
      <c r="AD123" s="103">
        <v>0</v>
      </c>
      <c r="AE123" s="103">
        <v>16</v>
      </c>
      <c r="AF123" s="103">
        <v>0</v>
      </c>
      <c r="AG123" s="103">
        <v>0</v>
      </c>
      <c r="AH123" s="103">
        <v>1</v>
      </c>
      <c r="AI123" s="103">
        <v>13</v>
      </c>
      <c r="AJ123" s="103">
        <v>41</v>
      </c>
      <c r="AK123" s="103">
        <v>0</v>
      </c>
      <c r="AL123" s="103">
        <v>3</v>
      </c>
      <c r="AM123" s="103">
        <v>0</v>
      </c>
      <c r="AN123" s="103">
        <v>0</v>
      </c>
      <c r="AO123" s="103">
        <v>3</v>
      </c>
    </row>
    <row r="124" spans="1:41" s="71" customFormat="1" ht="90">
      <c r="A124" s="108" t="s">
        <v>360</v>
      </c>
      <c r="B124" s="109" t="s">
        <v>95</v>
      </c>
      <c r="C124" s="110">
        <v>115</v>
      </c>
      <c r="D124" s="103">
        <v>80</v>
      </c>
      <c r="E124" s="103">
        <v>72</v>
      </c>
      <c r="F124" s="103">
        <v>0</v>
      </c>
      <c r="G124" s="103">
        <v>0</v>
      </c>
      <c r="H124" s="103">
        <v>15</v>
      </c>
      <c r="I124" s="103">
        <v>0</v>
      </c>
      <c r="J124" s="103">
        <v>6</v>
      </c>
      <c r="K124" s="103">
        <v>3</v>
      </c>
      <c r="L124" s="103">
        <v>0</v>
      </c>
      <c r="M124" s="103">
        <v>0</v>
      </c>
      <c r="N124" s="103">
        <v>0</v>
      </c>
      <c r="O124" s="103">
        <v>5</v>
      </c>
      <c r="P124" s="103">
        <v>61</v>
      </c>
      <c r="Q124" s="103">
        <v>6</v>
      </c>
      <c r="R124" s="103">
        <v>0</v>
      </c>
      <c r="S124" s="103">
        <v>3</v>
      </c>
      <c r="T124" s="103">
        <v>0</v>
      </c>
      <c r="U124" s="103">
        <v>0</v>
      </c>
      <c r="V124" s="103">
        <v>0</v>
      </c>
      <c r="W124" s="103">
        <v>0</v>
      </c>
      <c r="X124" s="103">
        <v>0</v>
      </c>
      <c r="Y124" s="103">
        <v>2</v>
      </c>
      <c r="Z124" s="103">
        <v>0</v>
      </c>
      <c r="AA124" s="103">
        <v>1</v>
      </c>
      <c r="AB124" s="103">
        <v>0</v>
      </c>
      <c r="AC124" s="103">
        <v>0</v>
      </c>
      <c r="AD124" s="103">
        <v>0</v>
      </c>
      <c r="AE124" s="103">
        <v>0</v>
      </c>
      <c r="AF124" s="103">
        <v>0</v>
      </c>
      <c r="AG124" s="103">
        <v>0</v>
      </c>
      <c r="AH124" s="103">
        <v>0</v>
      </c>
      <c r="AI124" s="103">
        <v>0</v>
      </c>
      <c r="AJ124" s="103">
        <v>0</v>
      </c>
      <c r="AK124" s="103">
        <v>0</v>
      </c>
      <c r="AL124" s="103">
        <v>0</v>
      </c>
      <c r="AM124" s="103">
        <v>0</v>
      </c>
      <c r="AN124" s="103">
        <v>0</v>
      </c>
      <c r="AO124" s="103">
        <v>0</v>
      </c>
    </row>
    <row r="125" spans="1:41" s="71" customFormat="1" ht="180" customHeight="1">
      <c r="A125" s="108" t="s">
        <v>321</v>
      </c>
      <c r="B125" s="109" t="s">
        <v>232</v>
      </c>
      <c r="C125" s="110">
        <v>116</v>
      </c>
      <c r="D125" s="103">
        <v>63</v>
      </c>
      <c r="E125" s="103">
        <v>18</v>
      </c>
      <c r="F125" s="103">
        <v>0</v>
      </c>
      <c r="G125" s="103">
        <v>0</v>
      </c>
      <c r="H125" s="103">
        <v>0</v>
      </c>
      <c r="I125" s="103">
        <v>0</v>
      </c>
      <c r="J125" s="103">
        <v>0</v>
      </c>
      <c r="K125" s="103">
        <v>0</v>
      </c>
      <c r="L125" s="103">
        <v>0</v>
      </c>
      <c r="M125" s="103">
        <v>0</v>
      </c>
      <c r="N125" s="103">
        <v>0</v>
      </c>
      <c r="O125" s="103">
        <v>0</v>
      </c>
      <c r="P125" s="103">
        <v>0</v>
      </c>
      <c r="Q125" s="103">
        <v>0</v>
      </c>
      <c r="R125" s="103">
        <v>0</v>
      </c>
      <c r="S125" s="103">
        <v>0</v>
      </c>
      <c r="T125" s="103">
        <v>0</v>
      </c>
      <c r="U125" s="103">
        <v>0</v>
      </c>
      <c r="V125" s="103">
        <v>0</v>
      </c>
      <c r="W125" s="103">
        <v>0</v>
      </c>
      <c r="X125" s="103">
        <v>0</v>
      </c>
      <c r="Y125" s="103">
        <v>0</v>
      </c>
      <c r="Z125" s="103">
        <v>7</v>
      </c>
      <c r="AA125" s="103">
        <v>0</v>
      </c>
      <c r="AB125" s="103">
        <v>0</v>
      </c>
      <c r="AC125" s="103">
        <v>0</v>
      </c>
      <c r="AD125" s="103">
        <v>0</v>
      </c>
      <c r="AE125" s="103">
        <v>17</v>
      </c>
      <c r="AF125" s="103">
        <v>6</v>
      </c>
      <c r="AG125" s="103">
        <v>0</v>
      </c>
      <c r="AH125" s="103">
        <v>0</v>
      </c>
      <c r="AI125" s="103">
        <v>0</v>
      </c>
      <c r="AJ125" s="103">
        <v>0</v>
      </c>
      <c r="AK125" s="103">
        <v>0</v>
      </c>
      <c r="AL125" s="103">
        <v>0</v>
      </c>
      <c r="AM125" s="103">
        <v>0</v>
      </c>
      <c r="AN125" s="103">
        <v>0</v>
      </c>
      <c r="AO125" s="103">
        <v>0</v>
      </c>
    </row>
    <row r="126" spans="1:41" s="72" customFormat="1" ht="120" customHeight="1">
      <c r="A126" s="108" t="s">
        <v>322</v>
      </c>
      <c r="B126" s="109" t="s">
        <v>96</v>
      </c>
      <c r="C126" s="110">
        <v>117</v>
      </c>
      <c r="D126" s="103">
        <v>3843</v>
      </c>
      <c r="E126" s="103">
        <v>2893</v>
      </c>
      <c r="F126" s="103">
        <v>2</v>
      </c>
      <c r="G126" s="103">
        <v>29</v>
      </c>
      <c r="H126" s="103">
        <v>10</v>
      </c>
      <c r="I126" s="103">
        <v>128</v>
      </c>
      <c r="J126" s="103">
        <v>21</v>
      </c>
      <c r="K126" s="103">
        <v>17</v>
      </c>
      <c r="L126" s="103">
        <v>0</v>
      </c>
      <c r="M126" s="103">
        <v>3</v>
      </c>
      <c r="N126" s="103">
        <v>73</v>
      </c>
      <c r="O126" s="103">
        <v>179</v>
      </c>
      <c r="P126" s="103">
        <v>329</v>
      </c>
      <c r="Q126" s="103">
        <v>8</v>
      </c>
      <c r="R126" s="103">
        <v>0</v>
      </c>
      <c r="S126" s="103">
        <v>16</v>
      </c>
      <c r="T126" s="103">
        <v>14</v>
      </c>
      <c r="U126" s="103">
        <v>12</v>
      </c>
      <c r="V126" s="103">
        <v>16</v>
      </c>
      <c r="W126" s="103">
        <v>25</v>
      </c>
      <c r="X126" s="103">
        <v>0</v>
      </c>
      <c r="Y126" s="103">
        <v>6</v>
      </c>
      <c r="Z126" s="104">
        <v>0</v>
      </c>
      <c r="AA126" s="104">
        <v>0</v>
      </c>
      <c r="AB126" s="103">
        <v>0</v>
      </c>
      <c r="AC126" s="103">
        <v>0</v>
      </c>
      <c r="AD126" s="103">
        <v>9</v>
      </c>
      <c r="AE126" s="103">
        <v>794</v>
      </c>
      <c r="AF126" s="103">
        <v>0</v>
      </c>
      <c r="AG126" s="103">
        <v>0</v>
      </c>
      <c r="AH126" s="103">
        <v>0</v>
      </c>
      <c r="AI126" s="103">
        <v>11</v>
      </c>
      <c r="AJ126" s="103">
        <v>20</v>
      </c>
      <c r="AK126" s="103">
        <v>0</v>
      </c>
      <c r="AL126" s="103">
        <v>22</v>
      </c>
      <c r="AM126" s="103">
        <v>0</v>
      </c>
      <c r="AN126" s="103">
        <v>0</v>
      </c>
      <c r="AO126" s="103">
        <v>94</v>
      </c>
    </row>
    <row r="127" spans="1:41" s="72" customFormat="1" ht="120" customHeight="1">
      <c r="A127" s="108" t="s">
        <v>323</v>
      </c>
      <c r="B127" s="109" t="s">
        <v>97</v>
      </c>
      <c r="C127" s="110">
        <v>118</v>
      </c>
      <c r="D127" s="103">
        <v>14</v>
      </c>
      <c r="E127" s="103">
        <v>9</v>
      </c>
      <c r="F127" s="103">
        <v>0</v>
      </c>
      <c r="G127" s="103">
        <v>0</v>
      </c>
      <c r="H127" s="103">
        <v>0</v>
      </c>
      <c r="I127" s="103">
        <v>0</v>
      </c>
      <c r="J127" s="103">
        <v>1</v>
      </c>
      <c r="K127" s="103">
        <v>0</v>
      </c>
      <c r="L127" s="103">
        <v>0</v>
      </c>
      <c r="M127" s="103">
        <v>0</v>
      </c>
      <c r="N127" s="103">
        <v>0</v>
      </c>
      <c r="O127" s="103">
        <v>1</v>
      </c>
      <c r="P127" s="103">
        <v>1</v>
      </c>
      <c r="Q127" s="103">
        <v>0</v>
      </c>
      <c r="R127" s="103">
        <v>0</v>
      </c>
      <c r="S127" s="103">
        <v>0</v>
      </c>
      <c r="T127" s="103">
        <v>0</v>
      </c>
      <c r="U127" s="103">
        <v>0</v>
      </c>
      <c r="V127" s="103">
        <v>0</v>
      </c>
      <c r="W127" s="103">
        <v>0</v>
      </c>
      <c r="X127" s="103">
        <v>0</v>
      </c>
      <c r="Y127" s="103">
        <v>0</v>
      </c>
      <c r="Z127" s="104">
        <v>0</v>
      </c>
      <c r="AA127" s="104">
        <v>0</v>
      </c>
      <c r="AB127" s="103">
        <v>0</v>
      </c>
      <c r="AC127" s="103">
        <v>0</v>
      </c>
      <c r="AD127" s="103">
        <v>0</v>
      </c>
      <c r="AE127" s="103">
        <v>2</v>
      </c>
      <c r="AF127" s="103">
        <v>0</v>
      </c>
      <c r="AG127" s="103">
        <v>0</v>
      </c>
      <c r="AH127" s="103">
        <v>0</v>
      </c>
      <c r="AI127" s="103">
        <v>0</v>
      </c>
      <c r="AJ127" s="103">
        <v>0</v>
      </c>
      <c r="AK127" s="103">
        <v>0</v>
      </c>
      <c r="AL127" s="103">
        <v>0</v>
      </c>
      <c r="AM127" s="103">
        <v>0</v>
      </c>
      <c r="AN127" s="103">
        <v>0</v>
      </c>
      <c r="AO127" s="103">
        <v>3</v>
      </c>
    </row>
    <row r="128" spans="1:41" s="72" customFormat="1" ht="60" customHeight="1">
      <c r="A128" s="108" t="s">
        <v>324</v>
      </c>
      <c r="B128" s="109" t="s">
        <v>98</v>
      </c>
      <c r="C128" s="110">
        <v>119</v>
      </c>
      <c r="D128" s="103">
        <v>33</v>
      </c>
      <c r="E128" s="103">
        <v>32</v>
      </c>
      <c r="F128" s="103">
        <v>0</v>
      </c>
      <c r="G128" s="103">
        <v>0</v>
      </c>
      <c r="H128" s="103">
        <v>5</v>
      </c>
      <c r="I128" s="103">
        <v>3</v>
      </c>
      <c r="J128" s="103">
        <v>0</v>
      </c>
      <c r="K128" s="103">
        <v>0</v>
      </c>
      <c r="L128" s="103">
        <v>0</v>
      </c>
      <c r="M128" s="103">
        <v>21</v>
      </c>
      <c r="N128" s="103">
        <v>0</v>
      </c>
      <c r="O128" s="103">
        <v>1</v>
      </c>
      <c r="P128" s="103">
        <v>0</v>
      </c>
      <c r="Q128" s="103">
        <v>0</v>
      </c>
      <c r="R128" s="103">
        <v>0</v>
      </c>
      <c r="S128" s="103">
        <v>1</v>
      </c>
      <c r="T128" s="103">
        <v>0</v>
      </c>
      <c r="U128" s="103">
        <v>0</v>
      </c>
      <c r="V128" s="103">
        <v>0</v>
      </c>
      <c r="W128" s="103">
        <v>0</v>
      </c>
      <c r="X128" s="103">
        <v>0</v>
      </c>
      <c r="Y128" s="103">
        <v>0</v>
      </c>
      <c r="Z128" s="104">
        <v>0</v>
      </c>
      <c r="AA128" s="104">
        <v>0</v>
      </c>
      <c r="AB128" s="104">
        <v>0</v>
      </c>
      <c r="AC128" s="104">
        <v>0</v>
      </c>
      <c r="AD128" s="104">
        <v>0</v>
      </c>
      <c r="AE128" s="104">
        <v>0</v>
      </c>
      <c r="AF128" s="104">
        <v>0</v>
      </c>
      <c r="AG128" s="104">
        <v>0</v>
      </c>
      <c r="AH128" s="104">
        <v>0</v>
      </c>
      <c r="AI128" s="104">
        <v>0</v>
      </c>
      <c r="AJ128" s="104">
        <v>0</v>
      </c>
      <c r="AK128" s="104">
        <v>0</v>
      </c>
      <c r="AL128" s="104">
        <v>0</v>
      </c>
      <c r="AM128" s="104">
        <v>0</v>
      </c>
      <c r="AN128" s="104">
        <v>0</v>
      </c>
      <c r="AO128" s="104">
        <v>0</v>
      </c>
    </row>
    <row r="129" spans="1:41" s="72" customFormat="1" ht="30" customHeight="1">
      <c r="A129" s="108" t="s">
        <v>99</v>
      </c>
      <c r="B129" s="109"/>
      <c r="C129" s="110">
        <v>120</v>
      </c>
      <c r="D129" s="103">
        <v>58</v>
      </c>
      <c r="E129" s="103">
        <v>33</v>
      </c>
      <c r="F129" s="103">
        <v>0</v>
      </c>
      <c r="G129" s="103">
        <v>1</v>
      </c>
      <c r="H129" s="103">
        <v>1</v>
      </c>
      <c r="I129" s="103">
        <v>3</v>
      </c>
      <c r="J129" s="103">
        <v>1</v>
      </c>
      <c r="K129" s="103">
        <v>0</v>
      </c>
      <c r="L129" s="103">
        <v>0</v>
      </c>
      <c r="M129" s="103">
        <v>0</v>
      </c>
      <c r="N129" s="103">
        <v>0</v>
      </c>
      <c r="O129" s="103">
        <v>0</v>
      </c>
      <c r="P129" s="103">
        <v>1</v>
      </c>
      <c r="Q129" s="103">
        <v>0</v>
      </c>
      <c r="R129" s="103">
        <v>0</v>
      </c>
      <c r="S129" s="103">
        <v>0</v>
      </c>
      <c r="T129" s="103">
        <v>0</v>
      </c>
      <c r="U129" s="103">
        <v>0</v>
      </c>
      <c r="V129" s="103">
        <v>0</v>
      </c>
      <c r="W129" s="103">
        <v>0</v>
      </c>
      <c r="X129" s="103">
        <v>0</v>
      </c>
      <c r="Y129" s="103">
        <v>0</v>
      </c>
      <c r="Z129" s="103">
        <v>0</v>
      </c>
      <c r="AA129" s="103">
        <v>0</v>
      </c>
      <c r="AB129" s="103">
        <v>0</v>
      </c>
      <c r="AC129" s="103">
        <v>0</v>
      </c>
      <c r="AD129" s="103">
        <v>1</v>
      </c>
      <c r="AE129" s="103">
        <v>4</v>
      </c>
      <c r="AF129" s="103">
        <v>0</v>
      </c>
      <c r="AG129" s="103">
        <v>0</v>
      </c>
      <c r="AH129" s="103">
        <v>0</v>
      </c>
      <c r="AI129" s="103">
        <v>4</v>
      </c>
      <c r="AJ129" s="103">
        <v>1</v>
      </c>
      <c r="AK129" s="103">
        <v>0</v>
      </c>
      <c r="AL129" s="103">
        <v>0</v>
      </c>
      <c r="AM129" s="103">
        <v>0</v>
      </c>
      <c r="AN129" s="103">
        <v>0</v>
      </c>
      <c r="AO129" s="103">
        <v>14</v>
      </c>
    </row>
    <row r="130" spans="1:41" s="72" customFormat="1" ht="90" customHeight="1">
      <c r="A130" s="108" t="s">
        <v>100</v>
      </c>
      <c r="B130" s="109"/>
      <c r="C130" s="110">
        <v>121</v>
      </c>
      <c r="D130" s="103">
        <v>307</v>
      </c>
      <c r="E130" s="103">
        <v>196</v>
      </c>
      <c r="F130" s="103">
        <v>0</v>
      </c>
      <c r="G130" s="103">
        <v>0</v>
      </c>
      <c r="H130" s="103">
        <v>2</v>
      </c>
      <c r="I130" s="103">
        <v>8</v>
      </c>
      <c r="J130" s="103">
        <v>6</v>
      </c>
      <c r="K130" s="103">
        <v>1</v>
      </c>
      <c r="L130" s="103">
        <v>0</v>
      </c>
      <c r="M130" s="103">
        <v>8</v>
      </c>
      <c r="N130" s="103">
        <v>3</v>
      </c>
      <c r="O130" s="103">
        <v>17</v>
      </c>
      <c r="P130" s="103">
        <v>5</v>
      </c>
      <c r="Q130" s="103">
        <v>0</v>
      </c>
      <c r="R130" s="103">
        <v>0</v>
      </c>
      <c r="S130" s="103">
        <v>0</v>
      </c>
      <c r="T130" s="103">
        <v>1</v>
      </c>
      <c r="U130" s="103">
        <v>0</v>
      </c>
      <c r="V130" s="103">
        <v>0</v>
      </c>
      <c r="W130" s="103">
        <v>2</v>
      </c>
      <c r="X130" s="103">
        <v>0</v>
      </c>
      <c r="Y130" s="103">
        <v>0</v>
      </c>
      <c r="Z130" s="103">
        <v>4</v>
      </c>
      <c r="AA130" s="103">
        <v>0</v>
      </c>
      <c r="AB130" s="103">
        <v>1</v>
      </c>
      <c r="AC130" s="103">
        <v>0</v>
      </c>
      <c r="AD130" s="103">
        <v>1</v>
      </c>
      <c r="AE130" s="103">
        <v>41</v>
      </c>
      <c r="AF130" s="103">
        <v>0</v>
      </c>
      <c r="AG130" s="103">
        <v>0</v>
      </c>
      <c r="AH130" s="103">
        <v>0</v>
      </c>
      <c r="AI130" s="103">
        <v>8</v>
      </c>
      <c r="AJ130" s="103">
        <v>1</v>
      </c>
      <c r="AK130" s="103">
        <v>0</v>
      </c>
      <c r="AL130" s="103">
        <v>5</v>
      </c>
      <c r="AM130" s="103">
        <v>0</v>
      </c>
      <c r="AN130" s="103">
        <v>0</v>
      </c>
      <c r="AO130" s="103">
        <v>47</v>
      </c>
    </row>
    <row r="131" spans="1:41" s="72" customFormat="1" ht="30" customHeight="1">
      <c r="A131" s="108" t="s">
        <v>135</v>
      </c>
      <c r="B131" s="109"/>
      <c r="C131" s="110">
        <v>122</v>
      </c>
      <c r="D131" s="103">
        <v>297</v>
      </c>
      <c r="E131" s="103">
        <v>210</v>
      </c>
      <c r="F131" s="103">
        <v>0</v>
      </c>
      <c r="G131" s="103">
        <v>26</v>
      </c>
      <c r="H131" s="103">
        <v>7</v>
      </c>
      <c r="I131" s="103">
        <v>3</v>
      </c>
      <c r="J131" s="103">
        <v>2</v>
      </c>
      <c r="K131" s="103">
        <v>0</v>
      </c>
      <c r="L131" s="103">
        <v>0</v>
      </c>
      <c r="M131" s="103">
        <v>3</v>
      </c>
      <c r="N131" s="103">
        <v>6</v>
      </c>
      <c r="O131" s="103">
        <v>19</v>
      </c>
      <c r="P131" s="103">
        <v>41</v>
      </c>
      <c r="Q131" s="103">
        <v>0</v>
      </c>
      <c r="R131" s="103">
        <v>0</v>
      </c>
      <c r="S131" s="103">
        <v>1</v>
      </c>
      <c r="T131" s="103">
        <v>0</v>
      </c>
      <c r="U131" s="103">
        <v>0</v>
      </c>
      <c r="V131" s="103">
        <v>1</v>
      </c>
      <c r="W131" s="103">
        <v>0</v>
      </c>
      <c r="X131" s="103">
        <v>0</v>
      </c>
      <c r="Y131" s="103">
        <v>1</v>
      </c>
      <c r="Z131" s="103">
        <v>1</v>
      </c>
      <c r="AA131" s="103">
        <v>0</v>
      </c>
      <c r="AB131" s="103">
        <v>0</v>
      </c>
      <c r="AC131" s="103">
        <v>0</v>
      </c>
      <c r="AD131" s="103">
        <v>0</v>
      </c>
      <c r="AE131" s="103">
        <v>43</v>
      </c>
      <c r="AF131" s="103">
        <v>0</v>
      </c>
      <c r="AG131" s="103">
        <v>0</v>
      </c>
      <c r="AH131" s="103">
        <v>0</v>
      </c>
      <c r="AI131" s="103">
        <v>1</v>
      </c>
      <c r="AJ131" s="103">
        <v>1</v>
      </c>
      <c r="AK131" s="103">
        <v>0</v>
      </c>
      <c r="AL131" s="103">
        <v>0</v>
      </c>
      <c r="AM131" s="103">
        <v>0</v>
      </c>
      <c r="AN131" s="103">
        <v>0</v>
      </c>
      <c r="AO131" s="103">
        <v>41</v>
      </c>
    </row>
    <row r="132" spans="1:41" s="71" customFormat="1" ht="60" customHeight="1">
      <c r="A132" s="108" t="s">
        <v>361</v>
      </c>
      <c r="B132" s="109"/>
      <c r="C132" s="110">
        <v>123</v>
      </c>
      <c r="D132" s="103">
        <v>250</v>
      </c>
      <c r="E132" s="103">
        <v>174</v>
      </c>
      <c r="F132" s="103">
        <v>0</v>
      </c>
      <c r="G132" s="103">
        <v>25</v>
      </c>
      <c r="H132" s="103">
        <v>7</v>
      </c>
      <c r="I132" s="103">
        <v>3</v>
      </c>
      <c r="J132" s="103">
        <v>2</v>
      </c>
      <c r="K132" s="103">
        <v>0</v>
      </c>
      <c r="L132" s="103">
        <v>0</v>
      </c>
      <c r="M132" s="103">
        <v>3</v>
      </c>
      <c r="N132" s="103">
        <v>5</v>
      </c>
      <c r="O132" s="103">
        <v>15</v>
      </c>
      <c r="P132" s="103">
        <v>28</v>
      </c>
      <c r="Q132" s="103">
        <v>0</v>
      </c>
      <c r="R132" s="103">
        <v>0</v>
      </c>
      <c r="S132" s="103">
        <v>0</v>
      </c>
      <c r="T132" s="103">
        <v>0</v>
      </c>
      <c r="U132" s="103">
        <v>0</v>
      </c>
      <c r="V132" s="103">
        <v>0</v>
      </c>
      <c r="W132" s="103">
        <v>0</v>
      </c>
      <c r="X132" s="103">
        <v>0</v>
      </c>
      <c r="Y132" s="103">
        <v>1</v>
      </c>
      <c r="Z132" s="103">
        <v>1</v>
      </c>
      <c r="AA132" s="103">
        <v>0</v>
      </c>
      <c r="AB132" s="103">
        <v>0</v>
      </c>
      <c r="AC132" s="103">
        <v>0</v>
      </c>
      <c r="AD132" s="103">
        <v>0</v>
      </c>
      <c r="AE132" s="103">
        <v>37</v>
      </c>
      <c r="AF132" s="103">
        <v>0</v>
      </c>
      <c r="AG132" s="103">
        <v>0</v>
      </c>
      <c r="AH132" s="103">
        <v>0</v>
      </c>
      <c r="AI132" s="103">
        <v>1</v>
      </c>
      <c r="AJ132" s="103">
        <v>1</v>
      </c>
      <c r="AK132" s="103">
        <v>0</v>
      </c>
      <c r="AL132" s="103">
        <v>0</v>
      </c>
      <c r="AM132" s="103">
        <v>0</v>
      </c>
      <c r="AN132" s="103">
        <v>0</v>
      </c>
      <c r="AO132" s="103">
        <v>36</v>
      </c>
    </row>
    <row r="133" spans="1:41" ht="30" customHeight="1">
      <c r="A133" s="123" t="s">
        <v>101</v>
      </c>
      <c r="B133" s="109"/>
      <c r="C133" s="110">
        <v>124</v>
      </c>
      <c r="D133" s="103">
        <v>27</v>
      </c>
      <c r="E133" s="103">
        <v>8</v>
      </c>
      <c r="F133" s="103">
        <v>0</v>
      </c>
      <c r="G133" s="103">
        <v>1</v>
      </c>
      <c r="H133" s="103">
        <v>0</v>
      </c>
      <c r="I133" s="103">
        <v>0</v>
      </c>
      <c r="J133" s="103">
        <v>0</v>
      </c>
      <c r="K133" s="103">
        <v>0</v>
      </c>
      <c r="L133" s="103">
        <v>0</v>
      </c>
      <c r="M133" s="103">
        <v>0</v>
      </c>
      <c r="N133" s="103">
        <v>0</v>
      </c>
      <c r="O133" s="103">
        <v>0</v>
      </c>
      <c r="P133" s="103">
        <v>1</v>
      </c>
      <c r="Q133" s="103">
        <v>0</v>
      </c>
      <c r="R133" s="103">
        <v>0</v>
      </c>
      <c r="S133" s="103">
        <v>0</v>
      </c>
      <c r="T133" s="103">
        <v>0</v>
      </c>
      <c r="U133" s="103">
        <v>0</v>
      </c>
      <c r="V133" s="103">
        <v>0</v>
      </c>
      <c r="W133" s="103">
        <v>0</v>
      </c>
      <c r="X133" s="103">
        <v>0</v>
      </c>
      <c r="Y133" s="103">
        <v>0</v>
      </c>
      <c r="Z133" s="103">
        <v>0</v>
      </c>
      <c r="AA133" s="103">
        <v>0</v>
      </c>
      <c r="AB133" s="103">
        <v>0</v>
      </c>
      <c r="AC133" s="103">
        <v>0</v>
      </c>
      <c r="AD133" s="103">
        <v>0</v>
      </c>
      <c r="AE133" s="103">
        <v>3</v>
      </c>
      <c r="AF133" s="103">
        <v>0</v>
      </c>
      <c r="AG133" s="103">
        <v>0</v>
      </c>
      <c r="AH133" s="103">
        <v>0</v>
      </c>
      <c r="AI133" s="103">
        <v>0</v>
      </c>
      <c r="AJ133" s="103">
        <v>9</v>
      </c>
      <c r="AK133" s="103">
        <v>0</v>
      </c>
      <c r="AL133" s="103">
        <v>0</v>
      </c>
      <c r="AM133" s="103">
        <v>0</v>
      </c>
      <c r="AN133" s="103">
        <v>0</v>
      </c>
      <c r="AO133" s="103">
        <v>2</v>
      </c>
    </row>
    <row r="134" spans="28:41" ht="20.25" customHeight="1"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</row>
    <row r="135" spans="27:41" ht="30.75" customHeight="1">
      <c r="AA135" s="63"/>
      <c r="AB135" s="73"/>
      <c r="AC135" s="73"/>
      <c r="AD135" s="73"/>
      <c r="AE135" s="73"/>
      <c r="AF135" s="74"/>
      <c r="AG135" s="75"/>
      <c r="AH135" s="75"/>
      <c r="AI135" s="75"/>
      <c r="AJ135" s="75"/>
      <c r="AK135" s="75"/>
      <c r="AL135" s="75"/>
      <c r="AM135" s="75"/>
      <c r="AN135" s="75"/>
      <c r="AO135" s="75"/>
    </row>
    <row r="136" spans="27:41" ht="41.25" customHeight="1">
      <c r="AA136" s="63"/>
      <c r="AB136" s="73"/>
      <c r="AC136" s="73"/>
      <c r="AD136" s="73"/>
      <c r="AE136" s="73"/>
      <c r="AF136" s="76"/>
      <c r="AG136" s="73"/>
      <c r="AH136" s="73"/>
      <c r="AI136" s="73"/>
      <c r="AJ136" s="73"/>
      <c r="AK136" s="77"/>
      <c r="AL136" s="77"/>
      <c r="AM136" s="77"/>
      <c r="AN136" s="77"/>
      <c r="AO136" s="78"/>
    </row>
    <row r="137" spans="27:41" ht="30.75" customHeight="1">
      <c r="AA137" s="63"/>
      <c r="AB137" s="79"/>
      <c r="AC137" s="79"/>
      <c r="AD137" s="72"/>
      <c r="AE137" s="72"/>
      <c r="AF137" s="72"/>
      <c r="AG137" s="80"/>
      <c r="AH137" s="80"/>
      <c r="AI137" s="80"/>
      <c r="AJ137" s="80"/>
      <c r="AK137" s="80"/>
      <c r="AL137" s="80"/>
      <c r="AM137" s="80"/>
      <c r="AN137" s="80"/>
      <c r="AO137" s="81"/>
    </row>
    <row r="138" spans="27:41" ht="27.75" customHeight="1">
      <c r="AA138" s="63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/>
      <c r="AN138" s="82"/>
      <c r="AO138" s="82"/>
    </row>
    <row r="139" spans="27:41" ht="20.25" customHeight="1">
      <c r="AA139" s="63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3"/>
    </row>
    <row r="140" spans="27:41" ht="35.25" customHeight="1">
      <c r="AA140" s="63"/>
      <c r="AB140" s="82"/>
      <c r="AC140" s="82"/>
      <c r="AD140" s="82"/>
      <c r="AE140" s="82"/>
      <c r="AF140" s="82"/>
      <c r="AG140" s="73"/>
      <c r="AH140" s="84"/>
      <c r="AI140" s="84"/>
      <c r="AJ140" s="84"/>
      <c r="AK140" s="80"/>
      <c r="AL140" s="80"/>
      <c r="AM140" s="80"/>
      <c r="AN140" s="80"/>
      <c r="AO140" s="81"/>
    </row>
    <row r="141" spans="27:41" ht="21">
      <c r="AA141" s="63"/>
      <c r="AB141" s="79"/>
      <c r="AC141" s="79"/>
      <c r="AD141" s="79"/>
      <c r="AE141" s="79"/>
      <c r="AF141" s="76"/>
      <c r="AG141" s="80"/>
      <c r="AH141" s="80"/>
      <c r="AI141" s="80"/>
      <c r="AJ141" s="80"/>
      <c r="AK141" s="80"/>
      <c r="AL141" s="80"/>
      <c r="AM141" s="80"/>
      <c r="AN141" s="80"/>
      <c r="AO141" s="81"/>
    </row>
    <row r="142" spans="27:41" ht="32.25" customHeight="1">
      <c r="AA142" s="63"/>
      <c r="AB142" s="85"/>
      <c r="AC142" s="79"/>
      <c r="AD142" s="86"/>
      <c r="AE142" s="86"/>
      <c r="AF142" s="86"/>
      <c r="AG142" s="76"/>
      <c r="AH142" s="73"/>
      <c r="AI142" s="73"/>
      <c r="AJ142" s="73"/>
      <c r="AK142" s="73"/>
      <c r="AL142" s="73"/>
      <c r="AM142" s="79"/>
      <c r="AN142" s="79"/>
      <c r="AO142" s="79"/>
    </row>
    <row r="143" spans="27:41" ht="21">
      <c r="AA143" s="63"/>
      <c r="AB143" s="85"/>
      <c r="AC143" s="79"/>
      <c r="AD143" s="86"/>
      <c r="AE143" s="86"/>
      <c r="AF143" s="86"/>
      <c r="AG143" s="76"/>
      <c r="AH143" s="80"/>
      <c r="AI143" s="80"/>
      <c r="AJ143" s="80"/>
      <c r="AK143" s="80"/>
      <c r="AL143" s="80"/>
      <c r="AM143" s="79"/>
      <c r="AN143" s="79"/>
      <c r="AO143" s="79"/>
    </row>
    <row r="144" spans="28:41" ht="21"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</row>
  </sheetData>
  <sheetProtection/>
  <mergeCells count="23">
    <mergeCell ref="A2:E2"/>
    <mergeCell ref="A3:E3"/>
    <mergeCell ref="J6:K7"/>
    <mergeCell ref="C6:C8"/>
    <mergeCell ref="H6:I7"/>
    <mergeCell ref="E6:E8"/>
    <mergeCell ref="A6:A8"/>
    <mergeCell ref="Z6:AO7"/>
    <mergeCell ref="S6:T7"/>
    <mergeCell ref="G3:Q3"/>
    <mergeCell ref="G4:Q4"/>
    <mergeCell ref="L6:R7"/>
    <mergeCell ref="A4:E4"/>
    <mergeCell ref="AM2:AO2"/>
    <mergeCell ref="W2:AF2"/>
    <mergeCell ref="U6:Y7"/>
    <mergeCell ref="A5:AO5"/>
    <mergeCell ref="D6:D8"/>
    <mergeCell ref="B6:B8"/>
    <mergeCell ref="F6:G7"/>
    <mergeCell ref="W4:Z4"/>
    <mergeCell ref="W3:Z3"/>
    <mergeCell ref="G2:Q2"/>
  </mergeCells>
  <printOptions horizontalCentered="1"/>
  <pageMargins left="0.3937007874015748" right="0.3937007874015748" top="0.7874015748031497" bottom="0.5905511811023623" header="0.1968503937007874" footer="0.1968503937007874"/>
  <pageSetup fitToHeight="0" horizontalDpi="600" verticalDpi="600" orientation="landscape" paperSize="8" scale="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FFFFCC"/>
  </sheetPr>
  <dimension ref="A1:AO148"/>
  <sheetViews>
    <sheetView showZeros="0" tabSelected="1" view="pageBreakPreview" zoomScale="50" zoomScaleNormal="40" zoomScaleSheetLayoutView="50" zoomScalePageLayoutView="0" workbookViewId="0" topLeftCell="A109">
      <selection activeCell="B114" sqref="B114"/>
    </sheetView>
  </sheetViews>
  <sheetFormatPr defaultColWidth="9.140625" defaultRowHeight="12.75"/>
  <cols>
    <col min="1" max="1" width="124.00390625" style="59" customWidth="1"/>
    <col min="2" max="2" width="58.421875" style="59" customWidth="1"/>
    <col min="3" max="3" width="9.140625" style="61" customWidth="1"/>
    <col min="4" max="6" width="17.7109375" style="62" customWidth="1"/>
    <col min="7" max="12" width="15.7109375" style="62" customWidth="1"/>
    <col min="13" max="13" width="17.7109375" style="62" customWidth="1"/>
    <col min="14" max="15" width="15.7109375" style="62" customWidth="1"/>
    <col min="16" max="17" width="25.7109375" style="62" customWidth="1"/>
    <col min="18" max="27" width="15.7109375" style="62" customWidth="1"/>
    <col min="28" max="29" width="17.7109375" style="62" customWidth="1"/>
    <col min="30" max="30" width="35.7109375" style="62" customWidth="1"/>
    <col min="31" max="31" width="17.7109375" style="62" customWidth="1"/>
    <col min="32" max="34" width="15.7109375" style="62" customWidth="1"/>
    <col min="35" max="35" width="17.7109375" style="62" customWidth="1"/>
    <col min="36" max="39" width="15.7109375" style="62" customWidth="1"/>
    <col min="40" max="40" width="17.7109375" style="62" customWidth="1"/>
    <col min="41" max="41" width="15.7109375" style="62" customWidth="1"/>
    <col min="42" max="16384" width="9.140625" style="62" customWidth="1"/>
  </cols>
  <sheetData>
    <row r="1" spans="6:40" ht="30" customHeight="1">
      <c r="F1" s="63"/>
      <c r="G1" s="63"/>
      <c r="H1" s="63"/>
      <c r="I1" s="63"/>
      <c r="J1" s="63"/>
      <c r="K1" s="63"/>
      <c r="L1" s="63"/>
      <c r="M1" s="63"/>
      <c r="N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4"/>
      <c r="AF1" s="64"/>
      <c r="AN1" s="87"/>
    </row>
    <row r="2" spans="1:40" ht="30" customHeight="1">
      <c r="A2" s="243" t="s">
        <v>61</v>
      </c>
      <c r="B2" s="243"/>
      <c r="C2" s="243"/>
      <c r="D2" s="88"/>
      <c r="E2" s="231" t="str">
        <f>IF('Титул ф.10.2'!D22=0," ",'Титул ф.10.2'!D22)</f>
        <v>УСД в Республике Татарстан</v>
      </c>
      <c r="F2" s="232"/>
      <c r="G2" s="232"/>
      <c r="H2" s="232"/>
      <c r="I2" s="232"/>
      <c r="J2" s="232"/>
      <c r="K2" s="232"/>
      <c r="L2" s="232"/>
      <c r="M2" s="232"/>
      <c r="N2" s="232"/>
      <c r="O2" s="233"/>
      <c r="S2" s="63"/>
      <c r="T2" s="63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63"/>
      <c r="AF2" s="63"/>
      <c r="AG2" s="63"/>
      <c r="AL2" s="220" t="s">
        <v>60</v>
      </c>
      <c r="AM2" s="220"/>
      <c r="AN2" s="220"/>
    </row>
    <row r="3" spans="1:33" ht="30" customHeight="1">
      <c r="A3" s="243" t="s">
        <v>62</v>
      </c>
      <c r="B3" s="243"/>
      <c r="C3" s="243"/>
      <c r="D3" s="88"/>
      <c r="E3" s="240" t="s">
        <v>359</v>
      </c>
      <c r="F3" s="241"/>
      <c r="G3" s="241"/>
      <c r="H3" s="241"/>
      <c r="I3" s="241"/>
      <c r="J3" s="241"/>
      <c r="K3" s="241"/>
      <c r="L3" s="241"/>
      <c r="M3" s="241"/>
      <c r="N3" s="241"/>
      <c r="O3" s="242"/>
      <c r="S3" s="63"/>
      <c r="T3" s="63"/>
      <c r="U3" s="230"/>
      <c r="V3" s="230"/>
      <c r="W3" s="230"/>
      <c r="X3" s="230"/>
      <c r="Y3" s="63"/>
      <c r="Z3" s="63"/>
      <c r="AA3" s="63"/>
      <c r="AB3" s="63"/>
      <c r="AC3" s="63"/>
      <c r="AD3" s="63"/>
      <c r="AE3" s="63"/>
      <c r="AF3" s="63"/>
      <c r="AG3" s="63"/>
    </row>
    <row r="4" spans="1:33" ht="30" customHeight="1">
      <c r="A4" s="243" t="s">
        <v>63</v>
      </c>
      <c r="B4" s="243"/>
      <c r="C4" s="243"/>
      <c r="D4" s="88"/>
      <c r="E4" s="240"/>
      <c r="F4" s="241"/>
      <c r="G4" s="241"/>
      <c r="H4" s="241"/>
      <c r="I4" s="241"/>
      <c r="J4" s="241"/>
      <c r="K4" s="241"/>
      <c r="L4" s="241"/>
      <c r="M4" s="241"/>
      <c r="N4" s="241"/>
      <c r="O4" s="242"/>
      <c r="S4" s="63"/>
      <c r="T4" s="63"/>
      <c r="U4" s="230"/>
      <c r="V4" s="230"/>
      <c r="W4" s="230"/>
      <c r="X4" s="230"/>
      <c r="Y4" s="63"/>
      <c r="Z4" s="63"/>
      <c r="AA4" s="63"/>
      <c r="AB4" s="63"/>
      <c r="AC4" s="63"/>
      <c r="AD4" s="63"/>
      <c r="AE4" s="63"/>
      <c r="AF4" s="63"/>
      <c r="AG4" s="63"/>
    </row>
    <row r="5" spans="1:40" s="65" customFormat="1" ht="52.5" customHeight="1">
      <c r="A5" s="223" t="s">
        <v>141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</row>
    <row r="6" spans="1:41" s="89" customFormat="1" ht="204" customHeight="1">
      <c r="A6" s="250" t="s">
        <v>110</v>
      </c>
      <c r="B6" s="225" t="s">
        <v>64</v>
      </c>
      <c r="C6" s="244" t="s">
        <v>29</v>
      </c>
      <c r="D6" s="222" t="s">
        <v>136</v>
      </c>
      <c r="E6" s="222"/>
      <c r="F6" s="224" t="s">
        <v>166</v>
      </c>
      <c r="G6" s="222" t="s">
        <v>142</v>
      </c>
      <c r="H6" s="222"/>
      <c r="I6" s="222"/>
      <c r="J6" s="222"/>
      <c r="K6" s="222"/>
      <c r="L6" s="222"/>
      <c r="M6" s="224" t="s">
        <v>319</v>
      </c>
      <c r="N6" s="253" t="s">
        <v>137</v>
      </c>
      <c r="O6" s="254"/>
      <c r="P6" s="254"/>
      <c r="Q6" s="255"/>
      <c r="R6" s="252" t="s">
        <v>318</v>
      </c>
      <c r="S6" s="222" t="s">
        <v>201</v>
      </c>
      <c r="T6" s="222"/>
      <c r="U6" s="252" t="s">
        <v>143</v>
      </c>
      <c r="V6" s="262" t="s">
        <v>325</v>
      </c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22" t="s">
        <v>144</v>
      </c>
      <c r="AK6" s="222"/>
      <c r="AL6" s="222"/>
      <c r="AM6" s="222"/>
      <c r="AN6" s="222"/>
      <c r="AO6" s="222"/>
    </row>
    <row r="7" spans="1:41" s="89" customFormat="1" ht="149.25" customHeight="1">
      <c r="A7" s="250"/>
      <c r="B7" s="225"/>
      <c r="C7" s="245"/>
      <c r="D7" s="222"/>
      <c r="E7" s="222"/>
      <c r="F7" s="224"/>
      <c r="G7" s="224" t="s">
        <v>145</v>
      </c>
      <c r="H7" s="224" t="s">
        <v>146</v>
      </c>
      <c r="I7" s="224" t="s">
        <v>147</v>
      </c>
      <c r="J7" s="224" t="s">
        <v>317</v>
      </c>
      <c r="K7" s="224" t="s">
        <v>148</v>
      </c>
      <c r="L7" s="224" t="s">
        <v>316</v>
      </c>
      <c r="M7" s="224"/>
      <c r="N7" s="222" t="s">
        <v>315</v>
      </c>
      <c r="O7" s="222"/>
      <c r="P7" s="262" t="s">
        <v>115</v>
      </c>
      <c r="Q7" s="262"/>
      <c r="R7" s="252"/>
      <c r="S7" s="224" t="s">
        <v>314</v>
      </c>
      <c r="T7" s="259" t="s">
        <v>198</v>
      </c>
      <c r="U7" s="252"/>
      <c r="V7" s="224" t="s">
        <v>149</v>
      </c>
      <c r="W7" s="224" t="s">
        <v>150</v>
      </c>
      <c r="X7" s="224" t="s">
        <v>151</v>
      </c>
      <c r="Y7" s="224" t="s">
        <v>152</v>
      </c>
      <c r="Z7" s="224" t="s">
        <v>153</v>
      </c>
      <c r="AA7" s="224" t="s">
        <v>313</v>
      </c>
      <c r="AB7" s="247" t="s">
        <v>326</v>
      </c>
      <c r="AC7" s="263" t="s">
        <v>327</v>
      </c>
      <c r="AD7" s="264"/>
      <c r="AE7" s="265"/>
      <c r="AF7" s="224" t="s">
        <v>312</v>
      </c>
      <c r="AG7" s="224" t="s">
        <v>328</v>
      </c>
      <c r="AH7" s="224" t="s">
        <v>329</v>
      </c>
      <c r="AI7" s="224" t="s">
        <v>330</v>
      </c>
      <c r="AJ7" s="224" t="s">
        <v>199</v>
      </c>
      <c r="AK7" s="224" t="s">
        <v>200</v>
      </c>
      <c r="AL7" s="224" t="s">
        <v>154</v>
      </c>
      <c r="AM7" s="224" t="s">
        <v>155</v>
      </c>
      <c r="AN7" s="224" t="s">
        <v>156</v>
      </c>
      <c r="AO7" s="224" t="s">
        <v>157</v>
      </c>
    </row>
    <row r="8" spans="1:41" s="70" customFormat="1" ht="408.75" customHeight="1">
      <c r="A8" s="250"/>
      <c r="B8" s="225"/>
      <c r="C8" s="246"/>
      <c r="D8" s="105" t="s">
        <v>311</v>
      </c>
      <c r="E8" s="105" t="s">
        <v>310</v>
      </c>
      <c r="F8" s="224"/>
      <c r="G8" s="224"/>
      <c r="H8" s="224"/>
      <c r="I8" s="224"/>
      <c r="J8" s="224"/>
      <c r="K8" s="224"/>
      <c r="L8" s="224"/>
      <c r="M8" s="224"/>
      <c r="N8" s="105" t="s">
        <v>131</v>
      </c>
      <c r="O8" s="105" t="s">
        <v>158</v>
      </c>
      <c r="P8" s="105" t="s">
        <v>309</v>
      </c>
      <c r="Q8" s="105" t="s">
        <v>308</v>
      </c>
      <c r="R8" s="252"/>
      <c r="S8" s="224"/>
      <c r="T8" s="259"/>
      <c r="U8" s="252"/>
      <c r="V8" s="224"/>
      <c r="W8" s="224"/>
      <c r="X8" s="224"/>
      <c r="Y8" s="224"/>
      <c r="Z8" s="224"/>
      <c r="AA8" s="224"/>
      <c r="AB8" s="248"/>
      <c r="AC8" s="106" t="s">
        <v>331</v>
      </c>
      <c r="AD8" s="107" t="s">
        <v>332</v>
      </c>
      <c r="AE8" s="107" t="s">
        <v>333</v>
      </c>
      <c r="AF8" s="224"/>
      <c r="AG8" s="224"/>
      <c r="AH8" s="224"/>
      <c r="AI8" s="224"/>
      <c r="AJ8" s="224"/>
      <c r="AK8" s="224"/>
      <c r="AL8" s="224"/>
      <c r="AM8" s="224"/>
      <c r="AN8" s="224"/>
      <c r="AO8" s="224"/>
    </row>
    <row r="9" spans="1:41" s="70" customFormat="1" ht="28.5" customHeight="1">
      <c r="A9" s="67"/>
      <c r="B9" s="67"/>
      <c r="C9" s="68"/>
      <c r="D9" s="68">
        <v>1</v>
      </c>
      <c r="E9" s="68">
        <v>2</v>
      </c>
      <c r="F9" s="68">
        <v>3</v>
      </c>
      <c r="G9" s="68">
        <v>4</v>
      </c>
      <c r="H9" s="68">
        <v>5</v>
      </c>
      <c r="I9" s="68">
        <v>6</v>
      </c>
      <c r="J9" s="68">
        <v>7</v>
      </c>
      <c r="K9" s="68">
        <v>8</v>
      </c>
      <c r="L9" s="68">
        <v>9</v>
      </c>
      <c r="M9" s="68">
        <v>10</v>
      </c>
      <c r="N9" s="68">
        <v>11</v>
      </c>
      <c r="O9" s="68">
        <v>12</v>
      </c>
      <c r="P9" s="68">
        <v>13</v>
      </c>
      <c r="Q9" s="68">
        <v>14</v>
      </c>
      <c r="R9" s="68">
        <v>15</v>
      </c>
      <c r="S9" s="68">
        <v>16</v>
      </c>
      <c r="T9" s="68">
        <v>17</v>
      </c>
      <c r="U9" s="68">
        <v>18</v>
      </c>
      <c r="V9" s="68">
        <v>19</v>
      </c>
      <c r="W9" s="68">
        <v>20</v>
      </c>
      <c r="X9" s="68">
        <v>21</v>
      </c>
      <c r="Y9" s="68">
        <v>22</v>
      </c>
      <c r="Z9" s="68">
        <v>23</v>
      </c>
      <c r="AA9" s="68">
        <v>24</v>
      </c>
      <c r="AB9" s="68">
        <v>25</v>
      </c>
      <c r="AC9" s="68">
        <v>26</v>
      </c>
      <c r="AD9" s="68">
        <v>27</v>
      </c>
      <c r="AE9" s="68">
        <v>28</v>
      </c>
      <c r="AF9" s="68">
        <v>29</v>
      </c>
      <c r="AG9" s="68">
        <v>30</v>
      </c>
      <c r="AH9" s="68">
        <v>31</v>
      </c>
      <c r="AI9" s="68">
        <v>32</v>
      </c>
      <c r="AJ9" s="68">
        <v>33</v>
      </c>
      <c r="AK9" s="68">
        <v>34</v>
      </c>
      <c r="AL9" s="68">
        <v>35</v>
      </c>
      <c r="AM9" s="68">
        <v>36</v>
      </c>
      <c r="AN9" s="68">
        <v>37</v>
      </c>
      <c r="AO9" s="68">
        <v>38</v>
      </c>
    </row>
    <row r="10" spans="1:41" ht="60" customHeight="1">
      <c r="A10" s="108" t="s">
        <v>334</v>
      </c>
      <c r="B10" s="109" t="s">
        <v>289</v>
      </c>
      <c r="C10" s="110">
        <v>1</v>
      </c>
      <c r="D10" s="103">
        <v>474</v>
      </c>
      <c r="E10" s="103">
        <v>1</v>
      </c>
      <c r="F10" s="103">
        <v>0</v>
      </c>
      <c r="G10" s="103">
        <v>0</v>
      </c>
      <c r="H10" s="103">
        <v>0</v>
      </c>
      <c r="I10" s="103">
        <v>0</v>
      </c>
      <c r="J10" s="103">
        <v>0</v>
      </c>
      <c r="K10" s="103">
        <v>0</v>
      </c>
      <c r="L10" s="103">
        <v>0</v>
      </c>
      <c r="M10" s="103">
        <v>11</v>
      </c>
      <c r="N10" s="103">
        <v>73</v>
      </c>
      <c r="O10" s="103">
        <v>39</v>
      </c>
      <c r="P10" s="103">
        <v>1045</v>
      </c>
      <c r="Q10" s="103">
        <v>14</v>
      </c>
      <c r="R10" s="103">
        <v>6</v>
      </c>
      <c r="S10" s="103">
        <v>6</v>
      </c>
      <c r="T10" s="103">
        <v>0</v>
      </c>
      <c r="U10" s="103">
        <v>0</v>
      </c>
      <c r="V10" s="103">
        <v>0</v>
      </c>
      <c r="W10" s="103">
        <v>0</v>
      </c>
      <c r="X10" s="103">
        <v>0</v>
      </c>
      <c r="Y10" s="103">
        <v>0</v>
      </c>
      <c r="Z10" s="103">
        <v>1</v>
      </c>
      <c r="AA10" s="103">
        <v>1</v>
      </c>
      <c r="AB10" s="103">
        <v>5</v>
      </c>
      <c r="AC10" s="103">
        <v>2</v>
      </c>
      <c r="AD10" s="103">
        <v>0</v>
      </c>
      <c r="AE10" s="103">
        <v>3</v>
      </c>
      <c r="AF10" s="103">
        <v>0</v>
      </c>
      <c r="AG10" s="103">
        <v>0</v>
      </c>
      <c r="AH10" s="103">
        <v>0</v>
      </c>
      <c r="AI10" s="103">
        <v>0</v>
      </c>
      <c r="AJ10" s="103">
        <v>1934</v>
      </c>
      <c r="AK10" s="103">
        <v>3</v>
      </c>
      <c r="AL10" s="103">
        <v>0</v>
      </c>
      <c r="AM10" s="103">
        <v>0</v>
      </c>
      <c r="AN10" s="103">
        <v>0</v>
      </c>
      <c r="AO10" s="103">
        <v>1</v>
      </c>
    </row>
    <row r="11" spans="1:41" ht="30" customHeight="1">
      <c r="A11" s="108" t="s">
        <v>66</v>
      </c>
      <c r="B11" s="109" t="s">
        <v>167</v>
      </c>
      <c r="C11" s="110">
        <v>2</v>
      </c>
      <c r="D11" s="103">
        <v>0</v>
      </c>
      <c r="E11" s="103">
        <v>0</v>
      </c>
      <c r="F11" s="103">
        <v>0</v>
      </c>
      <c r="G11" s="103">
        <v>0</v>
      </c>
      <c r="H11" s="103">
        <v>0</v>
      </c>
      <c r="I11" s="103">
        <v>0</v>
      </c>
      <c r="J11" s="103">
        <v>0</v>
      </c>
      <c r="K11" s="103">
        <v>0</v>
      </c>
      <c r="L11" s="103">
        <v>0</v>
      </c>
      <c r="M11" s="103">
        <v>0</v>
      </c>
      <c r="N11" s="103">
        <v>0</v>
      </c>
      <c r="O11" s="103">
        <v>1</v>
      </c>
      <c r="P11" s="103">
        <v>28</v>
      </c>
      <c r="Q11" s="103">
        <v>0</v>
      </c>
      <c r="R11" s="103">
        <v>2</v>
      </c>
      <c r="S11" s="103">
        <v>2</v>
      </c>
      <c r="T11" s="103">
        <v>0</v>
      </c>
      <c r="U11" s="103">
        <v>0</v>
      </c>
      <c r="V11" s="103">
        <v>0</v>
      </c>
      <c r="W11" s="103">
        <v>0</v>
      </c>
      <c r="X11" s="103">
        <v>0</v>
      </c>
      <c r="Y11" s="103">
        <v>0</v>
      </c>
      <c r="Z11" s="103">
        <v>0</v>
      </c>
      <c r="AA11" s="103">
        <v>0</v>
      </c>
      <c r="AB11" s="103">
        <v>1</v>
      </c>
      <c r="AC11" s="103">
        <v>0</v>
      </c>
      <c r="AD11" s="103">
        <v>0</v>
      </c>
      <c r="AE11" s="103">
        <v>1</v>
      </c>
      <c r="AF11" s="103">
        <v>0</v>
      </c>
      <c r="AG11" s="103">
        <v>0</v>
      </c>
      <c r="AH11" s="103">
        <v>0</v>
      </c>
      <c r="AI11" s="103">
        <v>0</v>
      </c>
      <c r="AJ11" s="103">
        <v>86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</row>
    <row r="12" spans="1:41" ht="60" customHeight="1">
      <c r="A12" s="108" t="s">
        <v>216</v>
      </c>
      <c r="B12" s="109" t="s">
        <v>168</v>
      </c>
      <c r="C12" s="110">
        <v>3</v>
      </c>
      <c r="D12" s="103">
        <v>0</v>
      </c>
      <c r="E12" s="103">
        <v>0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7</v>
      </c>
      <c r="O12" s="103">
        <v>1</v>
      </c>
      <c r="P12" s="103">
        <v>16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v>0</v>
      </c>
      <c r="W12" s="103">
        <v>0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v>0</v>
      </c>
      <c r="AD12" s="103">
        <v>0</v>
      </c>
      <c r="AE12" s="103">
        <v>0</v>
      </c>
      <c r="AF12" s="103">
        <v>0</v>
      </c>
      <c r="AG12" s="103">
        <v>0</v>
      </c>
      <c r="AH12" s="103">
        <v>0</v>
      </c>
      <c r="AI12" s="103">
        <v>0</v>
      </c>
      <c r="AJ12" s="103">
        <v>12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</row>
    <row r="13" spans="1:41" ht="30" customHeight="1">
      <c r="A13" s="108" t="s">
        <v>67</v>
      </c>
      <c r="B13" s="109" t="s">
        <v>231</v>
      </c>
      <c r="C13" s="110">
        <v>4</v>
      </c>
      <c r="D13" s="103">
        <v>9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3</v>
      </c>
      <c r="N13" s="103">
        <v>5</v>
      </c>
      <c r="O13" s="103">
        <v>1</v>
      </c>
      <c r="P13" s="103">
        <v>3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v>0</v>
      </c>
      <c r="W13" s="103">
        <v>0</v>
      </c>
      <c r="X13" s="103">
        <v>0</v>
      </c>
      <c r="Y13" s="103">
        <v>0</v>
      </c>
      <c r="Z13" s="103">
        <v>0</v>
      </c>
      <c r="AA13" s="103">
        <v>1</v>
      </c>
      <c r="AB13" s="103">
        <v>0</v>
      </c>
      <c r="AC13" s="103">
        <v>0</v>
      </c>
      <c r="AD13" s="103">
        <v>0</v>
      </c>
      <c r="AE13" s="103">
        <v>0</v>
      </c>
      <c r="AF13" s="103">
        <v>0</v>
      </c>
      <c r="AG13" s="103">
        <v>0</v>
      </c>
      <c r="AH13" s="103">
        <v>0</v>
      </c>
      <c r="AI13" s="103">
        <v>0</v>
      </c>
      <c r="AJ13" s="103">
        <v>14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</row>
    <row r="14" spans="1:41" ht="60" customHeight="1">
      <c r="A14" s="108" t="s">
        <v>68</v>
      </c>
      <c r="B14" s="109" t="s">
        <v>69</v>
      </c>
      <c r="C14" s="110">
        <v>5</v>
      </c>
      <c r="D14" s="103">
        <v>10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1</v>
      </c>
      <c r="P14" s="103">
        <v>21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v>0</v>
      </c>
      <c r="W14" s="103">
        <v>0</v>
      </c>
      <c r="X14" s="103">
        <v>0</v>
      </c>
      <c r="Y14" s="103">
        <v>0</v>
      </c>
      <c r="Z14" s="103">
        <v>0</v>
      </c>
      <c r="AA14" s="103">
        <v>0</v>
      </c>
      <c r="AB14" s="103">
        <v>1</v>
      </c>
      <c r="AC14" s="103">
        <v>1</v>
      </c>
      <c r="AD14" s="103">
        <v>0</v>
      </c>
      <c r="AE14" s="103">
        <v>0</v>
      </c>
      <c r="AF14" s="103">
        <v>0</v>
      </c>
      <c r="AG14" s="103">
        <v>0</v>
      </c>
      <c r="AH14" s="103">
        <v>0</v>
      </c>
      <c r="AI14" s="103">
        <v>0</v>
      </c>
      <c r="AJ14" s="103">
        <v>55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</row>
    <row r="15" spans="1:41" ht="60" customHeight="1">
      <c r="A15" s="108" t="s">
        <v>214</v>
      </c>
      <c r="B15" s="109" t="s">
        <v>288</v>
      </c>
      <c r="C15" s="110">
        <v>6</v>
      </c>
      <c r="D15" s="103">
        <v>16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2</v>
      </c>
      <c r="N15" s="103">
        <v>1</v>
      </c>
      <c r="O15" s="103">
        <v>0</v>
      </c>
      <c r="P15" s="103">
        <v>32</v>
      </c>
      <c r="Q15" s="103">
        <v>0</v>
      </c>
      <c r="R15" s="103">
        <v>4</v>
      </c>
      <c r="S15" s="103">
        <v>4</v>
      </c>
      <c r="T15" s="103">
        <v>0</v>
      </c>
      <c r="U15" s="103">
        <v>0</v>
      </c>
      <c r="V15" s="103">
        <v>0</v>
      </c>
      <c r="W15" s="103">
        <v>0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v>0</v>
      </c>
      <c r="AD15" s="103">
        <v>0</v>
      </c>
      <c r="AE15" s="103">
        <v>0</v>
      </c>
      <c r="AF15" s="103">
        <v>0</v>
      </c>
      <c r="AG15" s="103">
        <v>0</v>
      </c>
      <c r="AH15" s="103">
        <v>0</v>
      </c>
      <c r="AI15" s="103">
        <v>0</v>
      </c>
      <c r="AJ15" s="103">
        <v>153</v>
      </c>
      <c r="AK15" s="103">
        <v>1</v>
      </c>
      <c r="AL15" s="103">
        <v>0</v>
      </c>
      <c r="AM15" s="103">
        <v>0</v>
      </c>
      <c r="AN15" s="103">
        <v>0</v>
      </c>
      <c r="AO15" s="103">
        <v>0</v>
      </c>
    </row>
    <row r="16" spans="1:41" ht="60" customHeight="1">
      <c r="A16" s="108" t="s">
        <v>70</v>
      </c>
      <c r="B16" s="109">
        <v>112</v>
      </c>
      <c r="C16" s="110">
        <v>7</v>
      </c>
      <c r="D16" s="103">
        <v>92</v>
      </c>
      <c r="E16" s="103">
        <v>1</v>
      </c>
      <c r="F16" s="103">
        <v>0</v>
      </c>
      <c r="G16" s="103">
        <v>0</v>
      </c>
      <c r="H16" s="103">
        <v>0</v>
      </c>
      <c r="I16" s="103">
        <v>0</v>
      </c>
      <c r="J16" s="103">
        <v>0</v>
      </c>
      <c r="K16" s="103">
        <v>0</v>
      </c>
      <c r="L16" s="103">
        <v>0</v>
      </c>
      <c r="M16" s="103">
        <v>0</v>
      </c>
      <c r="N16" s="103">
        <v>3</v>
      </c>
      <c r="O16" s="103">
        <v>5</v>
      </c>
      <c r="P16" s="103">
        <v>86</v>
      </c>
      <c r="Q16" s="103">
        <v>2</v>
      </c>
      <c r="R16" s="103">
        <v>0</v>
      </c>
      <c r="S16" s="103">
        <v>0</v>
      </c>
      <c r="T16" s="103">
        <v>0</v>
      </c>
      <c r="U16" s="103">
        <v>0</v>
      </c>
      <c r="V16" s="103">
        <v>0</v>
      </c>
      <c r="W16" s="103">
        <v>0</v>
      </c>
      <c r="X16" s="103">
        <v>0</v>
      </c>
      <c r="Y16" s="103">
        <v>0</v>
      </c>
      <c r="Z16" s="103">
        <v>1</v>
      </c>
      <c r="AA16" s="103">
        <v>0</v>
      </c>
      <c r="AB16" s="103">
        <v>0</v>
      </c>
      <c r="AC16" s="103">
        <v>0</v>
      </c>
      <c r="AD16" s="103">
        <v>0</v>
      </c>
      <c r="AE16" s="103">
        <v>0</v>
      </c>
      <c r="AF16" s="103">
        <v>0</v>
      </c>
      <c r="AG16" s="103">
        <v>0</v>
      </c>
      <c r="AH16" s="103">
        <v>0</v>
      </c>
      <c r="AI16" s="103">
        <v>0</v>
      </c>
      <c r="AJ16" s="103">
        <v>222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</row>
    <row r="17" spans="1:41" ht="60" customHeight="1">
      <c r="A17" s="108" t="s">
        <v>71</v>
      </c>
      <c r="B17" s="109" t="s">
        <v>72</v>
      </c>
      <c r="C17" s="110">
        <v>8</v>
      </c>
      <c r="D17" s="103">
        <v>8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4</v>
      </c>
      <c r="N17" s="103">
        <v>3</v>
      </c>
      <c r="O17" s="103">
        <v>0</v>
      </c>
      <c r="P17" s="103">
        <v>6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v>0</v>
      </c>
      <c r="W17" s="103">
        <v>0</v>
      </c>
      <c r="X17" s="103">
        <v>0</v>
      </c>
      <c r="Y17" s="103">
        <v>0</v>
      </c>
      <c r="Z17" s="103">
        <v>0</v>
      </c>
      <c r="AA17" s="103">
        <v>0</v>
      </c>
      <c r="AB17" s="103">
        <v>2</v>
      </c>
      <c r="AC17" s="103">
        <v>1</v>
      </c>
      <c r="AD17" s="103">
        <v>0</v>
      </c>
      <c r="AE17" s="103">
        <v>1</v>
      </c>
      <c r="AF17" s="103">
        <v>0</v>
      </c>
      <c r="AG17" s="103">
        <v>0</v>
      </c>
      <c r="AH17" s="103">
        <v>0</v>
      </c>
      <c r="AI17" s="103">
        <v>0</v>
      </c>
      <c r="AJ17" s="103">
        <v>15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</row>
    <row r="18" spans="1:41" ht="30" customHeight="1">
      <c r="A18" s="108" t="s">
        <v>73</v>
      </c>
      <c r="B18" s="109">
        <v>117</v>
      </c>
      <c r="C18" s="110">
        <v>9</v>
      </c>
      <c r="D18" s="103">
        <v>10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21</v>
      </c>
      <c r="O18" s="103">
        <v>4</v>
      </c>
      <c r="P18" s="103">
        <v>29</v>
      </c>
      <c r="Q18" s="103">
        <v>1</v>
      </c>
      <c r="R18" s="103">
        <v>0</v>
      </c>
      <c r="S18" s="103">
        <v>0</v>
      </c>
      <c r="T18" s="103">
        <v>0</v>
      </c>
      <c r="U18" s="103">
        <v>0</v>
      </c>
      <c r="V18" s="103">
        <v>0</v>
      </c>
      <c r="W18" s="103">
        <v>0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v>0</v>
      </c>
      <c r="AD18" s="103">
        <v>0</v>
      </c>
      <c r="AE18" s="103">
        <v>0</v>
      </c>
      <c r="AF18" s="103">
        <v>0</v>
      </c>
      <c r="AG18" s="103">
        <v>0</v>
      </c>
      <c r="AH18" s="103">
        <v>0</v>
      </c>
      <c r="AI18" s="103">
        <v>0</v>
      </c>
      <c r="AJ18" s="103">
        <v>38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</row>
    <row r="19" spans="1:41" ht="90" customHeight="1">
      <c r="A19" s="108" t="s">
        <v>102</v>
      </c>
      <c r="B19" s="109" t="s">
        <v>287</v>
      </c>
      <c r="C19" s="110">
        <v>10</v>
      </c>
      <c r="D19" s="103">
        <v>118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1</v>
      </c>
      <c r="N19" s="103">
        <v>4</v>
      </c>
      <c r="O19" s="103">
        <v>8</v>
      </c>
      <c r="P19" s="103">
        <v>133</v>
      </c>
      <c r="Q19" s="103">
        <v>2</v>
      </c>
      <c r="R19" s="103">
        <v>0</v>
      </c>
      <c r="S19" s="103">
        <v>0</v>
      </c>
      <c r="T19" s="103">
        <v>0</v>
      </c>
      <c r="U19" s="103">
        <v>0</v>
      </c>
      <c r="V19" s="103">
        <v>0</v>
      </c>
      <c r="W19" s="103">
        <v>0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v>0</v>
      </c>
      <c r="AD19" s="103">
        <v>0</v>
      </c>
      <c r="AE19" s="103">
        <v>0</v>
      </c>
      <c r="AF19" s="103">
        <v>0</v>
      </c>
      <c r="AG19" s="103">
        <v>0</v>
      </c>
      <c r="AH19" s="103">
        <v>0</v>
      </c>
      <c r="AI19" s="103">
        <v>0</v>
      </c>
      <c r="AJ19" s="103">
        <v>424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</row>
    <row r="20" spans="1:41" ht="30" customHeight="1">
      <c r="A20" s="108" t="s">
        <v>161</v>
      </c>
      <c r="B20" s="109">
        <v>116</v>
      </c>
      <c r="C20" s="110">
        <v>11</v>
      </c>
      <c r="D20" s="103">
        <v>1</v>
      </c>
      <c r="E20" s="103">
        <v>0</v>
      </c>
      <c r="F20" s="103">
        <v>0</v>
      </c>
      <c r="G20" s="103">
        <v>0</v>
      </c>
      <c r="H20" s="103">
        <v>0</v>
      </c>
      <c r="I20" s="103">
        <v>0</v>
      </c>
      <c r="J20" s="103">
        <v>0</v>
      </c>
      <c r="K20" s="103">
        <v>0</v>
      </c>
      <c r="L20" s="103">
        <v>0</v>
      </c>
      <c r="M20" s="103">
        <v>0</v>
      </c>
      <c r="N20" s="103">
        <v>2</v>
      </c>
      <c r="O20" s="103">
        <v>3</v>
      </c>
      <c r="P20" s="103">
        <v>0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v>0</v>
      </c>
      <c r="W20" s="103">
        <v>0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v>0</v>
      </c>
      <c r="AD20" s="103">
        <v>0</v>
      </c>
      <c r="AE20" s="103">
        <v>0</v>
      </c>
      <c r="AF20" s="103">
        <v>0</v>
      </c>
      <c r="AG20" s="103">
        <v>0</v>
      </c>
      <c r="AH20" s="103">
        <v>0</v>
      </c>
      <c r="AI20" s="103">
        <v>0</v>
      </c>
      <c r="AJ20" s="103">
        <v>13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</row>
    <row r="21" spans="1:41" ht="60" customHeight="1">
      <c r="A21" s="108" t="s">
        <v>221</v>
      </c>
      <c r="B21" s="109" t="s">
        <v>162</v>
      </c>
      <c r="C21" s="110">
        <v>12</v>
      </c>
      <c r="D21" s="103">
        <v>22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3">
        <v>1</v>
      </c>
      <c r="N21" s="103">
        <v>8</v>
      </c>
      <c r="O21" s="103">
        <v>3</v>
      </c>
      <c r="P21" s="103">
        <v>85</v>
      </c>
      <c r="Q21" s="103">
        <v>2</v>
      </c>
      <c r="R21" s="103">
        <v>0</v>
      </c>
      <c r="S21" s="103">
        <v>0</v>
      </c>
      <c r="T21" s="103">
        <v>0</v>
      </c>
      <c r="U21" s="103">
        <v>0</v>
      </c>
      <c r="V21" s="103">
        <v>0</v>
      </c>
      <c r="W21" s="103">
        <v>0</v>
      </c>
      <c r="X21" s="103">
        <v>0</v>
      </c>
      <c r="Y21" s="103">
        <v>0</v>
      </c>
      <c r="Z21" s="103">
        <v>0</v>
      </c>
      <c r="AA21" s="103">
        <v>0</v>
      </c>
      <c r="AB21" s="103">
        <v>1</v>
      </c>
      <c r="AC21" s="103">
        <v>0</v>
      </c>
      <c r="AD21" s="103">
        <v>0</v>
      </c>
      <c r="AE21" s="103">
        <v>1</v>
      </c>
      <c r="AF21" s="103">
        <v>0</v>
      </c>
      <c r="AG21" s="103">
        <v>0</v>
      </c>
      <c r="AH21" s="103">
        <v>0</v>
      </c>
      <c r="AI21" s="103">
        <v>0</v>
      </c>
      <c r="AJ21" s="103">
        <v>97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</row>
    <row r="22" spans="1:41" ht="60" customHeight="1">
      <c r="A22" s="108" t="s">
        <v>197</v>
      </c>
      <c r="B22" s="109" t="s">
        <v>74</v>
      </c>
      <c r="C22" s="110">
        <v>13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v>0</v>
      </c>
      <c r="W22" s="103">
        <v>0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v>0</v>
      </c>
      <c r="AD22" s="103">
        <v>0</v>
      </c>
      <c r="AE22" s="103">
        <v>0</v>
      </c>
      <c r="AF22" s="103">
        <v>0</v>
      </c>
      <c r="AG22" s="103">
        <v>0</v>
      </c>
      <c r="AH22" s="103">
        <v>0</v>
      </c>
      <c r="AI22" s="103">
        <v>0</v>
      </c>
      <c r="AJ22" s="103">
        <v>0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</row>
    <row r="23" spans="1:41" ht="60" customHeight="1">
      <c r="A23" s="108" t="s">
        <v>335</v>
      </c>
      <c r="B23" s="109" t="s">
        <v>286</v>
      </c>
      <c r="C23" s="110">
        <v>14</v>
      </c>
      <c r="D23" s="103">
        <v>2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1</v>
      </c>
      <c r="N23" s="103">
        <v>0</v>
      </c>
      <c r="O23" s="103">
        <v>2</v>
      </c>
      <c r="P23" s="103">
        <v>16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v>0</v>
      </c>
      <c r="W23" s="103">
        <v>0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v>0</v>
      </c>
      <c r="AD23" s="103">
        <v>0</v>
      </c>
      <c r="AE23" s="103">
        <v>0</v>
      </c>
      <c r="AF23" s="103">
        <v>0</v>
      </c>
      <c r="AG23" s="103">
        <v>0</v>
      </c>
      <c r="AH23" s="103">
        <v>0</v>
      </c>
      <c r="AI23" s="103">
        <v>0</v>
      </c>
      <c r="AJ23" s="103">
        <v>6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</row>
    <row r="24" spans="1:41" ht="60" customHeight="1">
      <c r="A24" s="111" t="s">
        <v>91</v>
      </c>
      <c r="B24" s="125" t="s">
        <v>285</v>
      </c>
      <c r="C24" s="110">
        <v>15</v>
      </c>
      <c r="D24" s="103">
        <v>2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1</v>
      </c>
      <c r="N24" s="103">
        <v>0</v>
      </c>
      <c r="O24" s="103">
        <v>2</v>
      </c>
      <c r="P24" s="103">
        <v>16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v>0</v>
      </c>
      <c r="W24" s="103">
        <v>0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v>0</v>
      </c>
      <c r="AD24" s="103">
        <v>0</v>
      </c>
      <c r="AE24" s="103">
        <v>0</v>
      </c>
      <c r="AF24" s="103">
        <v>0</v>
      </c>
      <c r="AG24" s="103">
        <v>0</v>
      </c>
      <c r="AH24" s="103">
        <v>0</v>
      </c>
      <c r="AI24" s="103">
        <v>0</v>
      </c>
      <c r="AJ24" s="103">
        <v>6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</row>
    <row r="25" spans="1:41" ht="60" customHeight="1">
      <c r="A25" s="108" t="s">
        <v>336</v>
      </c>
      <c r="B25" s="109" t="s">
        <v>284</v>
      </c>
      <c r="C25" s="110">
        <v>16</v>
      </c>
      <c r="D25" s="103">
        <v>25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103">
        <v>0</v>
      </c>
      <c r="M25" s="103">
        <v>0</v>
      </c>
      <c r="N25" s="103">
        <v>53</v>
      </c>
      <c r="O25" s="103">
        <v>72</v>
      </c>
      <c r="P25" s="103">
        <v>111</v>
      </c>
      <c r="Q25" s="103">
        <v>2</v>
      </c>
      <c r="R25" s="103">
        <v>0</v>
      </c>
      <c r="S25" s="103">
        <v>0</v>
      </c>
      <c r="T25" s="103">
        <v>0</v>
      </c>
      <c r="U25" s="103">
        <v>0</v>
      </c>
      <c r="V25" s="103">
        <v>0</v>
      </c>
      <c r="W25" s="103">
        <v>1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v>0</v>
      </c>
      <c r="AD25" s="103">
        <v>0</v>
      </c>
      <c r="AE25" s="103">
        <v>0</v>
      </c>
      <c r="AF25" s="103">
        <v>2</v>
      </c>
      <c r="AG25" s="103">
        <v>0</v>
      </c>
      <c r="AH25" s="103">
        <v>0</v>
      </c>
      <c r="AI25" s="103">
        <v>0</v>
      </c>
      <c r="AJ25" s="103">
        <v>44</v>
      </c>
      <c r="AK25" s="103">
        <v>1</v>
      </c>
      <c r="AL25" s="103">
        <v>0</v>
      </c>
      <c r="AM25" s="103">
        <v>0</v>
      </c>
      <c r="AN25" s="103">
        <v>0</v>
      </c>
      <c r="AO25" s="103">
        <v>0</v>
      </c>
    </row>
    <row r="26" spans="1:41" ht="30" customHeight="1">
      <c r="A26" s="108" t="s">
        <v>75</v>
      </c>
      <c r="B26" s="109" t="s">
        <v>76</v>
      </c>
      <c r="C26" s="110">
        <v>17</v>
      </c>
      <c r="D26" s="103">
        <v>1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  <c r="O26" s="103">
        <v>0</v>
      </c>
      <c r="P26" s="103">
        <v>18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v>0</v>
      </c>
      <c r="W26" s="103">
        <v>0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v>0</v>
      </c>
      <c r="AD26" s="103">
        <v>0</v>
      </c>
      <c r="AE26" s="103">
        <v>0</v>
      </c>
      <c r="AF26" s="103">
        <v>0</v>
      </c>
      <c r="AG26" s="103">
        <v>0</v>
      </c>
      <c r="AH26" s="103">
        <v>0</v>
      </c>
      <c r="AI26" s="103">
        <v>0</v>
      </c>
      <c r="AJ26" s="103">
        <v>14</v>
      </c>
      <c r="AK26" s="103">
        <v>0</v>
      </c>
      <c r="AL26" s="103">
        <v>0</v>
      </c>
      <c r="AM26" s="103">
        <v>0</v>
      </c>
      <c r="AN26" s="103">
        <v>0</v>
      </c>
      <c r="AO26" s="103">
        <v>0</v>
      </c>
    </row>
    <row r="27" spans="1:41" ht="60" customHeight="1">
      <c r="A27" s="108" t="s">
        <v>206</v>
      </c>
      <c r="B27" s="109" t="s">
        <v>77</v>
      </c>
      <c r="C27" s="110">
        <v>18</v>
      </c>
      <c r="D27" s="103">
        <v>0</v>
      </c>
      <c r="E27" s="103">
        <v>0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03">
        <v>0</v>
      </c>
      <c r="N27" s="103">
        <v>0</v>
      </c>
      <c r="O27" s="103">
        <v>0</v>
      </c>
      <c r="P27" s="103">
        <v>11</v>
      </c>
      <c r="Q27" s="103">
        <v>1</v>
      </c>
      <c r="R27" s="103">
        <v>0</v>
      </c>
      <c r="S27" s="103">
        <v>0</v>
      </c>
      <c r="T27" s="103">
        <v>0</v>
      </c>
      <c r="U27" s="103">
        <v>0</v>
      </c>
      <c r="V27" s="103">
        <v>0</v>
      </c>
      <c r="W27" s="103">
        <v>0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v>0</v>
      </c>
      <c r="AD27" s="103">
        <v>0</v>
      </c>
      <c r="AE27" s="103">
        <v>0</v>
      </c>
      <c r="AF27" s="103">
        <v>0</v>
      </c>
      <c r="AG27" s="103">
        <v>0</v>
      </c>
      <c r="AH27" s="103">
        <v>0</v>
      </c>
      <c r="AI27" s="103">
        <v>0</v>
      </c>
      <c r="AJ27" s="103">
        <v>5</v>
      </c>
      <c r="AK27" s="103">
        <v>0</v>
      </c>
      <c r="AL27" s="103">
        <v>0</v>
      </c>
      <c r="AM27" s="103">
        <v>0</v>
      </c>
      <c r="AN27" s="103">
        <v>0</v>
      </c>
      <c r="AO27" s="103">
        <v>0</v>
      </c>
    </row>
    <row r="28" spans="1:41" ht="30" customHeight="1">
      <c r="A28" s="108" t="s">
        <v>207</v>
      </c>
      <c r="B28" s="113" t="s">
        <v>337</v>
      </c>
      <c r="C28" s="110">
        <v>19</v>
      </c>
      <c r="D28" s="103">
        <v>0</v>
      </c>
      <c r="E28" s="103">
        <v>0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2</v>
      </c>
      <c r="O28" s="103">
        <v>3</v>
      </c>
      <c r="P28" s="103">
        <v>2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v>0</v>
      </c>
      <c r="W28" s="103">
        <v>0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v>0</v>
      </c>
      <c r="AD28" s="103">
        <v>0</v>
      </c>
      <c r="AE28" s="103">
        <v>0</v>
      </c>
      <c r="AF28" s="103">
        <v>0</v>
      </c>
      <c r="AG28" s="103">
        <v>0</v>
      </c>
      <c r="AH28" s="103">
        <v>0</v>
      </c>
      <c r="AI28" s="103">
        <v>0</v>
      </c>
      <c r="AJ28" s="103">
        <v>2</v>
      </c>
      <c r="AK28" s="103">
        <v>0</v>
      </c>
      <c r="AL28" s="103">
        <v>0</v>
      </c>
      <c r="AM28" s="103">
        <v>0</v>
      </c>
      <c r="AN28" s="103">
        <v>0</v>
      </c>
      <c r="AO28" s="103">
        <v>0</v>
      </c>
    </row>
    <row r="29" spans="1:41" ht="60" customHeight="1">
      <c r="A29" s="108" t="s">
        <v>103</v>
      </c>
      <c r="B29" s="109">
        <v>132</v>
      </c>
      <c r="C29" s="110">
        <v>20</v>
      </c>
      <c r="D29" s="103">
        <v>0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103">
        <v>35</v>
      </c>
      <c r="O29" s="103">
        <v>8</v>
      </c>
      <c r="P29" s="103">
        <v>31</v>
      </c>
      <c r="Q29" s="103">
        <v>1</v>
      </c>
      <c r="R29" s="103">
        <v>0</v>
      </c>
      <c r="S29" s="103">
        <v>0</v>
      </c>
      <c r="T29" s="103">
        <v>0</v>
      </c>
      <c r="U29" s="103">
        <v>0</v>
      </c>
      <c r="V29" s="103">
        <v>0</v>
      </c>
      <c r="W29" s="103">
        <v>0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v>0</v>
      </c>
      <c r="AD29" s="103">
        <v>0</v>
      </c>
      <c r="AE29" s="103">
        <v>0</v>
      </c>
      <c r="AF29" s="103">
        <v>0</v>
      </c>
      <c r="AG29" s="103">
        <v>0</v>
      </c>
      <c r="AH29" s="103">
        <v>0</v>
      </c>
      <c r="AI29" s="103">
        <v>0</v>
      </c>
      <c r="AJ29" s="103">
        <v>15</v>
      </c>
      <c r="AK29" s="103">
        <v>1</v>
      </c>
      <c r="AL29" s="103">
        <v>0</v>
      </c>
      <c r="AM29" s="103">
        <v>0</v>
      </c>
      <c r="AN29" s="103">
        <v>0</v>
      </c>
      <c r="AO29" s="103">
        <v>0</v>
      </c>
    </row>
    <row r="30" spans="1:41" ht="90" customHeight="1">
      <c r="A30" s="108" t="s">
        <v>338</v>
      </c>
      <c r="B30" s="114" t="s">
        <v>364</v>
      </c>
      <c r="C30" s="110">
        <v>21</v>
      </c>
      <c r="D30" s="103">
        <v>88</v>
      </c>
      <c r="E30" s="103"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103">
        <v>0</v>
      </c>
      <c r="O30" s="103">
        <v>2</v>
      </c>
      <c r="P30" s="103">
        <v>102</v>
      </c>
      <c r="Q30" s="103">
        <v>0</v>
      </c>
      <c r="R30" s="103">
        <v>1</v>
      </c>
      <c r="S30" s="103">
        <v>1</v>
      </c>
      <c r="T30" s="103">
        <v>0</v>
      </c>
      <c r="U30" s="103">
        <v>0</v>
      </c>
      <c r="V30" s="103">
        <v>0</v>
      </c>
      <c r="W30" s="103">
        <v>0</v>
      </c>
      <c r="X30" s="103">
        <v>0</v>
      </c>
      <c r="Y30" s="103">
        <v>0</v>
      </c>
      <c r="Z30" s="103">
        <v>0</v>
      </c>
      <c r="AA30" s="103">
        <v>2</v>
      </c>
      <c r="AB30" s="103">
        <v>0</v>
      </c>
      <c r="AC30" s="103">
        <v>0</v>
      </c>
      <c r="AD30" s="103">
        <v>0</v>
      </c>
      <c r="AE30" s="103">
        <v>0</v>
      </c>
      <c r="AF30" s="103">
        <v>0</v>
      </c>
      <c r="AG30" s="103">
        <v>0</v>
      </c>
      <c r="AH30" s="103">
        <v>0</v>
      </c>
      <c r="AI30" s="103">
        <v>0</v>
      </c>
      <c r="AJ30" s="103">
        <v>180</v>
      </c>
      <c r="AK30" s="103">
        <v>0</v>
      </c>
      <c r="AL30" s="103">
        <v>0</v>
      </c>
      <c r="AM30" s="103">
        <v>0</v>
      </c>
      <c r="AN30" s="103">
        <v>0</v>
      </c>
      <c r="AO30" s="103">
        <v>0</v>
      </c>
    </row>
    <row r="31" spans="1:41" ht="60" customHeight="1">
      <c r="A31" s="108" t="s">
        <v>339</v>
      </c>
      <c r="B31" s="109" t="s">
        <v>283</v>
      </c>
      <c r="C31" s="110">
        <v>22</v>
      </c>
      <c r="D31" s="103">
        <v>189</v>
      </c>
      <c r="E31" s="103">
        <v>2</v>
      </c>
      <c r="F31" s="103">
        <v>0</v>
      </c>
      <c r="G31" s="103">
        <v>0</v>
      </c>
      <c r="H31" s="103">
        <v>0</v>
      </c>
      <c r="I31" s="103">
        <v>0</v>
      </c>
      <c r="J31" s="103">
        <v>0</v>
      </c>
      <c r="K31" s="103">
        <v>0</v>
      </c>
      <c r="L31" s="103">
        <v>0</v>
      </c>
      <c r="M31" s="103">
        <v>0</v>
      </c>
      <c r="N31" s="103">
        <v>374</v>
      </c>
      <c r="O31" s="103">
        <v>158</v>
      </c>
      <c r="P31" s="103">
        <v>146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v>0</v>
      </c>
      <c r="W31" s="103">
        <v>0</v>
      </c>
      <c r="X31" s="103">
        <v>0</v>
      </c>
      <c r="Y31" s="103">
        <v>0</v>
      </c>
      <c r="Z31" s="103">
        <v>0</v>
      </c>
      <c r="AA31" s="103">
        <v>0</v>
      </c>
      <c r="AB31" s="103">
        <v>2</v>
      </c>
      <c r="AC31" s="103">
        <v>0</v>
      </c>
      <c r="AD31" s="103">
        <v>0</v>
      </c>
      <c r="AE31" s="103">
        <v>2</v>
      </c>
      <c r="AF31" s="103">
        <v>0</v>
      </c>
      <c r="AG31" s="103">
        <v>0</v>
      </c>
      <c r="AH31" s="103">
        <v>0</v>
      </c>
      <c r="AI31" s="103">
        <v>0</v>
      </c>
      <c r="AJ31" s="103">
        <v>8</v>
      </c>
      <c r="AK31" s="103">
        <v>0</v>
      </c>
      <c r="AL31" s="103">
        <v>0</v>
      </c>
      <c r="AM31" s="103">
        <v>0</v>
      </c>
      <c r="AN31" s="103">
        <v>0</v>
      </c>
      <c r="AO31" s="103">
        <v>0</v>
      </c>
    </row>
    <row r="32" spans="1:41" ht="60" customHeight="1">
      <c r="A32" s="108" t="s">
        <v>30</v>
      </c>
      <c r="B32" s="109" t="s">
        <v>282</v>
      </c>
      <c r="C32" s="110">
        <v>23</v>
      </c>
      <c r="D32" s="103">
        <v>2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1</v>
      </c>
      <c r="O32" s="103">
        <v>16</v>
      </c>
      <c r="P32" s="103">
        <v>2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v>0</v>
      </c>
      <c r="W32" s="103">
        <v>0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v>0</v>
      </c>
      <c r="AD32" s="103">
        <v>0</v>
      </c>
      <c r="AE32" s="103">
        <v>0</v>
      </c>
      <c r="AF32" s="103">
        <v>0</v>
      </c>
      <c r="AG32" s="103">
        <v>0</v>
      </c>
      <c r="AH32" s="103">
        <v>0</v>
      </c>
      <c r="AI32" s="103">
        <v>0</v>
      </c>
      <c r="AJ32" s="103">
        <v>1</v>
      </c>
      <c r="AK32" s="103">
        <v>0</v>
      </c>
      <c r="AL32" s="103">
        <v>0</v>
      </c>
      <c r="AM32" s="103">
        <v>0</v>
      </c>
      <c r="AN32" s="103">
        <v>0</v>
      </c>
      <c r="AO32" s="103">
        <v>0</v>
      </c>
    </row>
    <row r="33" spans="1:41" ht="90" customHeight="1">
      <c r="A33" s="108" t="s">
        <v>104</v>
      </c>
      <c r="B33" s="109" t="s">
        <v>281</v>
      </c>
      <c r="C33" s="110">
        <v>24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v>0</v>
      </c>
      <c r="W33" s="103">
        <v>0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v>0</v>
      </c>
      <c r="AD33" s="103">
        <v>0</v>
      </c>
      <c r="AE33" s="103">
        <v>0</v>
      </c>
      <c r="AF33" s="103">
        <v>0</v>
      </c>
      <c r="AG33" s="103">
        <v>0</v>
      </c>
      <c r="AH33" s="103">
        <v>0</v>
      </c>
      <c r="AI33" s="103">
        <v>0</v>
      </c>
      <c r="AJ33" s="103">
        <v>0</v>
      </c>
      <c r="AK33" s="103">
        <v>0</v>
      </c>
      <c r="AL33" s="103">
        <v>0</v>
      </c>
      <c r="AM33" s="103">
        <v>0</v>
      </c>
      <c r="AN33" s="103">
        <v>0</v>
      </c>
      <c r="AO33" s="103">
        <v>0</v>
      </c>
    </row>
    <row r="34" spans="1:41" ht="90" customHeight="1">
      <c r="A34" s="108" t="s">
        <v>280</v>
      </c>
      <c r="B34" s="109" t="s">
        <v>279</v>
      </c>
      <c r="C34" s="110">
        <v>25</v>
      </c>
      <c r="D34" s="103">
        <v>174</v>
      </c>
      <c r="E34" s="103">
        <v>2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347</v>
      </c>
      <c r="O34" s="103">
        <v>128</v>
      </c>
      <c r="P34" s="103">
        <v>137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v>0</v>
      </c>
      <c r="W34" s="103">
        <v>0</v>
      </c>
      <c r="X34" s="103">
        <v>0</v>
      </c>
      <c r="Y34" s="103">
        <v>0</v>
      </c>
      <c r="Z34" s="103">
        <v>0</v>
      </c>
      <c r="AA34" s="103">
        <v>0</v>
      </c>
      <c r="AB34" s="103">
        <v>2</v>
      </c>
      <c r="AC34" s="103">
        <v>0</v>
      </c>
      <c r="AD34" s="103">
        <v>0</v>
      </c>
      <c r="AE34" s="103">
        <v>2</v>
      </c>
      <c r="AF34" s="103">
        <v>0</v>
      </c>
      <c r="AG34" s="103">
        <v>0</v>
      </c>
      <c r="AH34" s="103">
        <v>0</v>
      </c>
      <c r="AI34" s="103">
        <v>0</v>
      </c>
      <c r="AJ34" s="103">
        <v>1</v>
      </c>
      <c r="AK34" s="103">
        <v>0</v>
      </c>
      <c r="AL34" s="103">
        <v>0</v>
      </c>
      <c r="AM34" s="103">
        <v>0</v>
      </c>
      <c r="AN34" s="103">
        <v>0</v>
      </c>
      <c r="AO34" s="103">
        <v>0</v>
      </c>
    </row>
    <row r="35" spans="1:41" ht="60" customHeight="1">
      <c r="A35" s="108" t="s">
        <v>340</v>
      </c>
      <c r="B35" s="109" t="s">
        <v>278</v>
      </c>
      <c r="C35" s="110">
        <v>26</v>
      </c>
      <c r="D35" s="103">
        <v>1404</v>
      </c>
      <c r="E35" s="103">
        <v>9</v>
      </c>
      <c r="F35" s="103">
        <v>0</v>
      </c>
      <c r="G35" s="103">
        <v>0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103">
        <v>6</v>
      </c>
      <c r="N35" s="103">
        <v>24</v>
      </c>
      <c r="O35" s="103">
        <v>54</v>
      </c>
      <c r="P35" s="103">
        <v>1226</v>
      </c>
      <c r="Q35" s="103">
        <v>4</v>
      </c>
      <c r="R35" s="103">
        <v>8</v>
      </c>
      <c r="S35" s="103">
        <v>7</v>
      </c>
      <c r="T35" s="103">
        <v>0</v>
      </c>
      <c r="U35" s="103">
        <v>3</v>
      </c>
      <c r="V35" s="103">
        <v>1</v>
      </c>
      <c r="W35" s="103">
        <v>0</v>
      </c>
      <c r="X35" s="103">
        <v>0</v>
      </c>
      <c r="Y35" s="103">
        <v>2</v>
      </c>
      <c r="Z35" s="103">
        <v>7</v>
      </c>
      <c r="AA35" s="103">
        <v>5</v>
      </c>
      <c r="AB35" s="103">
        <v>30</v>
      </c>
      <c r="AC35" s="103">
        <v>6</v>
      </c>
      <c r="AD35" s="103">
        <v>0</v>
      </c>
      <c r="AE35" s="103">
        <v>13</v>
      </c>
      <c r="AF35" s="103">
        <v>0</v>
      </c>
      <c r="AG35" s="103">
        <v>3</v>
      </c>
      <c r="AH35" s="103">
        <v>20</v>
      </c>
      <c r="AI35" s="103">
        <v>0</v>
      </c>
      <c r="AJ35" s="103">
        <v>1644</v>
      </c>
      <c r="AK35" s="103">
        <v>2</v>
      </c>
      <c r="AL35" s="103">
        <v>0</v>
      </c>
      <c r="AM35" s="103">
        <v>1</v>
      </c>
      <c r="AN35" s="103">
        <v>0</v>
      </c>
      <c r="AO35" s="103">
        <v>1</v>
      </c>
    </row>
    <row r="36" spans="1:41" ht="30" customHeight="1">
      <c r="A36" s="108" t="s">
        <v>132</v>
      </c>
      <c r="B36" s="109" t="s">
        <v>0</v>
      </c>
      <c r="C36" s="110">
        <v>27</v>
      </c>
      <c r="D36" s="103">
        <v>303</v>
      </c>
      <c r="E36" s="103">
        <v>0</v>
      </c>
      <c r="F36" s="103">
        <v>0</v>
      </c>
      <c r="G36" s="103">
        <v>0</v>
      </c>
      <c r="H36" s="103">
        <v>0</v>
      </c>
      <c r="I36" s="103">
        <v>0</v>
      </c>
      <c r="J36" s="103">
        <v>0</v>
      </c>
      <c r="K36" s="103">
        <v>0</v>
      </c>
      <c r="L36" s="103">
        <v>0</v>
      </c>
      <c r="M36" s="103">
        <v>0</v>
      </c>
      <c r="N36" s="103">
        <v>4</v>
      </c>
      <c r="O36" s="103">
        <v>1</v>
      </c>
      <c r="P36" s="103">
        <v>131</v>
      </c>
      <c r="Q36" s="103">
        <v>1</v>
      </c>
      <c r="R36" s="103">
        <v>1</v>
      </c>
      <c r="S36" s="103">
        <v>1</v>
      </c>
      <c r="T36" s="103">
        <v>0</v>
      </c>
      <c r="U36" s="103">
        <v>2</v>
      </c>
      <c r="V36" s="103">
        <v>0</v>
      </c>
      <c r="W36" s="103">
        <v>0</v>
      </c>
      <c r="X36" s="103">
        <v>0</v>
      </c>
      <c r="Y36" s="103">
        <v>0</v>
      </c>
      <c r="Z36" s="103">
        <v>2</v>
      </c>
      <c r="AA36" s="103">
        <v>2</v>
      </c>
      <c r="AB36" s="103">
        <v>13</v>
      </c>
      <c r="AC36" s="103">
        <v>2</v>
      </c>
      <c r="AD36" s="103">
        <v>0</v>
      </c>
      <c r="AE36" s="103">
        <v>3</v>
      </c>
      <c r="AF36" s="103">
        <v>0</v>
      </c>
      <c r="AG36" s="103">
        <v>0</v>
      </c>
      <c r="AH36" s="103">
        <v>0</v>
      </c>
      <c r="AI36" s="103">
        <v>0</v>
      </c>
      <c r="AJ36" s="103">
        <v>307</v>
      </c>
      <c r="AK36" s="103">
        <v>1</v>
      </c>
      <c r="AL36" s="103">
        <v>0</v>
      </c>
      <c r="AM36" s="103">
        <v>0</v>
      </c>
      <c r="AN36" s="103">
        <v>0</v>
      </c>
      <c r="AO36" s="103">
        <v>1</v>
      </c>
    </row>
    <row r="37" spans="1:41" s="63" customFormat="1" ht="60" customHeight="1">
      <c r="A37" s="108" t="s">
        <v>208</v>
      </c>
      <c r="B37" s="115" t="s">
        <v>277</v>
      </c>
      <c r="C37" s="110">
        <v>28</v>
      </c>
      <c r="D37" s="103">
        <v>591</v>
      </c>
      <c r="E37" s="103">
        <v>3</v>
      </c>
      <c r="F37" s="103">
        <v>0</v>
      </c>
      <c r="G37" s="103">
        <v>0</v>
      </c>
      <c r="H37" s="103">
        <v>0</v>
      </c>
      <c r="I37" s="103">
        <v>0</v>
      </c>
      <c r="J37" s="103">
        <v>0</v>
      </c>
      <c r="K37" s="103">
        <v>0</v>
      </c>
      <c r="L37" s="103">
        <v>0</v>
      </c>
      <c r="M37" s="103">
        <v>4</v>
      </c>
      <c r="N37" s="103">
        <v>4</v>
      </c>
      <c r="O37" s="103">
        <v>7</v>
      </c>
      <c r="P37" s="103">
        <v>712</v>
      </c>
      <c r="Q37" s="103">
        <v>0</v>
      </c>
      <c r="R37" s="103">
        <v>3</v>
      </c>
      <c r="S37" s="103">
        <v>2</v>
      </c>
      <c r="T37" s="103">
        <v>0</v>
      </c>
      <c r="U37" s="103">
        <v>0</v>
      </c>
      <c r="V37" s="103">
        <v>0</v>
      </c>
      <c r="W37" s="103">
        <v>0</v>
      </c>
      <c r="X37" s="103">
        <v>0</v>
      </c>
      <c r="Y37" s="103">
        <v>2</v>
      </c>
      <c r="Z37" s="103">
        <v>3</v>
      </c>
      <c r="AA37" s="103">
        <v>0</v>
      </c>
      <c r="AB37" s="103">
        <v>5</v>
      </c>
      <c r="AC37" s="103">
        <v>1</v>
      </c>
      <c r="AD37" s="103">
        <v>0</v>
      </c>
      <c r="AE37" s="103">
        <v>4</v>
      </c>
      <c r="AF37" s="103">
        <v>0</v>
      </c>
      <c r="AG37" s="103">
        <v>3</v>
      </c>
      <c r="AH37" s="103">
        <v>18</v>
      </c>
      <c r="AI37" s="103">
        <v>0</v>
      </c>
      <c r="AJ37" s="103">
        <v>699</v>
      </c>
      <c r="AK37" s="103">
        <v>0</v>
      </c>
      <c r="AL37" s="103">
        <v>0</v>
      </c>
      <c r="AM37" s="103">
        <v>1</v>
      </c>
      <c r="AN37" s="103">
        <v>0</v>
      </c>
      <c r="AO37" s="103">
        <v>0</v>
      </c>
    </row>
    <row r="38" spans="1:41" s="63" customFormat="1" ht="30" customHeight="1">
      <c r="A38" s="108" t="s">
        <v>209</v>
      </c>
      <c r="B38" s="116" t="s">
        <v>41</v>
      </c>
      <c r="C38" s="110">
        <v>29</v>
      </c>
      <c r="D38" s="103">
        <v>1</v>
      </c>
      <c r="E38" s="103">
        <v>2</v>
      </c>
      <c r="F38" s="103">
        <v>0</v>
      </c>
      <c r="G38" s="103">
        <v>0</v>
      </c>
      <c r="H38" s="103">
        <v>0</v>
      </c>
      <c r="I38" s="103">
        <v>0</v>
      </c>
      <c r="J38" s="103">
        <v>0</v>
      </c>
      <c r="K38" s="103">
        <v>0</v>
      </c>
      <c r="L38" s="103">
        <v>0</v>
      </c>
      <c r="M38" s="103">
        <v>0</v>
      </c>
      <c r="N38" s="103">
        <v>0</v>
      </c>
      <c r="O38" s="103">
        <v>0</v>
      </c>
      <c r="P38" s="103">
        <v>1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v>0</v>
      </c>
      <c r="W38" s="103">
        <v>0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v>0</v>
      </c>
      <c r="AD38" s="103">
        <v>0</v>
      </c>
      <c r="AE38" s="103">
        <v>0</v>
      </c>
      <c r="AF38" s="103">
        <v>0</v>
      </c>
      <c r="AG38" s="103">
        <v>0</v>
      </c>
      <c r="AH38" s="103">
        <v>0</v>
      </c>
      <c r="AI38" s="103">
        <v>0</v>
      </c>
      <c r="AJ38" s="103">
        <v>0</v>
      </c>
      <c r="AK38" s="103">
        <v>0</v>
      </c>
      <c r="AL38" s="103">
        <v>0</v>
      </c>
      <c r="AM38" s="103">
        <v>0</v>
      </c>
      <c r="AN38" s="103">
        <v>0</v>
      </c>
      <c r="AO38" s="103">
        <v>0</v>
      </c>
    </row>
    <row r="39" spans="1:41" ht="30" customHeight="1">
      <c r="A39" s="108" t="s">
        <v>1</v>
      </c>
      <c r="B39" s="109" t="s">
        <v>276</v>
      </c>
      <c r="C39" s="110">
        <v>30</v>
      </c>
      <c r="D39" s="103">
        <v>77</v>
      </c>
      <c r="E39" s="103">
        <v>0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103">
        <v>0</v>
      </c>
      <c r="L39" s="103">
        <v>0</v>
      </c>
      <c r="M39" s="103">
        <v>0</v>
      </c>
      <c r="N39" s="103">
        <v>1</v>
      </c>
      <c r="O39" s="103">
        <v>1</v>
      </c>
      <c r="P39" s="103">
        <v>38</v>
      </c>
      <c r="Q39" s="103">
        <v>1</v>
      </c>
      <c r="R39" s="103">
        <v>0</v>
      </c>
      <c r="S39" s="103">
        <v>0</v>
      </c>
      <c r="T39" s="103">
        <v>0</v>
      </c>
      <c r="U39" s="103">
        <v>0</v>
      </c>
      <c r="V39" s="103">
        <v>0</v>
      </c>
      <c r="W39" s="103">
        <v>0</v>
      </c>
      <c r="X39" s="103">
        <v>0</v>
      </c>
      <c r="Y39" s="103">
        <v>0</v>
      </c>
      <c r="Z39" s="103">
        <v>0</v>
      </c>
      <c r="AA39" s="103">
        <v>0</v>
      </c>
      <c r="AB39" s="103">
        <v>2</v>
      </c>
      <c r="AC39" s="103">
        <v>0</v>
      </c>
      <c r="AD39" s="103">
        <v>0</v>
      </c>
      <c r="AE39" s="103">
        <v>2</v>
      </c>
      <c r="AF39" s="103">
        <v>0</v>
      </c>
      <c r="AG39" s="103">
        <v>0</v>
      </c>
      <c r="AH39" s="103">
        <v>0</v>
      </c>
      <c r="AI39" s="103">
        <v>0</v>
      </c>
      <c r="AJ39" s="103">
        <v>37</v>
      </c>
      <c r="AK39" s="103">
        <v>0</v>
      </c>
      <c r="AL39" s="103">
        <v>0</v>
      </c>
      <c r="AM39" s="103">
        <v>0</v>
      </c>
      <c r="AN39" s="103">
        <v>0</v>
      </c>
      <c r="AO39" s="103">
        <v>0</v>
      </c>
    </row>
    <row r="40" spans="1:41" ht="60" customHeight="1">
      <c r="A40" s="108" t="s">
        <v>210</v>
      </c>
      <c r="B40" s="109" t="s">
        <v>275</v>
      </c>
      <c r="C40" s="110">
        <v>31</v>
      </c>
      <c r="D40" s="103">
        <v>109</v>
      </c>
      <c r="E40" s="103">
        <v>0</v>
      </c>
      <c r="F40" s="103">
        <v>0</v>
      </c>
      <c r="G40" s="103">
        <v>0</v>
      </c>
      <c r="H40" s="103">
        <v>0</v>
      </c>
      <c r="I40" s="103">
        <v>0</v>
      </c>
      <c r="J40" s="103">
        <v>0</v>
      </c>
      <c r="K40" s="103">
        <v>0</v>
      </c>
      <c r="L40" s="103">
        <v>0</v>
      </c>
      <c r="M40" s="103">
        <v>0</v>
      </c>
      <c r="N40" s="103">
        <v>3</v>
      </c>
      <c r="O40" s="103">
        <v>3</v>
      </c>
      <c r="P40" s="103">
        <v>114</v>
      </c>
      <c r="Q40" s="103">
        <v>0</v>
      </c>
      <c r="R40" s="103">
        <v>2</v>
      </c>
      <c r="S40" s="103">
        <v>2</v>
      </c>
      <c r="T40" s="103">
        <v>0</v>
      </c>
      <c r="U40" s="103">
        <v>0</v>
      </c>
      <c r="V40" s="103">
        <v>0</v>
      </c>
      <c r="W40" s="103">
        <v>0</v>
      </c>
      <c r="X40" s="103">
        <v>0</v>
      </c>
      <c r="Y40" s="103">
        <v>0</v>
      </c>
      <c r="Z40" s="103">
        <v>0</v>
      </c>
      <c r="AA40" s="103">
        <v>1</v>
      </c>
      <c r="AB40" s="103">
        <v>2</v>
      </c>
      <c r="AC40" s="103">
        <v>0</v>
      </c>
      <c r="AD40" s="103">
        <v>0</v>
      </c>
      <c r="AE40" s="103">
        <v>1</v>
      </c>
      <c r="AF40" s="103">
        <v>0</v>
      </c>
      <c r="AG40" s="103">
        <v>0</v>
      </c>
      <c r="AH40" s="103">
        <v>0</v>
      </c>
      <c r="AI40" s="103">
        <v>0</v>
      </c>
      <c r="AJ40" s="103">
        <v>51</v>
      </c>
      <c r="AK40" s="103">
        <v>0</v>
      </c>
      <c r="AL40" s="103">
        <v>0</v>
      </c>
      <c r="AM40" s="103">
        <v>0</v>
      </c>
      <c r="AN40" s="103">
        <v>0</v>
      </c>
      <c r="AO40" s="103">
        <v>0</v>
      </c>
    </row>
    <row r="41" spans="1:41" ht="30" customHeight="1">
      <c r="A41" s="108" t="s">
        <v>215</v>
      </c>
      <c r="B41" s="109" t="s">
        <v>274</v>
      </c>
      <c r="C41" s="110">
        <v>32</v>
      </c>
      <c r="D41" s="103">
        <v>31</v>
      </c>
      <c r="E41" s="103">
        <v>1</v>
      </c>
      <c r="F41" s="103">
        <v>0</v>
      </c>
      <c r="G41" s="103">
        <v>0</v>
      </c>
      <c r="H41" s="103">
        <v>0</v>
      </c>
      <c r="I41" s="103">
        <v>0</v>
      </c>
      <c r="J41" s="103">
        <v>0</v>
      </c>
      <c r="K41" s="103">
        <v>0</v>
      </c>
      <c r="L41" s="103">
        <v>0</v>
      </c>
      <c r="M41" s="103">
        <v>0</v>
      </c>
      <c r="N41" s="103">
        <v>0</v>
      </c>
      <c r="O41" s="103">
        <v>1</v>
      </c>
      <c r="P41" s="103">
        <v>10</v>
      </c>
      <c r="Q41" s="103">
        <v>1</v>
      </c>
      <c r="R41" s="103">
        <v>0</v>
      </c>
      <c r="S41" s="103">
        <v>0</v>
      </c>
      <c r="T41" s="103">
        <v>0</v>
      </c>
      <c r="U41" s="103">
        <v>0</v>
      </c>
      <c r="V41" s="103">
        <v>0</v>
      </c>
      <c r="W41" s="103">
        <v>0</v>
      </c>
      <c r="X41" s="103">
        <v>0</v>
      </c>
      <c r="Y41" s="103">
        <v>0</v>
      </c>
      <c r="Z41" s="103">
        <v>0</v>
      </c>
      <c r="AA41" s="103">
        <v>0</v>
      </c>
      <c r="AB41" s="103">
        <v>1</v>
      </c>
      <c r="AC41" s="103">
        <v>1</v>
      </c>
      <c r="AD41" s="103">
        <v>0</v>
      </c>
      <c r="AE41" s="103">
        <v>0</v>
      </c>
      <c r="AF41" s="103">
        <v>0</v>
      </c>
      <c r="AG41" s="103">
        <v>0</v>
      </c>
      <c r="AH41" s="103">
        <v>0</v>
      </c>
      <c r="AI41" s="103">
        <v>0</v>
      </c>
      <c r="AJ41" s="103">
        <v>0</v>
      </c>
      <c r="AK41" s="103">
        <v>0</v>
      </c>
      <c r="AL41" s="103">
        <v>0</v>
      </c>
      <c r="AM41" s="103">
        <v>0</v>
      </c>
      <c r="AN41" s="103">
        <v>0</v>
      </c>
      <c r="AO41" s="103">
        <v>0</v>
      </c>
    </row>
    <row r="42" spans="1:41" ht="90" customHeight="1">
      <c r="A42" s="108" t="s">
        <v>163</v>
      </c>
      <c r="B42" s="109" t="s">
        <v>273</v>
      </c>
      <c r="C42" s="110">
        <v>33</v>
      </c>
      <c r="D42" s="103">
        <v>0</v>
      </c>
      <c r="E42" s="103">
        <v>0</v>
      </c>
      <c r="F42" s="103">
        <v>0</v>
      </c>
      <c r="G42" s="103">
        <v>0</v>
      </c>
      <c r="H42" s="103">
        <v>0</v>
      </c>
      <c r="I42" s="103">
        <v>0</v>
      </c>
      <c r="J42" s="103">
        <v>0</v>
      </c>
      <c r="K42" s="103">
        <v>0</v>
      </c>
      <c r="L42" s="103">
        <v>0</v>
      </c>
      <c r="M42" s="103">
        <v>0</v>
      </c>
      <c r="N42" s="103">
        <v>0</v>
      </c>
      <c r="O42" s="103">
        <v>0</v>
      </c>
      <c r="P42" s="103">
        <v>0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v>0</v>
      </c>
      <c r="W42" s="103">
        <v>0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v>0</v>
      </c>
      <c r="AD42" s="103">
        <v>0</v>
      </c>
      <c r="AE42" s="103">
        <v>0</v>
      </c>
      <c r="AF42" s="103">
        <v>0</v>
      </c>
      <c r="AG42" s="103">
        <v>0</v>
      </c>
      <c r="AH42" s="103">
        <v>0</v>
      </c>
      <c r="AI42" s="103">
        <v>0</v>
      </c>
      <c r="AJ42" s="103">
        <v>0</v>
      </c>
      <c r="AK42" s="103">
        <v>0</v>
      </c>
      <c r="AL42" s="103">
        <v>0</v>
      </c>
      <c r="AM42" s="103">
        <v>0</v>
      </c>
      <c r="AN42" s="103">
        <v>0</v>
      </c>
      <c r="AO42" s="103">
        <v>0</v>
      </c>
    </row>
    <row r="43" spans="1:41" ht="90" customHeight="1">
      <c r="A43" s="108" t="s">
        <v>164</v>
      </c>
      <c r="B43" s="109" t="s">
        <v>272</v>
      </c>
      <c r="C43" s="110">
        <v>34</v>
      </c>
      <c r="D43" s="103">
        <v>0</v>
      </c>
      <c r="E43" s="103">
        <v>0</v>
      </c>
      <c r="F43" s="103">
        <v>0</v>
      </c>
      <c r="G43" s="103">
        <v>0</v>
      </c>
      <c r="H43" s="103">
        <v>0</v>
      </c>
      <c r="I43" s="103">
        <v>0</v>
      </c>
      <c r="J43" s="103">
        <v>0</v>
      </c>
      <c r="K43" s="103">
        <v>0</v>
      </c>
      <c r="L43" s="103">
        <v>0</v>
      </c>
      <c r="M43" s="103">
        <v>0</v>
      </c>
      <c r="N43" s="103">
        <v>0</v>
      </c>
      <c r="O43" s="103">
        <v>0</v>
      </c>
      <c r="P43" s="103">
        <v>0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v>0</v>
      </c>
      <c r="W43" s="103">
        <v>0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v>0</v>
      </c>
      <c r="AD43" s="103">
        <v>0</v>
      </c>
      <c r="AE43" s="103">
        <v>0</v>
      </c>
      <c r="AF43" s="103">
        <v>0</v>
      </c>
      <c r="AG43" s="103">
        <v>0</v>
      </c>
      <c r="AH43" s="103">
        <v>0</v>
      </c>
      <c r="AI43" s="103">
        <v>0</v>
      </c>
      <c r="AJ43" s="103">
        <v>0</v>
      </c>
      <c r="AK43" s="103">
        <v>0</v>
      </c>
      <c r="AL43" s="103">
        <v>0</v>
      </c>
      <c r="AM43" s="103">
        <v>0</v>
      </c>
      <c r="AN43" s="103">
        <v>0</v>
      </c>
      <c r="AO43" s="103">
        <v>0</v>
      </c>
    </row>
    <row r="44" spans="1:41" ht="90" customHeight="1">
      <c r="A44" s="108" t="s">
        <v>165</v>
      </c>
      <c r="B44" s="109" t="s">
        <v>271</v>
      </c>
      <c r="C44" s="110">
        <v>35</v>
      </c>
      <c r="D44" s="103">
        <v>0</v>
      </c>
      <c r="E44" s="103">
        <v>0</v>
      </c>
      <c r="F44" s="103">
        <v>0</v>
      </c>
      <c r="G44" s="103">
        <v>0</v>
      </c>
      <c r="H44" s="103">
        <v>0</v>
      </c>
      <c r="I44" s="103">
        <v>0</v>
      </c>
      <c r="J44" s="103">
        <v>0</v>
      </c>
      <c r="K44" s="103">
        <v>0</v>
      </c>
      <c r="L44" s="103">
        <v>0</v>
      </c>
      <c r="M44" s="103">
        <v>0</v>
      </c>
      <c r="N44" s="103">
        <v>0</v>
      </c>
      <c r="O44" s="103">
        <v>0</v>
      </c>
      <c r="P44" s="103">
        <v>0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3">
        <v>0</v>
      </c>
      <c r="W44" s="103">
        <v>0</v>
      </c>
      <c r="X44" s="103">
        <v>0</v>
      </c>
      <c r="Y44" s="103">
        <v>0</v>
      </c>
      <c r="Z44" s="103">
        <v>0</v>
      </c>
      <c r="AA44" s="103">
        <v>0</v>
      </c>
      <c r="AB44" s="103">
        <v>0</v>
      </c>
      <c r="AC44" s="103">
        <v>0</v>
      </c>
      <c r="AD44" s="103">
        <v>0</v>
      </c>
      <c r="AE44" s="103">
        <v>0</v>
      </c>
      <c r="AF44" s="103">
        <v>0</v>
      </c>
      <c r="AG44" s="103">
        <v>0</v>
      </c>
      <c r="AH44" s="103">
        <v>0</v>
      </c>
      <c r="AI44" s="103">
        <v>0</v>
      </c>
      <c r="AJ44" s="103">
        <v>0</v>
      </c>
      <c r="AK44" s="103">
        <v>0</v>
      </c>
      <c r="AL44" s="103">
        <v>0</v>
      </c>
      <c r="AM44" s="103">
        <v>0</v>
      </c>
      <c r="AN44" s="103">
        <v>0</v>
      </c>
      <c r="AO44" s="103">
        <v>0</v>
      </c>
    </row>
    <row r="45" spans="1:41" ht="30" customHeight="1">
      <c r="A45" s="108" t="s">
        <v>2</v>
      </c>
      <c r="B45" s="109" t="s">
        <v>3</v>
      </c>
      <c r="C45" s="110">
        <v>36</v>
      </c>
      <c r="D45" s="103">
        <v>21</v>
      </c>
      <c r="E45" s="103">
        <v>0</v>
      </c>
      <c r="F45" s="103">
        <v>0</v>
      </c>
      <c r="G45" s="103">
        <v>0</v>
      </c>
      <c r="H45" s="103">
        <v>0</v>
      </c>
      <c r="I45" s="103">
        <v>0</v>
      </c>
      <c r="J45" s="103">
        <v>0</v>
      </c>
      <c r="K45" s="103">
        <v>0</v>
      </c>
      <c r="L45" s="103">
        <v>0</v>
      </c>
      <c r="M45" s="103">
        <v>0</v>
      </c>
      <c r="N45" s="103">
        <v>0</v>
      </c>
      <c r="O45" s="103">
        <v>0</v>
      </c>
      <c r="P45" s="103">
        <v>2</v>
      </c>
      <c r="Q45" s="103">
        <v>1</v>
      </c>
      <c r="R45" s="103">
        <v>0</v>
      </c>
      <c r="S45" s="103">
        <v>0</v>
      </c>
      <c r="T45" s="103">
        <v>0</v>
      </c>
      <c r="U45" s="103">
        <v>0</v>
      </c>
      <c r="V45" s="103">
        <v>1</v>
      </c>
      <c r="W45" s="103">
        <v>0</v>
      </c>
      <c r="X45" s="103">
        <v>0</v>
      </c>
      <c r="Y45" s="103">
        <v>0</v>
      </c>
      <c r="Z45" s="103">
        <v>0</v>
      </c>
      <c r="AA45" s="103">
        <v>1</v>
      </c>
      <c r="AB45" s="103">
        <v>0</v>
      </c>
      <c r="AC45" s="103">
        <v>0</v>
      </c>
      <c r="AD45" s="103">
        <v>0</v>
      </c>
      <c r="AE45" s="103">
        <v>0</v>
      </c>
      <c r="AF45" s="103">
        <v>0</v>
      </c>
      <c r="AG45" s="103">
        <v>0</v>
      </c>
      <c r="AH45" s="103">
        <v>0</v>
      </c>
      <c r="AI45" s="103">
        <v>0</v>
      </c>
      <c r="AJ45" s="103">
        <v>2</v>
      </c>
      <c r="AK45" s="103">
        <v>0</v>
      </c>
      <c r="AL45" s="103">
        <v>0</v>
      </c>
      <c r="AM45" s="103">
        <v>0</v>
      </c>
      <c r="AN45" s="103">
        <v>0</v>
      </c>
      <c r="AO45" s="103">
        <v>0</v>
      </c>
    </row>
    <row r="46" spans="1:41" ht="60" customHeight="1">
      <c r="A46" s="108" t="s">
        <v>169</v>
      </c>
      <c r="B46" s="109" t="s">
        <v>4</v>
      </c>
      <c r="C46" s="110">
        <v>37</v>
      </c>
      <c r="D46" s="103">
        <v>3</v>
      </c>
      <c r="E46" s="103">
        <v>1</v>
      </c>
      <c r="F46" s="103">
        <v>0</v>
      </c>
      <c r="G46" s="103">
        <v>0</v>
      </c>
      <c r="H46" s="103">
        <v>0</v>
      </c>
      <c r="I46" s="103">
        <v>0</v>
      </c>
      <c r="J46" s="103">
        <v>0</v>
      </c>
      <c r="K46" s="103">
        <v>0</v>
      </c>
      <c r="L46" s="103">
        <v>0</v>
      </c>
      <c r="M46" s="103">
        <v>0</v>
      </c>
      <c r="N46" s="103">
        <v>0</v>
      </c>
      <c r="O46" s="103">
        <v>0</v>
      </c>
      <c r="P46" s="103">
        <v>2</v>
      </c>
      <c r="Q46" s="103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v>0</v>
      </c>
      <c r="W46" s="103">
        <v>0</v>
      </c>
      <c r="X46" s="103">
        <v>0</v>
      </c>
      <c r="Y46" s="103">
        <v>0</v>
      </c>
      <c r="Z46" s="103">
        <v>0</v>
      </c>
      <c r="AA46" s="103">
        <v>0</v>
      </c>
      <c r="AB46" s="103">
        <v>0</v>
      </c>
      <c r="AC46" s="103">
        <v>0</v>
      </c>
      <c r="AD46" s="103">
        <v>0</v>
      </c>
      <c r="AE46" s="103">
        <v>0</v>
      </c>
      <c r="AF46" s="103">
        <v>0</v>
      </c>
      <c r="AG46" s="103">
        <v>0</v>
      </c>
      <c r="AH46" s="103">
        <v>0</v>
      </c>
      <c r="AI46" s="103">
        <v>0</v>
      </c>
      <c r="AJ46" s="103">
        <v>1</v>
      </c>
      <c r="AK46" s="103">
        <v>0</v>
      </c>
      <c r="AL46" s="103">
        <v>0</v>
      </c>
      <c r="AM46" s="103">
        <v>0</v>
      </c>
      <c r="AN46" s="103">
        <v>0</v>
      </c>
      <c r="AO46" s="103">
        <v>0</v>
      </c>
    </row>
    <row r="47" spans="1:41" ht="60" customHeight="1">
      <c r="A47" s="108" t="s">
        <v>170</v>
      </c>
      <c r="B47" s="109" t="s">
        <v>171</v>
      </c>
      <c r="C47" s="110">
        <v>38</v>
      </c>
      <c r="D47" s="103">
        <v>19</v>
      </c>
      <c r="E47" s="103">
        <v>1</v>
      </c>
      <c r="F47" s="103">
        <v>0</v>
      </c>
      <c r="G47" s="103">
        <v>0</v>
      </c>
      <c r="H47" s="103">
        <v>0</v>
      </c>
      <c r="I47" s="103">
        <v>0</v>
      </c>
      <c r="J47" s="103">
        <v>0</v>
      </c>
      <c r="K47" s="103">
        <v>0</v>
      </c>
      <c r="L47" s="103">
        <v>0</v>
      </c>
      <c r="M47" s="103">
        <v>0</v>
      </c>
      <c r="N47" s="103">
        <v>0</v>
      </c>
      <c r="O47" s="103">
        <v>0</v>
      </c>
      <c r="P47" s="103">
        <v>1</v>
      </c>
      <c r="Q47" s="103">
        <v>0</v>
      </c>
      <c r="R47" s="103">
        <v>2</v>
      </c>
      <c r="S47" s="103">
        <v>2</v>
      </c>
      <c r="T47" s="103">
        <v>0</v>
      </c>
      <c r="U47" s="103">
        <v>0</v>
      </c>
      <c r="V47" s="103">
        <v>0</v>
      </c>
      <c r="W47" s="103">
        <v>0</v>
      </c>
      <c r="X47" s="103">
        <v>0</v>
      </c>
      <c r="Y47" s="103">
        <v>0</v>
      </c>
      <c r="Z47" s="103">
        <v>0</v>
      </c>
      <c r="AA47" s="103">
        <v>0</v>
      </c>
      <c r="AB47" s="103">
        <v>1</v>
      </c>
      <c r="AC47" s="103">
        <v>1</v>
      </c>
      <c r="AD47" s="103">
        <v>0</v>
      </c>
      <c r="AE47" s="103">
        <v>0</v>
      </c>
      <c r="AF47" s="103">
        <v>0</v>
      </c>
      <c r="AG47" s="103">
        <v>0</v>
      </c>
      <c r="AH47" s="103">
        <v>1</v>
      </c>
      <c r="AI47" s="103">
        <v>0</v>
      </c>
      <c r="AJ47" s="103">
        <v>0</v>
      </c>
      <c r="AK47" s="103">
        <v>0</v>
      </c>
      <c r="AL47" s="103">
        <v>0</v>
      </c>
      <c r="AM47" s="103">
        <v>0</v>
      </c>
      <c r="AN47" s="103">
        <v>0</v>
      </c>
      <c r="AO47" s="103">
        <v>0</v>
      </c>
    </row>
    <row r="48" spans="1:41" ht="30" customHeight="1">
      <c r="A48" s="108" t="s">
        <v>5</v>
      </c>
      <c r="B48" s="109" t="s">
        <v>6</v>
      </c>
      <c r="C48" s="110">
        <v>39</v>
      </c>
      <c r="D48" s="103">
        <v>89</v>
      </c>
      <c r="E48" s="103">
        <v>1</v>
      </c>
      <c r="F48" s="103">
        <v>0</v>
      </c>
      <c r="G48" s="103">
        <v>0</v>
      </c>
      <c r="H48" s="103">
        <v>0</v>
      </c>
      <c r="I48" s="103">
        <v>0</v>
      </c>
      <c r="J48" s="103">
        <v>0</v>
      </c>
      <c r="K48" s="103">
        <v>0</v>
      </c>
      <c r="L48" s="103">
        <v>0</v>
      </c>
      <c r="M48" s="103">
        <v>1</v>
      </c>
      <c r="N48" s="103">
        <v>3</v>
      </c>
      <c r="O48" s="103">
        <v>2</v>
      </c>
      <c r="P48" s="103">
        <v>44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v>0</v>
      </c>
      <c r="W48" s="103">
        <v>0</v>
      </c>
      <c r="X48" s="103">
        <v>0</v>
      </c>
      <c r="Y48" s="103">
        <v>0</v>
      </c>
      <c r="Z48" s="103">
        <v>0</v>
      </c>
      <c r="AA48" s="103">
        <v>0</v>
      </c>
      <c r="AB48" s="103">
        <v>4</v>
      </c>
      <c r="AC48" s="103">
        <v>1</v>
      </c>
      <c r="AD48" s="103">
        <v>0</v>
      </c>
      <c r="AE48" s="103">
        <v>3</v>
      </c>
      <c r="AF48" s="103">
        <v>0</v>
      </c>
      <c r="AG48" s="103">
        <v>0</v>
      </c>
      <c r="AH48" s="103">
        <v>0</v>
      </c>
      <c r="AI48" s="103">
        <v>0</v>
      </c>
      <c r="AJ48" s="103">
        <v>122</v>
      </c>
      <c r="AK48" s="103">
        <v>0</v>
      </c>
      <c r="AL48" s="103">
        <v>0</v>
      </c>
      <c r="AM48" s="103">
        <v>0</v>
      </c>
      <c r="AN48" s="103">
        <v>0</v>
      </c>
      <c r="AO48" s="103">
        <v>0</v>
      </c>
    </row>
    <row r="49" spans="1:41" ht="60" customHeight="1">
      <c r="A49" s="108" t="s">
        <v>172</v>
      </c>
      <c r="B49" s="109" t="s">
        <v>7</v>
      </c>
      <c r="C49" s="110">
        <v>40</v>
      </c>
      <c r="D49" s="103">
        <v>24</v>
      </c>
      <c r="E49" s="103">
        <v>0</v>
      </c>
      <c r="F49" s="103">
        <v>0</v>
      </c>
      <c r="G49" s="103">
        <v>0</v>
      </c>
      <c r="H49" s="103">
        <v>0</v>
      </c>
      <c r="I49" s="103">
        <v>0</v>
      </c>
      <c r="J49" s="103">
        <v>0</v>
      </c>
      <c r="K49" s="103">
        <v>0</v>
      </c>
      <c r="L49" s="103">
        <v>0</v>
      </c>
      <c r="M49" s="103">
        <v>1</v>
      </c>
      <c r="N49" s="103">
        <v>3</v>
      </c>
      <c r="O49" s="103">
        <v>9</v>
      </c>
      <c r="P49" s="103">
        <v>59</v>
      </c>
      <c r="Q49" s="103">
        <v>0</v>
      </c>
      <c r="R49" s="103">
        <v>0</v>
      </c>
      <c r="S49" s="103">
        <v>0</v>
      </c>
      <c r="T49" s="103">
        <v>0</v>
      </c>
      <c r="U49" s="103">
        <v>0</v>
      </c>
      <c r="V49" s="103">
        <v>0</v>
      </c>
      <c r="W49" s="103">
        <v>0</v>
      </c>
      <c r="X49" s="103">
        <v>0</v>
      </c>
      <c r="Y49" s="103">
        <v>0</v>
      </c>
      <c r="Z49" s="103">
        <v>0</v>
      </c>
      <c r="AA49" s="103">
        <v>0</v>
      </c>
      <c r="AB49" s="103">
        <v>0</v>
      </c>
      <c r="AC49" s="103">
        <v>0</v>
      </c>
      <c r="AD49" s="103">
        <v>0</v>
      </c>
      <c r="AE49" s="103">
        <v>0</v>
      </c>
      <c r="AF49" s="103">
        <v>0</v>
      </c>
      <c r="AG49" s="103">
        <v>0</v>
      </c>
      <c r="AH49" s="103">
        <v>0</v>
      </c>
      <c r="AI49" s="103">
        <v>0</v>
      </c>
      <c r="AJ49" s="103">
        <v>128</v>
      </c>
      <c r="AK49" s="103">
        <v>1</v>
      </c>
      <c r="AL49" s="103">
        <v>0</v>
      </c>
      <c r="AM49" s="103">
        <v>0</v>
      </c>
      <c r="AN49" s="103">
        <v>0</v>
      </c>
      <c r="AO49" s="103">
        <v>0</v>
      </c>
    </row>
    <row r="50" spans="1:41" ht="30" customHeight="1">
      <c r="A50" s="108" t="s">
        <v>173</v>
      </c>
      <c r="B50" s="109" t="s">
        <v>86</v>
      </c>
      <c r="C50" s="110">
        <v>41</v>
      </c>
      <c r="D50" s="103">
        <v>0</v>
      </c>
      <c r="E50" s="103">
        <v>0</v>
      </c>
      <c r="F50" s="103">
        <v>0</v>
      </c>
      <c r="G50" s="103">
        <v>0</v>
      </c>
      <c r="H50" s="103">
        <v>0</v>
      </c>
      <c r="I50" s="103">
        <v>0</v>
      </c>
      <c r="J50" s="103">
        <v>0</v>
      </c>
      <c r="K50" s="103">
        <v>0</v>
      </c>
      <c r="L50" s="103">
        <v>0</v>
      </c>
      <c r="M50" s="103">
        <v>0</v>
      </c>
      <c r="N50" s="103">
        <v>0</v>
      </c>
      <c r="O50" s="103">
        <v>0</v>
      </c>
      <c r="P50" s="103">
        <v>0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3">
        <v>0</v>
      </c>
      <c r="W50" s="103">
        <v>0</v>
      </c>
      <c r="X50" s="103">
        <v>0</v>
      </c>
      <c r="Y50" s="103">
        <v>0</v>
      </c>
      <c r="Z50" s="103">
        <v>0</v>
      </c>
      <c r="AA50" s="103">
        <v>0</v>
      </c>
      <c r="AB50" s="103">
        <v>0</v>
      </c>
      <c r="AC50" s="103">
        <v>0</v>
      </c>
      <c r="AD50" s="103">
        <v>0</v>
      </c>
      <c r="AE50" s="103">
        <v>0</v>
      </c>
      <c r="AF50" s="103">
        <v>0</v>
      </c>
      <c r="AG50" s="103">
        <v>0</v>
      </c>
      <c r="AH50" s="103">
        <v>0</v>
      </c>
      <c r="AI50" s="103">
        <v>0</v>
      </c>
      <c r="AJ50" s="103">
        <v>0</v>
      </c>
      <c r="AK50" s="103">
        <v>0</v>
      </c>
      <c r="AL50" s="103">
        <v>0</v>
      </c>
      <c r="AM50" s="103">
        <v>0</v>
      </c>
      <c r="AN50" s="103">
        <v>0</v>
      </c>
      <c r="AO50" s="103">
        <v>0</v>
      </c>
    </row>
    <row r="51" spans="1:41" ht="30" customHeight="1">
      <c r="A51" s="108" t="s">
        <v>8</v>
      </c>
      <c r="B51" s="109" t="s">
        <v>9</v>
      </c>
      <c r="C51" s="110">
        <v>42</v>
      </c>
      <c r="D51" s="103">
        <v>2</v>
      </c>
      <c r="E51" s="103">
        <v>0</v>
      </c>
      <c r="F51" s="103">
        <v>0</v>
      </c>
      <c r="G51" s="103">
        <v>0</v>
      </c>
      <c r="H51" s="103">
        <v>0</v>
      </c>
      <c r="I51" s="103">
        <v>0</v>
      </c>
      <c r="J51" s="103">
        <v>0</v>
      </c>
      <c r="K51" s="103">
        <v>0</v>
      </c>
      <c r="L51" s="103">
        <v>0</v>
      </c>
      <c r="M51" s="103">
        <v>0</v>
      </c>
      <c r="N51" s="103">
        <v>0</v>
      </c>
      <c r="O51" s="103">
        <v>1</v>
      </c>
      <c r="P51" s="103">
        <v>13</v>
      </c>
      <c r="Q51" s="103">
        <v>0</v>
      </c>
      <c r="R51" s="103">
        <v>0</v>
      </c>
      <c r="S51" s="103">
        <v>0</v>
      </c>
      <c r="T51" s="103">
        <v>0</v>
      </c>
      <c r="U51" s="103">
        <v>0</v>
      </c>
      <c r="V51" s="103">
        <v>0</v>
      </c>
      <c r="W51" s="103">
        <v>0</v>
      </c>
      <c r="X51" s="103">
        <v>0</v>
      </c>
      <c r="Y51" s="103">
        <v>0</v>
      </c>
      <c r="Z51" s="103">
        <v>0</v>
      </c>
      <c r="AA51" s="103">
        <v>0</v>
      </c>
      <c r="AB51" s="103">
        <v>0</v>
      </c>
      <c r="AC51" s="103">
        <v>0</v>
      </c>
      <c r="AD51" s="103">
        <v>0</v>
      </c>
      <c r="AE51" s="103">
        <v>0</v>
      </c>
      <c r="AF51" s="103">
        <v>0</v>
      </c>
      <c r="AG51" s="103">
        <v>0</v>
      </c>
      <c r="AH51" s="103">
        <v>0</v>
      </c>
      <c r="AI51" s="103">
        <v>0</v>
      </c>
      <c r="AJ51" s="103">
        <v>23</v>
      </c>
      <c r="AK51" s="103">
        <v>0</v>
      </c>
      <c r="AL51" s="103">
        <v>0</v>
      </c>
      <c r="AM51" s="103">
        <v>0</v>
      </c>
      <c r="AN51" s="103">
        <v>0</v>
      </c>
      <c r="AO51" s="103">
        <v>0</v>
      </c>
    </row>
    <row r="52" spans="1:41" ht="60" customHeight="1">
      <c r="A52" s="108" t="s">
        <v>174</v>
      </c>
      <c r="B52" s="109" t="s">
        <v>175</v>
      </c>
      <c r="C52" s="110">
        <v>43</v>
      </c>
      <c r="D52" s="103">
        <v>3</v>
      </c>
      <c r="E52" s="103">
        <v>0</v>
      </c>
      <c r="F52" s="103">
        <v>0</v>
      </c>
      <c r="G52" s="103">
        <v>0</v>
      </c>
      <c r="H52" s="103">
        <v>0</v>
      </c>
      <c r="I52" s="103">
        <v>0</v>
      </c>
      <c r="J52" s="103">
        <v>0</v>
      </c>
      <c r="K52" s="103">
        <v>0</v>
      </c>
      <c r="L52" s="103">
        <v>0</v>
      </c>
      <c r="M52" s="103">
        <v>0</v>
      </c>
      <c r="N52" s="103">
        <v>0</v>
      </c>
      <c r="O52" s="103">
        <v>0</v>
      </c>
      <c r="P52" s="103">
        <v>32</v>
      </c>
      <c r="Q52" s="103">
        <v>0</v>
      </c>
      <c r="R52" s="103">
        <v>0</v>
      </c>
      <c r="S52" s="103">
        <v>0</v>
      </c>
      <c r="T52" s="103">
        <v>0</v>
      </c>
      <c r="U52" s="103">
        <v>0</v>
      </c>
      <c r="V52" s="103">
        <v>0</v>
      </c>
      <c r="W52" s="103">
        <v>0</v>
      </c>
      <c r="X52" s="103">
        <v>0</v>
      </c>
      <c r="Y52" s="103">
        <v>0</v>
      </c>
      <c r="Z52" s="103">
        <v>0</v>
      </c>
      <c r="AA52" s="103">
        <v>0</v>
      </c>
      <c r="AB52" s="103">
        <v>0</v>
      </c>
      <c r="AC52" s="103">
        <v>0</v>
      </c>
      <c r="AD52" s="103">
        <v>0</v>
      </c>
      <c r="AE52" s="103">
        <v>0</v>
      </c>
      <c r="AF52" s="103">
        <v>0</v>
      </c>
      <c r="AG52" s="103">
        <v>0</v>
      </c>
      <c r="AH52" s="103">
        <v>0</v>
      </c>
      <c r="AI52" s="103">
        <v>0</v>
      </c>
      <c r="AJ52" s="103">
        <v>32</v>
      </c>
      <c r="AK52" s="103">
        <v>0</v>
      </c>
      <c r="AL52" s="103">
        <v>0</v>
      </c>
      <c r="AM52" s="103">
        <v>0</v>
      </c>
      <c r="AN52" s="103">
        <v>0</v>
      </c>
      <c r="AO52" s="103">
        <v>0</v>
      </c>
    </row>
    <row r="53" spans="1:41" ht="30" customHeight="1">
      <c r="A53" s="108" t="s">
        <v>10</v>
      </c>
      <c r="B53" s="109" t="s">
        <v>11</v>
      </c>
      <c r="C53" s="110">
        <v>44</v>
      </c>
      <c r="D53" s="103">
        <v>5</v>
      </c>
      <c r="E53" s="103">
        <v>0</v>
      </c>
      <c r="F53" s="103">
        <v>0</v>
      </c>
      <c r="G53" s="103">
        <v>0</v>
      </c>
      <c r="H53" s="103">
        <v>0</v>
      </c>
      <c r="I53" s="103">
        <v>0</v>
      </c>
      <c r="J53" s="103">
        <v>0</v>
      </c>
      <c r="K53" s="103">
        <v>0</v>
      </c>
      <c r="L53" s="103">
        <v>0</v>
      </c>
      <c r="M53" s="103">
        <v>0</v>
      </c>
      <c r="N53" s="103">
        <v>0</v>
      </c>
      <c r="O53" s="103">
        <v>6</v>
      </c>
      <c r="P53" s="103">
        <v>2</v>
      </c>
      <c r="Q53" s="103">
        <v>0</v>
      </c>
      <c r="R53" s="103">
        <v>0</v>
      </c>
      <c r="S53" s="103">
        <v>0</v>
      </c>
      <c r="T53" s="103">
        <v>0</v>
      </c>
      <c r="U53" s="103">
        <v>0</v>
      </c>
      <c r="V53" s="103">
        <v>0</v>
      </c>
      <c r="W53" s="103">
        <v>0</v>
      </c>
      <c r="X53" s="103">
        <v>0</v>
      </c>
      <c r="Y53" s="103">
        <v>0</v>
      </c>
      <c r="Z53" s="103">
        <v>0</v>
      </c>
      <c r="AA53" s="103">
        <v>0</v>
      </c>
      <c r="AB53" s="103">
        <v>0</v>
      </c>
      <c r="AC53" s="103">
        <v>0</v>
      </c>
      <c r="AD53" s="103">
        <v>0</v>
      </c>
      <c r="AE53" s="103">
        <v>0</v>
      </c>
      <c r="AF53" s="103">
        <v>0</v>
      </c>
      <c r="AG53" s="103">
        <v>0</v>
      </c>
      <c r="AH53" s="103">
        <v>0</v>
      </c>
      <c r="AI53" s="103">
        <v>0</v>
      </c>
      <c r="AJ53" s="103">
        <v>1</v>
      </c>
      <c r="AK53" s="103">
        <v>0</v>
      </c>
      <c r="AL53" s="103">
        <v>0</v>
      </c>
      <c r="AM53" s="103">
        <v>0</v>
      </c>
      <c r="AN53" s="103">
        <v>0</v>
      </c>
      <c r="AO53" s="103">
        <v>0</v>
      </c>
    </row>
    <row r="54" spans="1:41" ht="60" customHeight="1">
      <c r="A54" s="108" t="s">
        <v>176</v>
      </c>
      <c r="B54" s="109" t="s">
        <v>12</v>
      </c>
      <c r="C54" s="110">
        <v>45</v>
      </c>
      <c r="D54" s="103">
        <v>3</v>
      </c>
      <c r="E54" s="103">
        <v>0</v>
      </c>
      <c r="F54" s="103">
        <v>0</v>
      </c>
      <c r="G54" s="103">
        <v>0</v>
      </c>
      <c r="H54" s="103">
        <v>0</v>
      </c>
      <c r="I54" s="103">
        <v>0</v>
      </c>
      <c r="J54" s="103">
        <v>0</v>
      </c>
      <c r="K54" s="103">
        <v>0</v>
      </c>
      <c r="L54" s="103">
        <v>0</v>
      </c>
      <c r="M54" s="103">
        <v>0</v>
      </c>
      <c r="N54" s="103">
        <v>5</v>
      </c>
      <c r="O54" s="103">
        <v>22</v>
      </c>
      <c r="P54" s="103">
        <v>0</v>
      </c>
      <c r="Q54" s="103">
        <v>0</v>
      </c>
      <c r="R54" s="103">
        <v>0</v>
      </c>
      <c r="S54" s="103">
        <v>0</v>
      </c>
      <c r="T54" s="103">
        <v>0</v>
      </c>
      <c r="U54" s="103">
        <v>0</v>
      </c>
      <c r="V54" s="103">
        <v>0</v>
      </c>
      <c r="W54" s="103">
        <v>0</v>
      </c>
      <c r="X54" s="103">
        <v>0</v>
      </c>
      <c r="Y54" s="103">
        <v>0</v>
      </c>
      <c r="Z54" s="103">
        <v>0</v>
      </c>
      <c r="AA54" s="103">
        <v>0</v>
      </c>
      <c r="AB54" s="103">
        <v>0</v>
      </c>
      <c r="AC54" s="103">
        <v>0</v>
      </c>
      <c r="AD54" s="103">
        <v>0</v>
      </c>
      <c r="AE54" s="103">
        <v>0</v>
      </c>
      <c r="AF54" s="103">
        <v>0</v>
      </c>
      <c r="AG54" s="103">
        <v>0</v>
      </c>
      <c r="AH54" s="103">
        <v>1</v>
      </c>
      <c r="AI54" s="103">
        <v>0</v>
      </c>
      <c r="AJ54" s="103">
        <v>1</v>
      </c>
      <c r="AK54" s="103">
        <v>0</v>
      </c>
      <c r="AL54" s="103">
        <v>0</v>
      </c>
      <c r="AM54" s="103">
        <v>0</v>
      </c>
      <c r="AN54" s="103">
        <v>0</v>
      </c>
      <c r="AO54" s="103">
        <v>0</v>
      </c>
    </row>
    <row r="55" spans="1:41" ht="30" customHeight="1">
      <c r="A55" s="108" t="s">
        <v>177</v>
      </c>
      <c r="B55" s="109" t="s">
        <v>13</v>
      </c>
      <c r="C55" s="110">
        <v>46</v>
      </c>
      <c r="D55" s="103">
        <v>0</v>
      </c>
      <c r="E55" s="103">
        <v>0</v>
      </c>
      <c r="F55" s="103">
        <v>0</v>
      </c>
      <c r="G55" s="103">
        <v>0</v>
      </c>
      <c r="H55" s="103">
        <v>0</v>
      </c>
      <c r="I55" s="103">
        <v>0</v>
      </c>
      <c r="J55" s="103">
        <v>0</v>
      </c>
      <c r="K55" s="103">
        <v>0</v>
      </c>
      <c r="L55" s="103">
        <v>0</v>
      </c>
      <c r="M55" s="103">
        <v>0</v>
      </c>
      <c r="N55" s="103">
        <v>0</v>
      </c>
      <c r="O55" s="103">
        <v>0</v>
      </c>
      <c r="P55" s="103">
        <v>0</v>
      </c>
      <c r="Q55" s="103">
        <v>0</v>
      </c>
      <c r="R55" s="103">
        <v>0</v>
      </c>
      <c r="S55" s="103">
        <v>0</v>
      </c>
      <c r="T55" s="103">
        <v>0</v>
      </c>
      <c r="U55" s="103">
        <v>0</v>
      </c>
      <c r="V55" s="103">
        <v>0</v>
      </c>
      <c r="W55" s="103">
        <v>0</v>
      </c>
      <c r="X55" s="103">
        <v>0</v>
      </c>
      <c r="Y55" s="103">
        <v>0</v>
      </c>
      <c r="Z55" s="103">
        <v>0</v>
      </c>
      <c r="AA55" s="103">
        <v>0</v>
      </c>
      <c r="AB55" s="103">
        <v>0</v>
      </c>
      <c r="AC55" s="103">
        <v>0</v>
      </c>
      <c r="AD55" s="103">
        <v>0</v>
      </c>
      <c r="AE55" s="103">
        <v>0</v>
      </c>
      <c r="AF55" s="103">
        <v>0</v>
      </c>
      <c r="AG55" s="103">
        <v>0</v>
      </c>
      <c r="AH55" s="103">
        <v>0</v>
      </c>
      <c r="AI55" s="103">
        <v>0</v>
      </c>
      <c r="AJ55" s="103">
        <v>0</v>
      </c>
      <c r="AK55" s="103">
        <v>0</v>
      </c>
      <c r="AL55" s="103">
        <v>0</v>
      </c>
      <c r="AM55" s="103">
        <v>0</v>
      </c>
      <c r="AN55" s="103">
        <v>0</v>
      </c>
      <c r="AO55" s="103">
        <v>0</v>
      </c>
    </row>
    <row r="56" spans="1:41" ht="60" customHeight="1">
      <c r="A56" s="108" t="s">
        <v>105</v>
      </c>
      <c r="B56" s="109">
        <v>164</v>
      </c>
      <c r="C56" s="110">
        <v>47</v>
      </c>
      <c r="D56" s="103">
        <v>0</v>
      </c>
      <c r="E56" s="103">
        <v>0</v>
      </c>
      <c r="F56" s="103">
        <v>0</v>
      </c>
      <c r="G56" s="103">
        <v>0</v>
      </c>
      <c r="H56" s="103">
        <v>0</v>
      </c>
      <c r="I56" s="103">
        <v>0</v>
      </c>
      <c r="J56" s="103">
        <v>0</v>
      </c>
      <c r="K56" s="103">
        <v>0</v>
      </c>
      <c r="L56" s="103">
        <v>0</v>
      </c>
      <c r="M56" s="103">
        <v>0</v>
      </c>
      <c r="N56" s="103">
        <v>0</v>
      </c>
      <c r="O56" s="103">
        <v>0</v>
      </c>
      <c r="P56" s="103">
        <v>0</v>
      </c>
      <c r="Q56" s="103">
        <v>0</v>
      </c>
      <c r="R56" s="103">
        <v>0</v>
      </c>
      <c r="S56" s="103">
        <v>0</v>
      </c>
      <c r="T56" s="103">
        <v>0</v>
      </c>
      <c r="U56" s="103">
        <v>0</v>
      </c>
      <c r="V56" s="103">
        <v>0</v>
      </c>
      <c r="W56" s="103">
        <v>0</v>
      </c>
      <c r="X56" s="103">
        <v>0</v>
      </c>
      <c r="Y56" s="103">
        <v>0</v>
      </c>
      <c r="Z56" s="103">
        <v>0</v>
      </c>
      <c r="AA56" s="103">
        <v>0</v>
      </c>
      <c r="AB56" s="103">
        <v>0</v>
      </c>
      <c r="AC56" s="103">
        <v>0</v>
      </c>
      <c r="AD56" s="103">
        <v>0</v>
      </c>
      <c r="AE56" s="103">
        <v>0</v>
      </c>
      <c r="AF56" s="103">
        <v>0</v>
      </c>
      <c r="AG56" s="103">
        <v>0</v>
      </c>
      <c r="AH56" s="103">
        <v>0</v>
      </c>
      <c r="AI56" s="103">
        <v>0</v>
      </c>
      <c r="AJ56" s="103">
        <v>0</v>
      </c>
      <c r="AK56" s="103">
        <v>0</v>
      </c>
      <c r="AL56" s="103">
        <v>0</v>
      </c>
      <c r="AM56" s="103">
        <v>0</v>
      </c>
      <c r="AN56" s="103">
        <v>0</v>
      </c>
      <c r="AO56" s="103">
        <v>0</v>
      </c>
    </row>
    <row r="57" spans="1:41" ht="60" customHeight="1">
      <c r="A57" s="108" t="s">
        <v>14</v>
      </c>
      <c r="B57" s="109" t="s">
        <v>15</v>
      </c>
      <c r="C57" s="110">
        <v>48</v>
      </c>
      <c r="D57" s="103">
        <v>44</v>
      </c>
      <c r="E57" s="103">
        <v>0</v>
      </c>
      <c r="F57" s="103">
        <v>0</v>
      </c>
      <c r="G57" s="103">
        <v>0</v>
      </c>
      <c r="H57" s="103">
        <v>0</v>
      </c>
      <c r="I57" s="103">
        <v>0</v>
      </c>
      <c r="J57" s="103">
        <v>0</v>
      </c>
      <c r="K57" s="103">
        <v>0</v>
      </c>
      <c r="L57" s="103">
        <v>0</v>
      </c>
      <c r="M57" s="103">
        <v>0</v>
      </c>
      <c r="N57" s="103">
        <v>0</v>
      </c>
      <c r="O57" s="103">
        <v>0</v>
      </c>
      <c r="P57" s="103">
        <v>35</v>
      </c>
      <c r="Q57" s="103">
        <v>0</v>
      </c>
      <c r="R57" s="103">
        <v>0</v>
      </c>
      <c r="S57" s="103">
        <v>0</v>
      </c>
      <c r="T57" s="103">
        <v>0</v>
      </c>
      <c r="U57" s="103">
        <v>0</v>
      </c>
      <c r="V57" s="103">
        <v>0</v>
      </c>
      <c r="W57" s="103">
        <v>0</v>
      </c>
      <c r="X57" s="103">
        <v>0</v>
      </c>
      <c r="Y57" s="103">
        <v>0</v>
      </c>
      <c r="Z57" s="103">
        <v>1</v>
      </c>
      <c r="AA57" s="103">
        <v>0</v>
      </c>
      <c r="AB57" s="103">
        <v>1</v>
      </c>
      <c r="AC57" s="103">
        <v>0</v>
      </c>
      <c r="AD57" s="103">
        <v>0</v>
      </c>
      <c r="AE57" s="103">
        <v>0</v>
      </c>
      <c r="AF57" s="103">
        <v>0</v>
      </c>
      <c r="AG57" s="103">
        <v>0</v>
      </c>
      <c r="AH57" s="103">
        <v>0</v>
      </c>
      <c r="AI57" s="103">
        <v>0</v>
      </c>
      <c r="AJ57" s="103">
        <v>135</v>
      </c>
      <c r="AK57" s="103">
        <v>0</v>
      </c>
      <c r="AL57" s="103">
        <v>0</v>
      </c>
      <c r="AM57" s="103">
        <v>0</v>
      </c>
      <c r="AN57" s="103">
        <v>0</v>
      </c>
      <c r="AO57" s="103">
        <v>0</v>
      </c>
    </row>
    <row r="58" spans="1:41" ht="60" customHeight="1">
      <c r="A58" s="108" t="s">
        <v>178</v>
      </c>
      <c r="B58" s="109" t="s">
        <v>270</v>
      </c>
      <c r="C58" s="110">
        <v>49</v>
      </c>
      <c r="D58" s="103">
        <v>0</v>
      </c>
      <c r="E58" s="103">
        <v>0</v>
      </c>
      <c r="F58" s="103">
        <v>0</v>
      </c>
      <c r="G58" s="103">
        <v>0</v>
      </c>
      <c r="H58" s="103">
        <v>0</v>
      </c>
      <c r="I58" s="103">
        <v>0</v>
      </c>
      <c r="J58" s="103">
        <v>0</v>
      </c>
      <c r="K58" s="103">
        <v>0</v>
      </c>
      <c r="L58" s="103">
        <v>0</v>
      </c>
      <c r="M58" s="103">
        <v>0</v>
      </c>
      <c r="N58" s="103">
        <v>0</v>
      </c>
      <c r="O58" s="103">
        <v>0</v>
      </c>
      <c r="P58" s="103">
        <v>2</v>
      </c>
      <c r="Q58" s="103">
        <v>0</v>
      </c>
      <c r="R58" s="103">
        <v>0</v>
      </c>
      <c r="S58" s="103">
        <v>0</v>
      </c>
      <c r="T58" s="103">
        <v>0</v>
      </c>
      <c r="U58" s="103">
        <v>1</v>
      </c>
      <c r="V58" s="103">
        <v>0</v>
      </c>
      <c r="W58" s="103">
        <v>0</v>
      </c>
      <c r="X58" s="103">
        <v>0</v>
      </c>
      <c r="Y58" s="103">
        <v>0</v>
      </c>
      <c r="Z58" s="103">
        <v>1</v>
      </c>
      <c r="AA58" s="103">
        <v>0</v>
      </c>
      <c r="AB58" s="103">
        <v>0</v>
      </c>
      <c r="AC58" s="103">
        <v>0</v>
      </c>
      <c r="AD58" s="103">
        <v>0</v>
      </c>
      <c r="AE58" s="103">
        <v>0</v>
      </c>
      <c r="AF58" s="103">
        <v>0</v>
      </c>
      <c r="AG58" s="103">
        <v>0</v>
      </c>
      <c r="AH58" s="103">
        <v>0</v>
      </c>
      <c r="AI58" s="103">
        <v>0</v>
      </c>
      <c r="AJ58" s="103">
        <v>15</v>
      </c>
      <c r="AK58" s="103">
        <v>0</v>
      </c>
      <c r="AL58" s="103">
        <v>0</v>
      </c>
      <c r="AM58" s="103">
        <v>0</v>
      </c>
      <c r="AN58" s="103">
        <v>0</v>
      </c>
      <c r="AO58" s="103">
        <v>0</v>
      </c>
    </row>
    <row r="59" spans="1:41" ht="30" customHeight="1">
      <c r="A59" s="108" t="s">
        <v>16</v>
      </c>
      <c r="B59" s="109" t="s">
        <v>179</v>
      </c>
      <c r="C59" s="110">
        <v>50</v>
      </c>
      <c r="D59" s="103">
        <v>10</v>
      </c>
      <c r="E59" s="103">
        <v>0</v>
      </c>
      <c r="F59" s="103">
        <v>0</v>
      </c>
      <c r="G59" s="103">
        <v>0</v>
      </c>
      <c r="H59" s="103">
        <v>0</v>
      </c>
      <c r="I59" s="103">
        <v>0</v>
      </c>
      <c r="J59" s="103">
        <v>0</v>
      </c>
      <c r="K59" s="103">
        <v>0</v>
      </c>
      <c r="L59" s="103">
        <v>0</v>
      </c>
      <c r="M59" s="103">
        <v>0</v>
      </c>
      <c r="N59" s="103">
        <v>0</v>
      </c>
      <c r="O59" s="103">
        <v>0</v>
      </c>
      <c r="P59" s="103">
        <v>16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3">
        <v>0</v>
      </c>
      <c r="W59" s="103">
        <v>0</v>
      </c>
      <c r="X59" s="103">
        <v>0</v>
      </c>
      <c r="Y59" s="103">
        <v>0</v>
      </c>
      <c r="Z59" s="103">
        <v>0</v>
      </c>
      <c r="AA59" s="103">
        <v>0</v>
      </c>
      <c r="AB59" s="103">
        <v>0</v>
      </c>
      <c r="AC59" s="103">
        <v>0</v>
      </c>
      <c r="AD59" s="103">
        <v>0</v>
      </c>
      <c r="AE59" s="103">
        <v>0</v>
      </c>
      <c r="AF59" s="103">
        <v>0</v>
      </c>
      <c r="AG59" s="103">
        <v>0</v>
      </c>
      <c r="AH59" s="103">
        <v>0</v>
      </c>
      <c r="AI59" s="103">
        <v>0</v>
      </c>
      <c r="AJ59" s="103">
        <v>41</v>
      </c>
      <c r="AK59" s="103">
        <v>0</v>
      </c>
      <c r="AL59" s="103">
        <v>0</v>
      </c>
      <c r="AM59" s="103">
        <v>0</v>
      </c>
      <c r="AN59" s="103">
        <v>0</v>
      </c>
      <c r="AO59" s="103">
        <v>0</v>
      </c>
    </row>
    <row r="60" spans="1:41" ht="60" customHeight="1">
      <c r="A60" s="108" t="s">
        <v>217</v>
      </c>
      <c r="B60" s="109" t="s">
        <v>17</v>
      </c>
      <c r="C60" s="110">
        <v>51</v>
      </c>
      <c r="D60" s="103">
        <v>10</v>
      </c>
      <c r="E60" s="103">
        <v>0</v>
      </c>
      <c r="F60" s="103">
        <v>0</v>
      </c>
      <c r="G60" s="103">
        <v>0</v>
      </c>
      <c r="H60" s="103">
        <v>0</v>
      </c>
      <c r="I60" s="103">
        <v>0</v>
      </c>
      <c r="J60" s="103">
        <v>0</v>
      </c>
      <c r="K60" s="103">
        <v>0</v>
      </c>
      <c r="L60" s="103">
        <v>0</v>
      </c>
      <c r="M60" s="103">
        <v>0</v>
      </c>
      <c r="N60" s="103">
        <v>0</v>
      </c>
      <c r="O60" s="103">
        <v>0</v>
      </c>
      <c r="P60" s="103">
        <v>11</v>
      </c>
      <c r="Q60" s="103">
        <v>0</v>
      </c>
      <c r="R60" s="103">
        <v>0</v>
      </c>
      <c r="S60" s="103">
        <v>0</v>
      </c>
      <c r="T60" s="103">
        <v>0</v>
      </c>
      <c r="U60" s="103">
        <v>0</v>
      </c>
      <c r="V60" s="103">
        <v>0</v>
      </c>
      <c r="W60" s="103">
        <v>0</v>
      </c>
      <c r="X60" s="103">
        <v>0</v>
      </c>
      <c r="Y60" s="103">
        <v>0</v>
      </c>
      <c r="Z60" s="103">
        <v>0</v>
      </c>
      <c r="AA60" s="103">
        <v>0</v>
      </c>
      <c r="AB60" s="103">
        <v>0</v>
      </c>
      <c r="AC60" s="103">
        <v>0</v>
      </c>
      <c r="AD60" s="103">
        <v>0</v>
      </c>
      <c r="AE60" s="103">
        <v>0</v>
      </c>
      <c r="AF60" s="103">
        <v>0</v>
      </c>
      <c r="AG60" s="103">
        <v>0</v>
      </c>
      <c r="AH60" s="103">
        <v>0</v>
      </c>
      <c r="AI60" s="103">
        <v>0</v>
      </c>
      <c r="AJ60" s="103">
        <v>39</v>
      </c>
      <c r="AK60" s="103">
        <v>0</v>
      </c>
      <c r="AL60" s="103">
        <v>0</v>
      </c>
      <c r="AM60" s="103">
        <v>0</v>
      </c>
      <c r="AN60" s="103">
        <v>0</v>
      </c>
      <c r="AO60" s="103">
        <v>0</v>
      </c>
    </row>
    <row r="61" spans="1:41" ht="330" customHeight="1">
      <c r="A61" s="108" t="s">
        <v>341</v>
      </c>
      <c r="B61" s="114" t="s">
        <v>365</v>
      </c>
      <c r="C61" s="110">
        <v>52</v>
      </c>
      <c r="D61" s="103">
        <v>24</v>
      </c>
      <c r="E61" s="103">
        <v>0</v>
      </c>
      <c r="F61" s="103">
        <v>0</v>
      </c>
      <c r="G61" s="103">
        <v>0</v>
      </c>
      <c r="H61" s="103">
        <v>0</v>
      </c>
      <c r="I61" s="103">
        <v>0</v>
      </c>
      <c r="J61" s="103">
        <v>0</v>
      </c>
      <c r="K61" s="103">
        <v>0</v>
      </c>
      <c r="L61" s="103">
        <v>0</v>
      </c>
      <c r="M61" s="103">
        <v>0</v>
      </c>
      <c r="N61" s="103">
        <v>0</v>
      </c>
      <c r="O61" s="103">
        <v>0</v>
      </c>
      <c r="P61" s="103">
        <v>0</v>
      </c>
      <c r="Q61" s="103">
        <v>0</v>
      </c>
      <c r="R61" s="103">
        <v>0</v>
      </c>
      <c r="S61" s="103">
        <v>0</v>
      </c>
      <c r="T61" s="103">
        <v>0</v>
      </c>
      <c r="U61" s="103">
        <v>0</v>
      </c>
      <c r="V61" s="103">
        <v>0</v>
      </c>
      <c r="W61" s="103">
        <v>0</v>
      </c>
      <c r="X61" s="103">
        <v>0</v>
      </c>
      <c r="Y61" s="103">
        <v>0</v>
      </c>
      <c r="Z61" s="103">
        <v>0</v>
      </c>
      <c r="AA61" s="103">
        <v>2</v>
      </c>
      <c r="AB61" s="103">
        <v>7</v>
      </c>
      <c r="AC61" s="103">
        <v>7</v>
      </c>
      <c r="AD61" s="103">
        <v>0</v>
      </c>
      <c r="AE61" s="103">
        <v>0</v>
      </c>
      <c r="AF61" s="103">
        <v>0</v>
      </c>
      <c r="AG61" s="103">
        <v>0</v>
      </c>
      <c r="AH61" s="103">
        <v>0</v>
      </c>
      <c r="AI61" s="103">
        <v>0</v>
      </c>
      <c r="AJ61" s="103">
        <v>2</v>
      </c>
      <c r="AK61" s="103">
        <v>0</v>
      </c>
      <c r="AL61" s="103">
        <v>0</v>
      </c>
      <c r="AM61" s="103">
        <v>0</v>
      </c>
      <c r="AN61" s="103">
        <v>0</v>
      </c>
      <c r="AO61" s="103">
        <v>0</v>
      </c>
    </row>
    <row r="62" spans="1:41" ht="210" customHeight="1">
      <c r="A62" s="108" t="s">
        <v>31</v>
      </c>
      <c r="B62" s="114" t="s">
        <v>366</v>
      </c>
      <c r="C62" s="110">
        <v>53</v>
      </c>
      <c r="D62" s="103">
        <v>17</v>
      </c>
      <c r="E62" s="103">
        <v>0</v>
      </c>
      <c r="F62" s="103">
        <v>0</v>
      </c>
      <c r="G62" s="103">
        <v>0</v>
      </c>
      <c r="H62" s="103">
        <v>0</v>
      </c>
      <c r="I62" s="103">
        <v>0</v>
      </c>
      <c r="J62" s="103">
        <v>0</v>
      </c>
      <c r="K62" s="103">
        <v>0</v>
      </c>
      <c r="L62" s="103">
        <v>0</v>
      </c>
      <c r="M62" s="103">
        <v>0</v>
      </c>
      <c r="N62" s="104">
        <v>0</v>
      </c>
      <c r="O62" s="104">
        <v>0</v>
      </c>
      <c r="P62" s="104">
        <v>0</v>
      </c>
      <c r="Q62" s="104">
        <v>0</v>
      </c>
      <c r="R62" s="103">
        <v>0</v>
      </c>
      <c r="S62" s="103">
        <v>0</v>
      </c>
      <c r="T62" s="103">
        <v>0</v>
      </c>
      <c r="U62" s="103">
        <v>0</v>
      </c>
      <c r="V62" s="103">
        <v>0</v>
      </c>
      <c r="W62" s="103">
        <v>0</v>
      </c>
      <c r="X62" s="103">
        <v>0</v>
      </c>
      <c r="Y62" s="103">
        <v>0</v>
      </c>
      <c r="Z62" s="103">
        <v>0</v>
      </c>
      <c r="AA62" s="103">
        <v>0</v>
      </c>
      <c r="AB62" s="103">
        <v>4</v>
      </c>
      <c r="AC62" s="103">
        <v>4</v>
      </c>
      <c r="AD62" s="103">
        <v>0</v>
      </c>
      <c r="AE62" s="103">
        <v>0</v>
      </c>
      <c r="AF62" s="103">
        <v>0</v>
      </c>
      <c r="AG62" s="103">
        <v>0</v>
      </c>
      <c r="AH62" s="103">
        <v>0</v>
      </c>
      <c r="AI62" s="103">
        <v>0</v>
      </c>
      <c r="AJ62" s="103">
        <v>0</v>
      </c>
      <c r="AK62" s="103">
        <v>0</v>
      </c>
      <c r="AL62" s="103">
        <v>0</v>
      </c>
      <c r="AM62" s="103">
        <v>0</v>
      </c>
      <c r="AN62" s="103">
        <v>0</v>
      </c>
      <c r="AO62" s="103">
        <v>0</v>
      </c>
    </row>
    <row r="63" spans="1:41" ht="60" customHeight="1">
      <c r="A63" s="108" t="s">
        <v>218</v>
      </c>
      <c r="B63" s="109">
        <v>174</v>
      </c>
      <c r="C63" s="110">
        <v>54</v>
      </c>
      <c r="D63" s="103">
        <v>0</v>
      </c>
      <c r="E63" s="103">
        <v>0</v>
      </c>
      <c r="F63" s="103">
        <v>0</v>
      </c>
      <c r="G63" s="103">
        <v>0</v>
      </c>
      <c r="H63" s="103">
        <v>0</v>
      </c>
      <c r="I63" s="103">
        <v>0</v>
      </c>
      <c r="J63" s="103">
        <v>0</v>
      </c>
      <c r="K63" s="103">
        <v>0</v>
      </c>
      <c r="L63" s="103">
        <v>0</v>
      </c>
      <c r="M63" s="103">
        <v>0</v>
      </c>
      <c r="N63" s="104">
        <v>0</v>
      </c>
      <c r="O63" s="104">
        <v>0</v>
      </c>
      <c r="P63" s="104">
        <v>0</v>
      </c>
      <c r="Q63" s="104">
        <v>0</v>
      </c>
      <c r="R63" s="103">
        <v>0</v>
      </c>
      <c r="S63" s="103">
        <v>0</v>
      </c>
      <c r="T63" s="103">
        <v>0</v>
      </c>
      <c r="U63" s="103">
        <v>0</v>
      </c>
      <c r="V63" s="103">
        <v>0</v>
      </c>
      <c r="W63" s="103">
        <v>0</v>
      </c>
      <c r="X63" s="103">
        <v>0</v>
      </c>
      <c r="Y63" s="103">
        <v>0</v>
      </c>
      <c r="Z63" s="103">
        <v>0</v>
      </c>
      <c r="AA63" s="103">
        <v>0</v>
      </c>
      <c r="AB63" s="103">
        <v>0</v>
      </c>
      <c r="AC63" s="103">
        <v>0</v>
      </c>
      <c r="AD63" s="103">
        <v>0</v>
      </c>
      <c r="AE63" s="103">
        <v>0</v>
      </c>
      <c r="AF63" s="103">
        <v>0</v>
      </c>
      <c r="AG63" s="103">
        <v>0</v>
      </c>
      <c r="AH63" s="103">
        <v>0</v>
      </c>
      <c r="AI63" s="103">
        <v>0</v>
      </c>
      <c r="AJ63" s="103">
        <v>0</v>
      </c>
      <c r="AK63" s="103">
        <v>0</v>
      </c>
      <c r="AL63" s="103">
        <v>0</v>
      </c>
      <c r="AM63" s="103">
        <v>0</v>
      </c>
      <c r="AN63" s="103">
        <v>0</v>
      </c>
      <c r="AO63" s="103">
        <v>0</v>
      </c>
    </row>
    <row r="64" spans="1:41" ht="60" customHeight="1">
      <c r="A64" s="108" t="s">
        <v>220</v>
      </c>
      <c r="B64" s="109" t="s">
        <v>219</v>
      </c>
      <c r="C64" s="110">
        <v>55</v>
      </c>
      <c r="D64" s="103">
        <v>0</v>
      </c>
      <c r="E64" s="103">
        <v>0</v>
      </c>
      <c r="F64" s="103">
        <v>0</v>
      </c>
      <c r="G64" s="103">
        <v>0</v>
      </c>
      <c r="H64" s="103">
        <v>0</v>
      </c>
      <c r="I64" s="103">
        <v>0</v>
      </c>
      <c r="J64" s="103">
        <v>0</v>
      </c>
      <c r="K64" s="103">
        <v>0</v>
      </c>
      <c r="L64" s="103">
        <v>0</v>
      </c>
      <c r="M64" s="103">
        <v>0</v>
      </c>
      <c r="N64" s="104">
        <v>0</v>
      </c>
      <c r="O64" s="104">
        <v>0</v>
      </c>
      <c r="P64" s="104">
        <v>0</v>
      </c>
      <c r="Q64" s="104">
        <v>0</v>
      </c>
      <c r="R64" s="103">
        <v>0</v>
      </c>
      <c r="S64" s="103">
        <v>0</v>
      </c>
      <c r="T64" s="103">
        <v>0</v>
      </c>
      <c r="U64" s="103">
        <v>0</v>
      </c>
      <c r="V64" s="103">
        <v>0</v>
      </c>
      <c r="W64" s="103">
        <v>0</v>
      </c>
      <c r="X64" s="103">
        <v>0</v>
      </c>
      <c r="Y64" s="103">
        <v>0</v>
      </c>
      <c r="Z64" s="103">
        <v>0</v>
      </c>
      <c r="AA64" s="103">
        <v>0</v>
      </c>
      <c r="AB64" s="103">
        <v>0</v>
      </c>
      <c r="AC64" s="103">
        <v>0</v>
      </c>
      <c r="AD64" s="103">
        <v>0</v>
      </c>
      <c r="AE64" s="103">
        <v>0</v>
      </c>
      <c r="AF64" s="103">
        <v>0</v>
      </c>
      <c r="AG64" s="103">
        <v>0</v>
      </c>
      <c r="AH64" s="103">
        <v>0</v>
      </c>
      <c r="AI64" s="103">
        <v>0</v>
      </c>
      <c r="AJ64" s="103">
        <v>0</v>
      </c>
      <c r="AK64" s="103">
        <v>0</v>
      </c>
      <c r="AL64" s="103">
        <v>0</v>
      </c>
      <c r="AM64" s="103">
        <v>0</v>
      </c>
      <c r="AN64" s="103">
        <v>0</v>
      </c>
      <c r="AO64" s="103">
        <v>0</v>
      </c>
    </row>
    <row r="65" spans="1:41" ht="60" customHeight="1">
      <c r="A65" s="108" t="s">
        <v>82</v>
      </c>
      <c r="B65" s="109" t="s">
        <v>83</v>
      </c>
      <c r="C65" s="110">
        <v>56</v>
      </c>
      <c r="D65" s="103">
        <v>1</v>
      </c>
      <c r="E65" s="103">
        <v>0</v>
      </c>
      <c r="F65" s="103">
        <v>0</v>
      </c>
      <c r="G65" s="103">
        <v>0</v>
      </c>
      <c r="H65" s="103">
        <v>0</v>
      </c>
      <c r="I65" s="103">
        <v>0</v>
      </c>
      <c r="J65" s="103">
        <v>0</v>
      </c>
      <c r="K65" s="103">
        <v>0</v>
      </c>
      <c r="L65" s="103">
        <v>0</v>
      </c>
      <c r="M65" s="103">
        <v>0</v>
      </c>
      <c r="N65" s="104">
        <v>0</v>
      </c>
      <c r="O65" s="104">
        <v>0</v>
      </c>
      <c r="P65" s="104">
        <v>0</v>
      </c>
      <c r="Q65" s="104">
        <v>0</v>
      </c>
      <c r="R65" s="103">
        <v>0</v>
      </c>
      <c r="S65" s="103">
        <v>0</v>
      </c>
      <c r="T65" s="103">
        <v>0</v>
      </c>
      <c r="U65" s="103">
        <v>0</v>
      </c>
      <c r="V65" s="103">
        <v>0</v>
      </c>
      <c r="W65" s="103">
        <v>0</v>
      </c>
      <c r="X65" s="103">
        <v>0</v>
      </c>
      <c r="Y65" s="103">
        <v>0</v>
      </c>
      <c r="Z65" s="103">
        <v>0</v>
      </c>
      <c r="AA65" s="103">
        <v>0</v>
      </c>
      <c r="AB65" s="103">
        <v>0</v>
      </c>
      <c r="AC65" s="103">
        <v>0</v>
      </c>
      <c r="AD65" s="103">
        <v>0</v>
      </c>
      <c r="AE65" s="103">
        <v>0</v>
      </c>
      <c r="AF65" s="103">
        <v>0</v>
      </c>
      <c r="AG65" s="103">
        <v>0</v>
      </c>
      <c r="AH65" s="103">
        <v>0</v>
      </c>
      <c r="AI65" s="103">
        <v>0</v>
      </c>
      <c r="AJ65" s="103">
        <v>0</v>
      </c>
      <c r="AK65" s="103">
        <v>0</v>
      </c>
      <c r="AL65" s="103">
        <v>0</v>
      </c>
      <c r="AM65" s="103">
        <v>0</v>
      </c>
      <c r="AN65" s="103">
        <v>0</v>
      </c>
      <c r="AO65" s="103">
        <v>0</v>
      </c>
    </row>
    <row r="66" spans="1:41" ht="60" customHeight="1">
      <c r="A66" s="108" t="s">
        <v>180</v>
      </c>
      <c r="B66" s="109" t="s">
        <v>269</v>
      </c>
      <c r="C66" s="110">
        <v>57</v>
      </c>
      <c r="D66" s="103">
        <v>0</v>
      </c>
      <c r="E66" s="103">
        <v>0</v>
      </c>
      <c r="F66" s="103">
        <v>0</v>
      </c>
      <c r="G66" s="103">
        <v>0</v>
      </c>
      <c r="H66" s="103">
        <v>0</v>
      </c>
      <c r="I66" s="103">
        <v>0</v>
      </c>
      <c r="J66" s="103">
        <v>0</v>
      </c>
      <c r="K66" s="103">
        <v>0</v>
      </c>
      <c r="L66" s="103">
        <v>0</v>
      </c>
      <c r="M66" s="103">
        <v>0</v>
      </c>
      <c r="N66" s="104">
        <v>0</v>
      </c>
      <c r="O66" s="104">
        <v>0</v>
      </c>
      <c r="P66" s="104">
        <v>0</v>
      </c>
      <c r="Q66" s="104">
        <v>0</v>
      </c>
      <c r="R66" s="103">
        <v>0</v>
      </c>
      <c r="S66" s="103">
        <v>0</v>
      </c>
      <c r="T66" s="103">
        <v>0</v>
      </c>
      <c r="U66" s="103">
        <v>0</v>
      </c>
      <c r="V66" s="103">
        <v>0</v>
      </c>
      <c r="W66" s="103">
        <v>0</v>
      </c>
      <c r="X66" s="103">
        <v>0</v>
      </c>
      <c r="Y66" s="103">
        <v>0</v>
      </c>
      <c r="Z66" s="103">
        <v>0</v>
      </c>
      <c r="AA66" s="103">
        <v>0</v>
      </c>
      <c r="AB66" s="103">
        <v>0</v>
      </c>
      <c r="AC66" s="103">
        <v>0</v>
      </c>
      <c r="AD66" s="103">
        <v>0</v>
      </c>
      <c r="AE66" s="103">
        <v>0</v>
      </c>
      <c r="AF66" s="103">
        <v>0</v>
      </c>
      <c r="AG66" s="103">
        <v>0</v>
      </c>
      <c r="AH66" s="103">
        <v>0</v>
      </c>
      <c r="AI66" s="103">
        <v>0</v>
      </c>
      <c r="AJ66" s="103">
        <v>2</v>
      </c>
      <c r="AK66" s="103">
        <v>0</v>
      </c>
      <c r="AL66" s="103">
        <v>0</v>
      </c>
      <c r="AM66" s="103">
        <v>0</v>
      </c>
      <c r="AN66" s="103">
        <v>0</v>
      </c>
      <c r="AO66" s="103">
        <v>0</v>
      </c>
    </row>
    <row r="67" spans="1:41" ht="60" customHeight="1">
      <c r="A67" s="108" t="s">
        <v>20</v>
      </c>
      <c r="B67" s="109" t="s">
        <v>268</v>
      </c>
      <c r="C67" s="110">
        <v>58</v>
      </c>
      <c r="D67" s="103">
        <v>0</v>
      </c>
      <c r="E67" s="103">
        <v>0</v>
      </c>
      <c r="F67" s="103">
        <v>0</v>
      </c>
      <c r="G67" s="103">
        <v>0</v>
      </c>
      <c r="H67" s="103">
        <v>0</v>
      </c>
      <c r="I67" s="103">
        <v>0</v>
      </c>
      <c r="J67" s="103">
        <v>0</v>
      </c>
      <c r="K67" s="103">
        <v>0</v>
      </c>
      <c r="L67" s="103">
        <v>0</v>
      </c>
      <c r="M67" s="103">
        <v>0</v>
      </c>
      <c r="N67" s="104">
        <v>0</v>
      </c>
      <c r="O67" s="104">
        <v>0</v>
      </c>
      <c r="P67" s="104">
        <v>0</v>
      </c>
      <c r="Q67" s="104">
        <v>0</v>
      </c>
      <c r="R67" s="103">
        <v>0</v>
      </c>
      <c r="S67" s="103">
        <v>0</v>
      </c>
      <c r="T67" s="103">
        <v>0</v>
      </c>
      <c r="U67" s="103">
        <v>0</v>
      </c>
      <c r="V67" s="103">
        <v>0</v>
      </c>
      <c r="W67" s="103">
        <v>0</v>
      </c>
      <c r="X67" s="103">
        <v>0</v>
      </c>
      <c r="Y67" s="103">
        <v>0</v>
      </c>
      <c r="Z67" s="103">
        <v>0</v>
      </c>
      <c r="AA67" s="103">
        <v>0</v>
      </c>
      <c r="AB67" s="103">
        <v>0</v>
      </c>
      <c r="AC67" s="103">
        <v>0</v>
      </c>
      <c r="AD67" s="103">
        <v>0</v>
      </c>
      <c r="AE67" s="103">
        <v>0</v>
      </c>
      <c r="AF67" s="103">
        <v>0</v>
      </c>
      <c r="AG67" s="103">
        <v>0</v>
      </c>
      <c r="AH67" s="103">
        <v>0</v>
      </c>
      <c r="AI67" s="103">
        <v>0</v>
      </c>
      <c r="AJ67" s="103">
        <v>0</v>
      </c>
      <c r="AK67" s="103">
        <v>0</v>
      </c>
      <c r="AL67" s="103">
        <v>0</v>
      </c>
      <c r="AM67" s="103">
        <v>0</v>
      </c>
      <c r="AN67" s="103">
        <v>0</v>
      </c>
      <c r="AO67" s="103">
        <v>0</v>
      </c>
    </row>
    <row r="68" spans="1:41" ht="30" customHeight="1">
      <c r="A68" s="108" t="s">
        <v>22</v>
      </c>
      <c r="B68" s="109" t="s">
        <v>23</v>
      </c>
      <c r="C68" s="110">
        <v>59</v>
      </c>
      <c r="D68" s="103">
        <v>0</v>
      </c>
      <c r="E68" s="103">
        <v>0</v>
      </c>
      <c r="F68" s="103">
        <v>0</v>
      </c>
      <c r="G68" s="103">
        <v>0</v>
      </c>
      <c r="H68" s="103">
        <v>0</v>
      </c>
      <c r="I68" s="103">
        <v>0</v>
      </c>
      <c r="J68" s="103">
        <v>0</v>
      </c>
      <c r="K68" s="103">
        <v>0</v>
      </c>
      <c r="L68" s="103">
        <v>0</v>
      </c>
      <c r="M68" s="103">
        <v>0</v>
      </c>
      <c r="N68" s="104">
        <v>0</v>
      </c>
      <c r="O68" s="104">
        <v>0</v>
      </c>
      <c r="P68" s="104">
        <v>0</v>
      </c>
      <c r="Q68" s="104">
        <v>0</v>
      </c>
      <c r="R68" s="103">
        <v>0</v>
      </c>
      <c r="S68" s="103">
        <v>0</v>
      </c>
      <c r="T68" s="103">
        <v>0</v>
      </c>
      <c r="U68" s="103">
        <v>0</v>
      </c>
      <c r="V68" s="103">
        <v>0</v>
      </c>
      <c r="W68" s="103">
        <v>0</v>
      </c>
      <c r="X68" s="103">
        <v>0</v>
      </c>
      <c r="Y68" s="103">
        <v>0</v>
      </c>
      <c r="Z68" s="103">
        <v>0</v>
      </c>
      <c r="AA68" s="103">
        <v>0</v>
      </c>
      <c r="AB68" s="103">
        <v>0</v>
      </c>
      <c r="AC68" s="103">
        <v>0</v>
      </c>
      <c r="AD68" s="103">
        <v>0</v>
      </c>
      <c r="AE68" s="103">
        <v>0</v>
      </c>
      <c r="AF68" s="103">
        <v>0</v>
      </c>
      <c r="AG68" s="103">
        <v>0</v>
      </c>
      <c r="AH68" s="103">
        <v>0</v>
      </c>
      <c r="AI68" s="103">
        <v>0</v>
      </c>
      <c r="AJ68" s="103">
        <v>0</v>
      </c>
      <c r="AK68" s="103">
        <v>0</v>
      </c>
      <c r="AL68" s="103">
        <v>0</v>
      </c>
      <c r="AM68" s="103">
        <v>0</v>
      </c>
      <c r="AN68" s="103">
        <v>0</v>
      </c>
      <c r="AO68" s="103">
        <v>0</v>
      </c>
    </row>
    <row r="69" spans="1:41" ht="30" customHeight="1">
      <c r="A69" s="108" t="s">
        <v>181</v>
      </c>
      <c r="B69" s="109" t="s">
        <v>267</v>
      </c>
      <c r="C69" s="110">
        <v>60</v>
      </c>
      <c r="D69" s="103">
        <v>0</v>
      </c>
      <c r="E69" s="103">
        <v>0</v>
      </c>
      <c r="F69" s="103">
        <v>0</v>
      </c>
      <c r="G69" s="103">
        <v>0</v>
      </c>
      <c r="H69" s="103">
        <v>0</v>
      </c>
      <c r="I69" s="103">
        <v>0</v>
      </c>
      <c r="J69" s="103">
        <v>0</v>
      </c>
      <c r="K69" s="103">
        <v>0</v>
      </c>
      <c r="L69" s="103">
        <v>0</v>
      </c>
      <c r="M69" s="103">
        <v>0</v>
      </c>
      <c r="N69" s="104">
        <v>0</v>
      </c>
      <c r="O69" s="104">
        <v>0</v>
      </c>
      <c r="P69" s="104">
        <v>0</v>
      </c>
      <c r="Q69" s="104">
        <v>0</v>
      </c>
      <c r="R69" s="103">
        <v>0</v>
      </c>
      <c r="S69" s="103">
        <v>0</v>
      </c>
      <c r="T69" s="103">
        <v>0</v>
      </c>
      <c r="U69" s="103">
        <v>0</v>
      </c>
      <c r="V69" s="103">
        <v>0</v>
      </c>
      <c r="W69" s="103">
        <v>0</v>
      </c>
      <c r="X69" s="103">
        <v>0</v>
      </c>
      <c r="Y69" s="103">
        <v>0</v>
      </c>
      <c r="Z69" s="103">
        <v>0</v>
      </c>
      <c r="AA69" s="103">
        <v>0</v>
      </c>
      <c r="AB69" s="103">
        <v>0</v>
      </c>
      <c r="AC69" s="103">
        <v>0</v>
      </c>
      <c r="AD69" s="103">
        <v>0</v>
      </c>
      <c r="AE69" s="103">
        <v>0</v>
      </c>
      <c r="AF69" s="103">
        <v>0</v>
      </c>
      <c r="AG69" s="103">
        <v>0</v>
      </c>
      <c r="AH69" s="103">
        <v>0</v>
      </c>
      <c r="AI69" s="103">
        <v>0</v>
      </c>
      <c r="AJ69" s="103">
        <v>0</v>
      </c>
      <c r="AK69" s="103">
        <v>0</v>
      </c>
      <c r="AL69" s="103">
        <v>0</v>
      </c>
      <c r="AM69" s="103">
        <v>0</v>
      </c>
      <c r="AN69" s="103">
        <v>0</v>
      </c>
      <c r="AO69" s="103">
        <v>0</v>
      </c>
    </row>
    <row r="70" spans="1:41" ht="30" customHeight="1">
      <c r="A70" s="108" t="s">
        <v>87</v>
      </c>
      <c r="B70" s="109" t="s">
        <v>24</v>
      </c>
      <c r="C70" s="110">
        <v>61</v>
      </c>
      <c r="D70" s="103">
        <v>0</v>
      </c>
      <c r="E70" s="103">
        <v>0</v>
      </c>
      <c r="F70" s="103">
        <v>0</v>
      </c>
      <c r="G70" s="103">
        <v>0</v>
      </c>
      <c r="H70" s="103">
        <v>0</v>
      </c>
      <c r="I70" s="103">
        <v>0</v>
      </c>
      <c r="J70" s="103">
        <v>0</v>
      </c>
      <c r="K70" s="103">
        <v>0</v>
      </c>
      <c r="L70" s="103">
        <v>0</v>
      </c>
      <c r="M70" s="103">
        <v>0</v>
      </c>
      <c r="N70" s="104">
        <v>0</v>
      </c>
      <c r="O70" s="104">
        <v>0</v>
      </c>
      <c r="P70" s="104">
        <v>0</v>
      </c>
      <c r="Q70" s="104">
        <v>0</v>
      </c>
      <c r="R70" s="103">
        <v>0</v>
      </c>
      <c r="S70" s="103">
        <v>0</v>
      </c>
      <c r="T70" s="103">
        <v>0</v>
      </c>
      <c r="U70" s="103">
        <v>0</v>
      </c>
      <c r="V70" s="103">
        <v>0</v>
      </c>
      <c r="W70" s="103">
        <v>0</v>
      </c>
      <c r="X70" s="103">
        <v>0</v>
      </c>
      <c r="Y70" s="103">
        <v>0</v>
      </c>
      <c r="Z70" s="103">
        <v>0</v>
      </c>
      <c r="AA70" s="103">
        <v>0</v>
      </c>
      <c r="AB70" s="103">
        <v>0</v>
      </c>
      <c r="AC70" s="103">
        <v>0</v>
      </c>
      <c r="AD70" s="103">
        <v>0</v>
      </c>
      <c r="AE70" s="103">
        <v>0</v>
      </c>
      <c r="AF70" s="103">
        <v>0</v>
      </c>
      <c r="AG70" s="103">
        <v>0</v>
      </c>
      <c r="AH70" s="103">
        <v>0</v>
      </c>
      <c r="AI70" s="103">
        <v>0</v>
      </c>
      <c r="AJ70" s="103">
        <v>0</v>
      </c>
      <c r="AK70" s="103">
        <v>0</v>
      </c>
      <c r="AL70" s="103">
        <v>0</v>
      </c>
      <c r="AM70" s="103">
        <v>0</v>
      </c>
      <c r="AN70" s="103">
        <v>0</v>
      </c>
      <c r="AO70" s="103">
        <v>0</v>
      </c>
    </row>
    <row r="71" spans="1:41" ht="30" customHeight="1">
      <c r="A71" s="108" t="s">
        <v>21</v>
      </c>
      <c r="B71" s="114" t="s">
        <v>266</v>
      </c>
      <c r="C71" s="110">
        <v>62</v>
      </c>
      <c r="D71" s="103">
        <v>0</v>
      </c>
      <c r="E71" s="103">
        <v>0</v>
      </c>
      <c r="F71" s="103">
        <v>0</v>
      </c>
      <c r="G71" s="103">
        <v>0</v>
      </c>
      <c r="H71" s="103">
        <v>0</v>
      </c>
      <c r="I71" s="103">
        <v>0</v>
      </c>
      <c r="J71" s="103">
        <v>0</v>
      </c>
      <c r="K71" s="103">
        <v>0</v>
      </c>
      <c r="L71" s="103">
        <v>0</v>
      </c>
      <c r="M71" s="103">
        <v>0</v>
      </c>
      <c r="N71" s="104">
        <v>0</v>
      </c>
      <c r="O71" s="104">
        <v>0</v>
      </c>
      <c r="P71" s="104">
        <v>0</v>
      </c>
      <c r="Q71" s="104">
        <v>0</v>
      </c>
      <c r="R71" s="103">
        <v>0</v>
      </c>
      <c r="S71" s="103">
        <v>0</v>
      </c>
      <c r="T71" s="103">
        <v>0</v>
      </c>
      <c r="U71" s="103">
        <v>0</v>
      </c>
      <c r="V71" s="103">
        <v>0</v>
      </c>
      <c r="W71" s="103">
        <v>0</v>
      </c>
      <c r="X71" s="103">
        <v>0</v>
      </c>
      <c r="Y71" s="103">
        <v>0</v>
      </c>
      <c r="Z71" s="103">
        <v>0</v>
      </c>
      <c r="AA71" s="103">
        <v>0</v>
      </c>
      <c r="AB71" s="103">
        <v>0</v>
      </c>
      <c r="AC71" s="103">
        <v>0</v>
      </c>
      <c r="AD71" s="103">
        <v>0</v>
      </c>
      <c r="AE71" s="103">
        <v>0</v>
      </c>
      <c r="AF71" s="103">
        <v>0</v>
      </c>
      <c r="AG71" s="103">
        <v>0</v>
      </c>
      <c r="AH71" s="103">
        <v>0</v>
      </c>
      <c r="AI71" s="103">
        <v>0</v>
      </c>
      <c r="AJ71" s="103">
        <v>0</v>
      </c>
      <c r="AK71" s="103">
        <v>0</v>
      </c>
      <c r="AL71" s="103">
        <v>0</v>
      </c>
      <c r="AM71" s="103">
        <v>0</v>
      </c>
      <c r="AN71" s="103">
        <v>0</v>
      </c>
      <c r="AO71" s="103">
        <v>0</v>
      </c>
    </row>
    <row r="72" spans="1:41" ht="30" customHeight="1">
      <c r="A72" s="108" t="s">
        <v>25</v>
      </c>
      <c r="B72" s="109" t="s">
        <v>265</v>
      </c>
      <c r="C72" s="110">
        <v>63</v>
      </c>
      <c r="D72" s="103">
        <v>4</v>
      </c>
      <c r="E72" s="103">
        <v>0</v>
      </c>
      <c r="F72" s="103">
        <v>0</v>
      </c>
      <c r="G72" s="103">
        <v>0</v>
      </c>
      <c r="H72" s="103">
        <v>0</v>
      </c>
      <c r="I72" s="103">
        <v>0</v>
      </c>
      <c r="J72" s="103">
        <v>0</v>
      </c>
      <c r="K72" s="103">
        <v>0</v>
      </c>
      <c r="L72" s="103">
        <v>0</v>
      </c>
      <c r="M72" s="103">
        <v>0</v>
      </c>
      <c r="N72" s="104">
        <v>0</v>
      </c>
      <c r="O72" s="104">
        <v>0</v>
      </c>
      <c r="P72" s="104">
        <v>0</v>
      </c>
      <c r="Q72" s="104">
        <v>0</v>
      </c>
      <c r="R72" s="103">
        <v>0</v>
      </c>
      <c r="S72" s="103">
        <v>0</v>
      </c>
      <c r="T72" s="103">
        <v>0</v>
      </c>
      <c r="U72" s="103">
        <v>0</v>
      </c>
      <c r="V72" s="103">
        <v>0</v>
      </c>
      <c r="W72" s="103">
        <v>0</v>
      </c>
      <c r="X72" s="103">
        <v>0</v>
      </c>
      <c r="Y72" s="103">
        <v>0</v>
      </c>
      <c r="Z72" s="103">
        <v>0</v>
      </c>
      <c r="AA72" s="103">
        <v>2</v>
      </c>
      <c r="AB72" s="103">
        <v>0</v>
      </c>
      <c r="AC72" s="103">
        <v>0</v>
      </c>
      <c r="AD72" s="103">
        <v>0</v>
      </c>
      <c r="AE72" s="103">
        <v>0</v>
      </c>
      <c r="AF72" s="103">
        <v>0</v>
      </c>
      <c r="AG72" s="103">
        <v>0</v>
      </c>
      <c r="AH72" s="103">
        <v>0</v>
      </c>
      <c r="AI72" s="103">
        <v>0</v>
      </c>
      <c r="AJ72" s="103">
        <v>0</v>
      </c>
      <c r="AK72" s="103">
        <v>0</v>
      </c>
      <c r="AL72" s="103">
        <v>0</v>
      </c>
      <c r="AM72" s="103">
        <v>0</v>
      </c>
      <c r="AN72" s="103">
        <v>0</v>
      </c>
      <c r="AO72" s="103">
        <v>0</v>
      </c>
    </row>
    <row r="73" spans="1:41" ht="60" customHeight="1">
      <c r="A73" s="108" t="s">
        <v>106</v>
      </c>
      <c r="B73" s="109" t="s">
        <v>107</v>
      </c>
      <c r="C73" s="110">
        <v>64</v>
      </c>
      <c r="D73" s="103">
        <v>0</v>
      </c>
      <c r="E73" s="103">
        <v>0</v>
      </c>
      <c r="F73" s="103">
        <v>0</v>
      </c>
      <c r="G73" s="103">
        <v>0</v>
      </c>
      <c r="H73" s="103">
        <v>0</v>
      </c>
      <c r="I73" s="103">
        <v>0</v>
      </c>
      <c r="J73" s="103">
        <v>0</v>
      </c>
      <c r="K73" s="103">
        <v>0</v>
      </c>
      <c r="L73" s="103">
        <v>0</v>
      </c>
      <c r="M73" s="103">
        <v>0</v>
      </c>
      <c r="N73" s="104">
        <v>0</v>
      </c>
      <c r="O73" s="104">
        <v>0</v>
      </c>
      <c r="P73" s="104">
        <v>0</v>
      </c>
      <c r="Q73" s="104">
        <v>0</v>
      </c>
      <c r="R73" s="103">
        <v>0</v>
      </c>
      <c r="S73" s="103">
        <v>0</v>
      </c>
      <c r="T73" s="103">
        <v>0</v>
      </c>
      <c r="U73" s="103">
        <v>0</v>
      </c>
      <c r="V73" s="103">
        <v>0</v>
      </c>
      <c r="W73" s="103">
        <v>0</v>
      </c>
      <c r="X73" s="103">
        <v>0</v>
      </c>
      <c r="Y73" s="103">
        <v>0</v>
      </c>
      <c r="Z73" s="103">
        <v>0</v>
      </c>
      <c r="AA73" s="103">
        <v>0</v>
      </c>
      <c r="AB73" s="103">
        <v>0</v>
      </c>
      <c r="AC73" s="103">
        <v>0</v>
      </c>
      <c r="AD73" s="103">
        <v>0</v>
      </c>
      <c r="AE73" s="103">
        <v>0</v>
      </c>
      <c r="AF73" s="103">
        <v>0</v>
      </c>
      <c r="AG73" s="103">
        <v>0</v>
      </c>
      <c r="AH73" s="103">
        <v>0</v>
      </c>
      <c r="AI73" s="103">
        <v>0</v>
      </c>
      <c r="AJ73" s="103">
        <v>0</v>
      </c>
      <c r="AK73" s="103">
        <v>0</v>
      </c>
      <c r="AL73" s="103">
        <v>0</v>
      </c>
      <c r="AM73" s="103">
        <v>0</v>
      </c>
      <c r="AN73" s="103">
        <v>0</v>
      </c>
      <c r="AO73" s="103">
        <v>0</v>
      </c>
    </row>
    <row r="74" spans="1:41" ht="60" customHeight="1">
      <c r="A74" s="108" t="s">
        <v>342</v>
      </c>
      <c r="B74" s="109" t="s">
        <v>264</v>
      </c>
      <c r="C74" s="110">
        <v>65</v>
      </c>
      <c r="D74" s="103">
        <v>1</v>
      </c>
      <c r="E74" s="103">
        <v>0</v>
      </c>
      <c r="F74" s="103">
        <v>0</v>
      </c>
      <c r="G74" s="103">
        <v>0</v>
      </c>
      <c r="H74" s="103">
        <v>0</v>
      </c>
      <c r="I74" s="103">
        <v>0</v>
      </c>
      <c r="J74" s="103">
        <v>0</v>
      </c>
      <c r="K74" s="103">
        <v>0</v>
      </c>
      <c r="L74" s="103">
        <v>0</v>
      </c>
      <c r="M74" s="103">
        <v>0</v>
      </c>
      <c r="N74" s="103">
        <v>0</v>
      </c>
      <c r="O74" s="103">
        <v>1</v>
      </c>
      <c r="P74" s="103">
        <v>1</v>
      </c>
      <c r="Q74" s="103">
        <v>0</v>
      </c>
      <c r="R74" s="103">
        <v>0</v>
      </c>
      <c r="S74" s="103">
        <v>0</v>
      </c>
      <c r="T74" s="103">
        <v>0</v>
      </c>
      <c r="U74" s="103">
        <v>0</v>
      </c>
      <c r="V74" s="103">
        <v>0</v>
      </c>
      <c r="W74" s="103">
        <v>0</v>
      </c>
      <c r="X74" s="103">
        <v>0</v>
      </c>
      <c r="Y74" s="103">
        <v>0</v>
      </c>
      <c r="Z74" s="103">
        <v>0</v>
      </c>
      <c r="AA74" s="103">
        <v>0</v>
      </c>
      <c r="AB74" s="103">
        <v>0</v>
      </c>
      <c r="AC74" s="103">
        <v>0</v>
      </c>
      <c r="AD74" s="103">
        <v>0</v>
      </c>
      <c r="AE74" s="103">
        <v>0</v>
      </c>
      <c r="AF74" s="103">
        <v>0</v>
      </c>
      <c r="AG74" s="103">
        <v>0</v>
      </c>
      <c r="AH74" s="103">
        <v>1</v>
      </c>
      <c r="AI74" s="103">
        <v>0</v>
      </c>
      <c r="AJ74" s="103">
        <v>0</v>
      </c>
      <c r="AK74" s="103">
        <v>0</v>
      </c>
      <c r="AL74" s="103">
        <v>0</v>
      </c>
      <c r="AM74" s="103">
        <v>0</v>
      </c>
      <c r="AN74" s="103">
        <v>0</v>
      </c>
      <c r="AO74" s="103">
        <v>0</v>
      </c>
    </row>
    <row r="75" spans="1:41" ht="90" customHeight="1">
      <c r="A75" s="108" t="s">
        <v>26</v>
      </c>
      <c r="B75" s="109" t="s">
        <v>263</v>
      </c>
      <c r="C75" s="110">
        <v>66</v>
      </c>
      <c r="D75" s="103">
        <v>0</v>
      </c>
      <c r="E75" s="103">
        <v>0</v>
      </c>
      <c r="F75" s="103">
        <v>0</v>
      </c>
      <c r="G75" s="103">
        <v>0</v>
      </c>
      <c r="H75" s="103">
        <v>0</v>
      </c>
      <c r="I75" s="103">
        <v>0</v>
      </c>
      <c r="J75" s="103">
        <v>0</v>
      </c>
      <c r="K75" s="103">
        <v>0</v>
      </c>
      <c r="L75" s="103">
        <v>0</v>
      </c>
      <c r="M75" s="103">
        <v>0</v>
      </c>
      <c r="N75" s="104">
        <v>0</v>
      </c>
      <c r="O75" s="104">
        <v>0</v>
      </c>
      <c r="P75" s="104">
        <v>0</v>
      </c>
      <c r="Q75" s="104">
        <v>0</v>
      </c>
      <c r="R75" s="103">
        <v>0</v>
      </c>
      <c r="S75" s="103">
        <v>0</v>
      </c>
      <c r="T75" s="103">
        <v>0</v>
      </c>
      <c r="U75" s="103">
        <v>0</v>
      </c>
      <c r="V75" s="103">
        <v>0</v>
      </c>
      <c r="W75" s="103">
        <v>0</v>
      </c>
      <c r="X75" s="103">
        <v>0</v>
      </c>
      <c r="Y75" s="103">
        <v>0</v>
      </c>
      <c r="Z75" s="103">
        <v>0</v>
      </c>
      <c r="AA75" s="103">
        <v>0</v>
      </c>
      <c r="AB75" s="103">
        <v>0</v>
      </c>
      <c r="AC75" s="103">
        <v>0</v>
      </c>
      <c r="AD75" s="103">
        <v>0</v>
      </c>
      <c r="AE75" s="103">
        <v>0</v>
      </c>
      <c r="AF75" s="103">
        <v>0</v>
      </c>
      <c r="AG75" s="103">
        <v>0</v>
      </c>
      <c r="AH75" s="103">
        <v>0</v>
      </c>
      <c r="AI75" s="103">
        <v>0</v>
      </c>
      <c r="AJ75" s="103">
        <v>0</v>
      </c>
      <c r="AK75" s="103">
        <v>0</v>
      </c>
      <c r="AL75" s="103">
        <v>0</v>
      </c>
      <c r="AM75" s="103">
        <v>0</v>
      </c>
      <c r="AN75" s="103">
        <v>0</v>
      </c>
      <c r="AO75" s="103">
        <v>0</v>
      </c>
    </row>
    <row r="76" spans="1:41" ht="90" customHeight="1">
      <c r="A76" s="108" t="s">
        <v>27</v>
      </c>
      <c r="B76" s="109" t="s">
        <v>262</v>
      </c>
      <c r="C76" s="110">
        <v>67</v>
      </c>
      <c r="D76" s="103">
        <v>0</v>
      </c>
      <c r="E76" s="103">
        <v>0</v>
      </c>
      <c r="F76" s="103">
        <v>0</v>
      </c>
      <c r="G76" s="103">
        <v>0</v>
      </c>
      <c r="H76" s="103">
        <v>0</v>
      </c>
      <c r="I76" s="103">
        <v>0</v>
      </c>
      <c r="J76" s="103">
        <v>0</v>
      </c>
      <c r="K76" s="103">
        <v>0</v>
      </c>
      <c r="L76" s="103">
        <v>0</v>
      </c>
      <c r="M76" s="103">
        <v>0</v>
      </c>
      <c r="N76" s="104">
        <v>0</v>
      </c>
      <c r="O76" s="104">
        <v>0</v>
      </c>
      <c r="P76" s="104">
        <v>0</v>
      </c>
      <c r="Q76" s="104">
        <v>0</v>
      </c>
      <c r="R76" s="103">
        <v>0</v>
      </c>
      <c r="S76" s="103">
        <v>0</v>
      </c>
      <c r="T76" s="103">
        <v>0</v>
      </c>
      <c r="U76" s="103">
        <v>0</v>
      </c>
      <c r="V76" s="103">
        <v>0</v>
      </c>
      <c r="W76" s="103">
        <v>0</v>
      </c>
      <c r="X76" s="103">
        <v>0</v>
      </c>
      <c r="Y76" s="103">
        <v>0</v>
      </c>
      <c r="Z76" s="103">
        <v>0</v>
      </c>
      <c r="AA76" s="103">
        <v>0</v>
      </c>
      <c r="AB76" s="103">
        <v>0</v>
      </c>
      <c r="AC76" s="103">
        <v>0</v>
      </c>
      <c r="AD76" s="103">
        <v>0</v>
      </c>
      <c r="AE76" s="103">
        <v>0</v>
      </c>
      <c r="AF76" s="103">
        <v>0</v>
      </c>
      <c r="AG76" s="103">
        <v>0</v>
      </c>
      <c r="AH76" s="103">
        <v>0</v>
      </c>
      <c r="AI76" s="103">
        <v>0</v>
      </c>
      <c r="AJ76" s="103">
        <v>0</v>
      </c>
      <c r="AK76" s="103">
        <v>0</v>
      </c>
      <c r="AL76" s="103">
        <v>0</v>
      </c>
      <c r="AM76" s="103">
        <v>0</v>
      </c>
      <c r="AN76" s="103">
        <v>0</v>
      </c>
      <c r="AO76" s="103">
        <v>0</v>
      </c>
    </row>
    <row r="77" spans="1:41" ht="90" customHeight="1">
      <c r="A77" s="108" t="s">
        <v>261</v>
      </c>
      <c r="B77" s="109" t="s">
        <v>260</v>
      </c>
      <c r="C77" s="110">
        <v>68</v>
      </c>
      <c r="D77" s="103">
        <v>0</v>
      </c>
      <c r="E77" s="103">
        <v>0</v>
      </c>
      <c r="F77" s="103">
        <v>0</v>
      </c>
      <c r="G77" s="103">
        <v>0</v>
      </c>
      <c r="H77" s="103">
        <v>0</v>
      </c>
      <c r="I77" s="103">
        <v>0</v>
      </c>
      <c r="J77" s="103">
        <v>0</v>
      </c>
      <c r="K77" s="103">
        <v>0</v>
      </c>
      <c r="L77" s="103">
        <v>0</v>
      </c>
      <c r="M77" s="103">
        <v>0</v>
      </c>
      <c r="N77" s="103">
        <v>0</v>
      </c>
      <c r="O77" s="103">
        <v>0</v>
      </c>
      <c r="P77" s="103">
        <v>0</v>
      </c>
      <c r="Q77" s="103">
        <v>0</v>
      </c>
      <c r="R77" s="103">
        <v>0</v>
      </c>
      <c r="S77" s="103">
        <v>0</v>
      </c>
      <c r="T77" s="103">
        <v>0</v>
      </c>
      <c r="U77" s="103">
        <v>0</v>
      </c>
      <c r="V77" s="103">
        <v>0</v>
      </c>
      <c r="W77" s="103">
        <v>0</v>
      </c>
      <c r="X77" s="103">
        <v>0</v>
      </c>
      <c r="Y77" s="103">
        <v>0</v>
      </c>
      <c r="Z77" s="103">
        <v>0</v>
      </c>
      <c r="AA77" s="103">
        <v>0</v>
      </c>
      <c r="AB77" s="103">
        <v>0</v>
      </c>
      <c r="AC77" s="103">
        <v>0</v>
      </c>
      <c r="AD77" s="103">
        <v>0</v>
      </c>
      <c r="AE77" s="103">
        <v>0</v>
      </c>
      <c r="AF77" s="103">
        <v>0</v>
      </c>
      <c r="AG77" s="103">
        <v>0</v>
      </c>
      <c r="AH77" s="103">
        <v>0</v>
      </c>
      <c r="AI77" s="103">
        <v>0</v>
      </c>
      <c r="AJ77" s="103">
        <v>0</v>
      </c>
      <c r="AK77" s="103">
        <v>0</v>
      </c>
      <c r="AL77" s="103">
        <v>0</v>
      </c>
      <c r="AM77" s="103">
        <v>0</v>
      </c>
      <c r="AN77" s="103">
        <v>0</v>
      </c>
      <c r="AO77" s="103">
        <v>0</v>
      </c>
    </row>
    <row r="78" spans="1:41" ht="90" customHeight="1">
      <c r="A78" s="108" t="s">
        <v>259</v>
      </c>
      <c r="B78" s="109" t="s">
        <v>258</v>
      </c>
      <c r="C78" s="110">
        <v>69</v>
      </c>
      <c r="D78" s="103">
        <v>0</v>
      </c>
      <c r="E78" s="103">
        <v>0</v>
      </c>
      <c r="F78" s="103">
        <v>0</v>
      </c>
      <c r="G78" s="103">
        <v>0</v>
      </c>
      <c r="H78" s="103">
        <v>0</v>
      </c>
      <c r="I78" s="103">
        <v>0</v>
      </c>
      <c r="J78" s="103">
        <v>0</v>
      </c>
      <c r="K78" s="103">
        <v>0</v>
      </c>
      <c r="L78" s="103">
        <v>0</v>
      </c>
      <c r="M78" s="103">
        <v>0</v>
      </c>
      <c r="N78" s="103">
        <v>0</v>
      </c>
      <c r="O78" s="103">
        <v>0</v>
      </c>
      <c r="P78" s="103">
        <v>0</v>
      </c>
      <c r="Q78" s="103">
        <v>0</v>
      </c>
      <c r="R78" s="103">
        <v>0</v>
      </c>
      <c r="S78" s="103">
        <v>0</v>
      </c>
      <c r="T78" s="103">
        <v>0</v>
      </c>
      <c r="U78" s="103">
        <v>0</v>
      </c>
      <c r="V78" s="103">
        <v>0</v>
      </c>
      <c r="W78" s="103">
        <v>0</v>
      </c>
      <c r="X78" s="103">
        <v>0</v>
      </c>
      <c r="Y78" s="103">
        <v>0</v>
      </c>
      <c r="Z78" s="103">
        <v>0</v>
      </c>
      <c r="AA78" s="103">
        <v>0</v>
      </c>
      <c r="AB78" s="103">
        <v>0</v>
      </c>
      <c r="AC78" s="103">
        <v>0</v>
      </c>
      <c r="AD78" s="103">
        <v>0</v>
      </c>
      <c r="AE78" s="103">
        <v>0</v>
      </c>
      <c r="AF78" s="103">
        <v>0</v>
      </c>
      <c r="AG78" s="103">
        <v>0</v>
      </c>
      <c r="AH78" s="103">
        <v>1</v>
      </c>
      <c r="AI78" s="103">
        <v>0</v>
      </c>
      <c r="AJ78" s="103">
        <v>0</v>
      </c>
      <c r="AK78" s="103">
        <v>0</v>
      </c>
      <c r="AL78" s="103">
        <v>0</v>
      </c>
      <c r="AM78" s="103">
        <v>0</v>
      </c>
      <c r="AN78" s="103">
        <v>0</v>
      </c>
      <c r="AO78" s="103">
        <v>0</v>
      </c>
    </row>
    <row r="79" spans="1:41" ht="180" customHeight="1">
      <c r="A79" s="108" t="s">
        <v>343</v>
      </c>
      <c r="B79" s="114" t="s">
        <v>367</v>
      </c>
      <c r="C79" s="110">
        <v>70</v>
      </c>
      <c r="D79" s="103">
        <v>52</v>
      </c>
      <c r="E79" s="103">
        <v>0</v>
      </c>
      <c r="F79" s="103">
        <v>0</v>
      </c>
      <c r="G79" s="103">
        <v>0</v>
      </c>
      <c r="H79" s="103">
        <v>0</v>
      </c>
      <c r="I79" s="103">
        <v>0</v>
      </c>
      <c r="J79" s="103">
        <v>0</v>
      </c>
      <c r="K79" s="103">
        <v>0</v>
      </c>
      <c r="L79" s="103">
        <v>0</v>
      </c>
      <c r="M79" s="103">
        <v>0</v>
      </c>
      <c r="N79" s="103">
        <v>1</v>
      </c>
      <c r="O79" s="103">
        <v>2</v>
      </c>
      <c r="P79" s="103">
        <v>1</v>
      </c>
      <c r="Q79" s="103">
        <v>0</v>
      </c>
      <c r="R79" s="103">
        <v>0</v>
      </c>
      <c r="S79" s="103">
        <v>0</v>
      </c>
      <c r="T79" s="103">
        <v>0</v>
      </c>
      <c r="U79" s="103">
        <v>0</v>
      </c>
      <c r="V79" s="103">
        <v>0</v>
      </c>
      <c r="W79" s="103">
        <v>0</v>
      </c>
      <c r="X79" s="103">
        <v>0</v>
      </c>
      <c r="Y79" s="103">
        <v>0</v>
      </c>
      <c r="Z79" s="103">
        <v>1</v>
      </c>
      <c r="AA79" s="103">
        <v>0</v>
      </c>
      <c r="AB79" s="103">
        <v>0</v>
      </c>
      <c r="AC79" s="103">
        <v>0</v>
      </c>
      <c r="AD79" s="103">
        <v>0</v>
      </c>
      <c r="AE79" s="103">
        <v>0</v>
      </c>
      <c r="AF79" s="103">
        <v>0</v>
      </c>
      <c r="AG79" s="103">
        <v>0</v>
      </c>
      <c r="AH79" s="103">
        <v>0</v>
      </c>
      <c r="AI79" s="103">
        <v>0</v>
      </c>
      <c r="AJ79" s="103">
        <v>20</v>
      </c>
      <c r="AK79" s="103">
        <v>0</v>
      </c>
      <c r="AL79" s="103">
        <v>0</v>
      </c>
      <c r="AM79" s="103">
        <v>0</v>
      </c>
      <c r="AN79" s="103">
        <v>0</v>
      </c>
      <c r="AO79" s="103">
        <v>0</v>
      </c>
    </row>
    <row r="80" spans="1:41" ht="60" customHeight="1">
      <c r="A80" s="108" t="s">
        <v>28</v>
      </c>
      <c r="B80" s="109" t="s">
        <v>344</v>
      </c>
      <c r="C80" s="110">
        <v>71</v>
      </c>
      <c r="D80" s="103">
        <v>0</v>
      </c>
      <c r="E80" s="103">
        <v>0</v>
      </c>
      <c r="F80" s="103">
        <v>0</v>
      </c>
      <c r="G80" s="103">
        <v>0</v>
      </c>
      <c r="H80" s="103">
        <v>0</v>
      </c>
      <c r="I80" s="103">
        <v>0</v>
      </c>
      <c r="J80" s="103">
        <v>0</v>
      </c>
      <c r="K80" s="103">
        <v>0</v>
      </c>
      <c r="L80" s="103">
        <v>0</v>
      </c>
      <c r="M80" s="103">
        <v>0</v>
      </c>
      <c r="N80" s="104">
        <v>0</v>
      </c>
      <c r="O80" s="104">
        <v>0</v>
      </c>
      <c r="P80" s="104">
        <v>0</v>
      </c>
      <c r="Q80" s="104">
        <v>0</v>
      </c>
      <c r="R80" s="103">
        <v>0</v>
      </c>
      <c r="S80" s="103">
        <v>0</v>
      </c>
      <c r="T80" s="103">
        <v>0</v>
      </c>
      <c r="U80" s="103">
        <v>0</v>
      </c>
      <c r="V80" s="103">
        <v>0</v>
      </c>
      <c r="W80" s="103">
        <v>0</v>
      </c>
      <c r="X80" s="103">
        <v>0</v>
      </c>
      <c r="Y80" s="103">
        <v>0</v>
      </c>
      <c r="Z80" s="103">
        <v>0</v>
      </c>
      <c r="AA80" s="103">
        <v>0</v>
      </c>
      <c r="AB80" s="103">
        <v>0</v>
      </c>
      <c r="AC80" s="103">
        <v>0</v>
      </c>
      <c r="AD80" s="103">
        <v>0</v>
      </c>
      <c r="AE80" s="103">
        <v>0</v>
      </c>
      <c r="AF80" s="103">
        <v>0</v>
      </c>
      <c r="AG80" s="103">
        <v>0</v>
      </c>
      <c r="AH80" s="103">
        <v>0</v>
      </c>
      <c r="AI80" s="103">
        <v>0</v>
      </c>
      <c r="AJ80" s="103">
        <v>0</v>
      </c>
      <c r="AK80" s="103">
        <v>0</v>
      </c>
      <c r="AL80" s="103">
        <v>0</v>
      </c>
      <c r="AM80" s="103">
        <v>0</v>
      </c>
      <c r="AN80" s="103">
        <v>0</v>
      </c>
      <c r="AO80" s="103">
        <v>0</v>
      </c>
    </row>
    <row r="81" spans="1:41" ht="30" customHeight="1">
      <c r="A81" s="108" t="s">
        <v>18</v>
      </c>
      <c r="B81" s="125" t="s">
        <v>257</v>
      </c>
      <c r="C81" s="110">
        <v>72</v>
      </c>
      <c r="D81" s="103">
        <v>4</v>
      </c>
      <c r="E81" s="103">
        <v>0</v>
      </c>
      <c r="F81" s="103">
        <v>0</v>
      </c>
      <c r="G81" s="103">
        <v>0</v>
      </c>
      <c r="H81" s="103">
        <v>0</v>
      </c>
      <c r="I81" s="103">
        <v>0</v>
      </c>
      <c r="J81" s="103">
        <v>0</v>
      </c>
      <c r="K81" s="103">
        <v>0</v>
      </c>
      <c r="L81" s="103">
        <v>0</v>
      </c>
      <c r="M81" s="103">
        <v>0</v>
      </c>
      <c r="N81" s="103">
        <v>1</v>
      </c>
      <c r="O81" s="103">
        <v>0</v>
      </c>
      <c r="P81" s="103">
        <v>1</v>
      </c>
      <c r="Q81" s="103">
        <v>0</v>
      </c>
      <c r="R81" s="103">
        <v>0</v>
      </c>
      <c r="S81" s="103">
        <v>0</v>
      </c>
      <c r="T81" s="103">
        <v>0</v>
      </c>
      <c r="U81" s="103">
        <v>0</v>
      </c>
      <c r="V81" s="103">
        <v>0</v>
      </c>
      <c r="W81" s="103">
        <v>0</v>
      </c>
      <c r="X81" s="103">
        <v>0</v>
      </c>
      <c r="Y81" s="103">
        <v>0</v>
      </c>
      <c r="Z81" s="103">
        <v>0</v>
      </c>
      <c r="AA81" s="103">
        <v>0</v>
      </c>
      <c r="AB81" s="103">
        <v>0</v>
      </c>
      <c r="AC81" s="103">
        <v>0</v>
      </c>
      <c r="AD81" s="103">
        <v>0</v>
      </c>
      <c r="AE81" s="103">
        <v>0</v>
      </c>
      <c r="AF81" s="103">
        <v>0</v>
      </c>
      <c r="AG81" s="103">
        <v>0</v>
      </c>
      <c r="AH81" s="103">
        <v>0</v>
      </c>
      <c r="AI81" s="103">
        <v>0</v>
      </c>
      <c r="AJ81" s="103">
        <v>8</v>
      </c>
      <c r="AK81" s="103">
        <v>0</v>
      </c>
      <c r="AL81" s="103">
        <v>0</v>
      </c>
      <c r="AM81" s="103">
        <v>0</v>
      </c>
      <c r="AN81" s="103">
        <v>0</v>
      </c>
      <c r="AO81" s="103">
        <v>0</v>
      </c>
    </row>
    <row r="82" spans="1:41" ht="60" customHeight="1">
      <c r="A82" s="108" t="s">
        <v>211</v>
      </c>
      <c r="B82" s="109" t="s">
        <v>256</v>
      </c>
      <c r="C82" s="110">
        <v>73</v>
      </c>
      <c r="D82" s="103">
        <v>3</v>
      </c>
      <c r="E82" s="103">
        <v>0</v>
      </c>
      <c r="F82" s="103">
        <v>0</v>
      </c>
      <c r="G82" s="103">
        <v>0</v>
      </c>
      <c r="H82" s="103">
        <v>0</v>
      </c>
      <c r="I82" s="103">
        <v>0</v>
      </c>
      <c r="J82" s="103">
        <v>0</v>
      </c>
      <c r="K82" s="103">
        <v>0</v>
      </c>
      <c r="L82" s="103">
        <v>0</v>
      </c>
      <c r="M82" s="103">
        <v>0</v>
      </c>
      <c r="N82" s="103">
        <v>0</v>
      </c>
      <c r="O82" s="103">
        <v>2</v>
      </c>
      <c r="P82" s="103">
        <v>0</v>
      </c>
      <c r="Q82" s="103">
        <v>0</v>
      </c>
      <c r="R82" s="103">
        <v>0</v>
      </c>
      <c r="S82" s="103">
        <v>0</v>
      </c>
      <c r="T82" s="103">
        <v>0</v>
      </c>
      <c r="U82" s="103">
        <v>0</v>
      </c>
      <c r="V82" s="103">
        <v>0</v>
      </c>
      <c r="W82" s="103">
        <v>0</v>
      </c>
      <c r="X82" s="103">
        <v>0</v>
      </c>
      <c r="Y82" s="103">
        <v>0</v>
      </c>
      <c r="Z82" s="103">
        <v>0</v>
      </c>
      <c r="AA82" s="103">
        <v>0</v>
      </c>
      <c r="AB82" s="103">
        <v>0</v>
      </c>
      <c r="AC82" s="103">
        <v>0</v>
      </c>
      <c r="AD82" s="103">
        <v>0</v>
      </c>
      <c r="AE82" s="103">
        <v>0</v>
      </c>
      <c r="AF82" s="103">
        <v>0</v>
      </c>
      <c r="AG82" s="103">
        <v>0</v>
      </c>
      <c r="AH82" s="103">
        <v>0</v>
      </c>
      <c r="AI82" s="103">
        <v>0</v>
      </c>
      <c r="AJ82" s="103">
        <v>1</v>
      </c>
      <c r="AK82" s="103">
        <v>0</v>
      </c>
      <c r="AL82" s="103">
        <v>0</v>
      </c>
      <c r="AM82" s="103">
        <v>0</v>
      </c>
      <c r="AN82" s="103">
        <v>0</v>
      </c>
      <c r="AO82" s="103">
        <v>0</v>
      </c>
    </row>
    <row r="83" spans="1:41" ht="60" customHeight="1">
      <c r="A83" s="108" t="s">
        <v>255</v>
      </c>
      <c r="B83" s="109" t="s">
        <v>254</v>
      </c>
      <c r="C83" s="110">
        <v>74</v>
      </c>
      <c r="D83" s="103">
        <v>0</v>
      </c>
      <c r="E83" s="103">
        <v>0</v>
      </c>
      <c r="F83" s="103">
        <v>0</v>
      </c>
      <c r="G83" s="103">
        <v>0</v>
      </c>
      <c r="H83" s="103">
        <v>0</v>
      </c>
      <c r="I83" s="103">
        <v>0</v>
      </c>
      <c r="J83" s="103">
        <v>0</v>
      </c>
      <c r="K83" s="103">
        <v>0</v>
      </c>
      <c r="L83" s="103">
        <v>0</v>
      </c>
      <c r="M83" s="103">
        <v>0</v>
      </c>
      <c r="N83" s="103">
        <v>0</v>
      </c>
      <c r="O83" s="103">
        <v>0</v>
      </c>
      <c r="P83" s="103">
        <v>0</v>
      </c>
      <c r="Q83" s="103">
        <v>0</v>
      </c>
      <c r="R83" s="103">
        <v>0</v>
      </c>
      <c r="S83" s="103">
        <v>0</v>
      </c>
      <c r="T83" s="103">
        <v>0</v>
      </c>
      <c r="U83" s="103">
        <v>0</v>
      </c>
      <c r="V83" s="103">
        <v>0</v>
      </c>
      <c r="W83" s="103">
        <v>0</v>
      </c>
      <c r="X83" s="103">
        <v>0</v>
      </c>
      <c r="Y83" s="103">
        <v>0</v>
      </c>
      <c r="Z83" s="103">
        <v>0</v>
      </c>
      <c r="AA83" s="103">
        <v>0</v>
      </c>
      <c r="AB83" s="103">
        <v>0</v>
      </c>
      <c r="AC83" s="103">
        <v>0</v>
      </c>
      <c r="AD83" s="103">
        <v>0</v>
      </c>
      <c r="AE83" s="103">
        <v>0</v>
      </c>
      <c r="AF83" s="103">
        <v>0</v>
      </c>
      <c r="AG83" s="103">
        <v>0</v>
      </c>
      <c r="AH83" s="103">
        <v>0</v>
      </c>
      <c r="AI83" s="103">
        <v>0</v>
      </c>
      <c r="AJ83" s="103">
        <v>0</v>
      </c>
      <c r="AK83" s="103">
        <v>0</v>
      </c>
      <c r="AL83" s="103">
        <v>0</v>
      </c>
      <c r="AM83" s="103">
        <v>0</v>
      </c>
      <c r="AN83" s="103">
        <v>0</v>
      </c>
      <c r="AO83" s="103">
        <v>0</v>
      </c>
    </row>
    <row r="84" spans="1:41" s="63" customFormat="1" ht="60" customHeight="1">
      <c r="A84" s="108" t="s">
        <v>84</v>
      </c>
      <c r="B84" s="109" t="s">
        <v>253</v>
      </c>
      <c r="C84" s="110">
        <v>75</v>
      </c>
      <c r="D84" s="103">
        <v>37</v>
      </c>
      <c r="E84" s="103">
        <v>0</v>
      </c>
      <c r="F84" s="103">
        <v>0</v>
      </c>
      <c r="G84" s="103">
        <v>0</v>
      </c>
      <c r="H84" s="103">
        <v>0</v>
      </c>
      <c r="I84" s="103">
        <v>0</v>
      </c>
      <c r="J84" s="103">
        <v>0</v>
      </c>
      <c r="K84" s="103">
        <v>0</v>
      </c>
      <c r="L84" s="103">
        <v>0</v>
      </c>
      <c r="M84" s="103">
        <v>0</v>
      </c>
      <c r="N84" s="104">
        <v>0</v>
      </c>
      <c r="O84" s="104">
        <v>0</v>
      </c>
      <c r="P84" s="104">
        <v>0</v>
      </c>
      <c r="Q84" s="104">
        <v>0</v>
      </c>
      <c r="R84" s="103">
        <v>0</v>
      </c>
      <c r="S84" s="103">
        <v>0</v>
      </c>
      <c r="T84" s="103">
        <v>0</v>
      </c>
      <c r="U84" s="103">
        <v>0</v>
      </c>
      <c r="V84" s="103">
        <v>0</v>
      </c>
      <c r="W84" s="103">
        <v>0</v>
      </c>
      <c r="X84" s="103">
        <v>0</v>
      </c>
      <c r="Y84" s="103">
        <v>0</v>
      </c>
      <c r="Z84" s="103">
        <v>0</v>
      </c>
      <c r="AA84" s="103">
        <v>0</v>
      </c>
      <c r="AB84" s="103">
        <v>0</v>
      </c>
      <c r="AC84" s="103">
        <v>0</v>
      </c>
      <c r="AD84" s="103">
        <v>0</v>
      </c>
      <c r="AE84" s="103">
        <v>0</v>
      </c>
      <c r="AF84" s="103">
        <v>0</v>
      </c>
      <c r="AG84" s="103">
        <v>0</v>
      </c>
      <c r="AH84" s="103">
        <v>0</v>
      </c>
      <c r="AI84" s="103">
        <v>0</v>
      </c>
      <c r="AJ84" s="103">
        <v>4</v>
      </c>
      <c r="AK84" s="103">
        <v>0</v>
      </c>
      <c r="AL84" s="103">
        <v>0</v>
      </c>
      <c r="AM84" s="103">
        <v>0</v>
      </c>
      <c r="AN84" s="103">
        <v>0</v>
      </c>
      <c r="AO84" s="103">
        <v>0</v>
      </c>
    </row>
    <row r="85" spans="1:41" ht="30" customHeight="1">
      <c r="A85" s="108" t="s">
        <v>182</v>
      </c>
      <c r="B85" s="109">
        <v>226</v>
      </c>
      <c r="C85" s="110">
        <v>76</v>
      </c>
      <c r="D85" s="103">
        <v>1</v>
      </c>
      <c r="E85" s="103">
        <v>0</v>
      </c>
      <c r="F85" s="103">
        <v>0</v>
      </c>
      <c r="G85" s="103">
        <v>0</v>
      </c>
      <c r="H85" s="103">
        <v>0</v>
      </c>
      <c r="I85" s="103">
        <v>0</v>
      </c>
      <c r="J85" s="103">
        <v>0</v>
      </c>
      <c r="K85" s="103">
        <v>0</v>
      </c>
      <c r="L85" s="103">
        <v>0</v>
      </c>
      <c r="M85" s="103">
        <v>0</v>
      </c>
      <c r="N85" s="104">
        <v>0</v>
      </c>
      <c r="O85" s="104">
        <v>0</v>
      </c>
      <c r="P85" s="104">
        <v>0</v>
      </c>
      <c r="Q85" s="103">
        <v>0</v>
      </c>
      <c r="R85" s="103">
        <v>0</v>
      </c>
      <c r="S85" s="103">
        <v>0</v>
      </c>
      <c r="T85" s="103">
        <v>0</v>
      </c>
      <c r="U85" s="103">
        <v>0</v>
      </c>
      <c r="V85" s="103">
        <v>0</v>
      </c>
      <c r="W85" s="103">
        <v>0</v>
      </c>
      <c r="X85" s="103">
        <v>0</v>
      </c>
      <c r="Y85" s="103">
        <v>0</v>
      </c>
      <c r="Z85" s="103">
        <v>0</v>
      </c>
      <c r="AA85" s="103">
        <v>0</v>
      </c>
      <c r="AB85" s="103">
        <v>0</v>
      </c>
      <c r="AC85" s="103">
        <v>0</v>
      </c>
      <c r="AD85" s="103">
        <v>0</v>
      </c>
      <c r="AE85" s="103">
        <v>0</v>
      </c>
      <c r="AF85" s="103">
        <v>0</v>
      </c>
      <c r="AG85" s="103">
        <v>0</v>
      </c>
      <c r="AH85" s="103">
        <v>0</v>
      </c>
      <c r="AI85" s="103">
        <v>0</v>
      </c>
      <c r="AJ85" s="103">
        <v>1</v>
      </c>
      <c r="AK85" s="103">
        <v>0</v>
      </c>
      <c r="AL85" s="103">
        <v>0</v>
      </c>
      <c r="AM85" s="103">
        <v>0</v>
      </c>
      <c r="AN85" s="103">
        <v>0</v>
      </c>
      <c r="AO85" s="103">
        <v>0</v>
      </c>
    </row>
    <row r="86" spans="1:41" ht="60" customHeight="1">
      <c r="A86" s="108" t="s">
        <v>345</v>
      </c>
      <c r="B86" s="109" t="s">
        <v>252</v>
      </c>
      <c r="C86" s="110">
        <v>77</v>
      </c>
      <c r="D86" s="103">
        <v>421</v>
      </c>
      <c r="E86" s="103">
        <v>1</v>
      </c>
      <c r="F86" s="103">
        <v>0</v>
      </c>
      <c r="G86" s="103">
        <v>0</v>
      </c>
      <c r="H86" s="103">
        <v>0</v>
      </c>
      <c r="I86" s="103">
        <v>0</v>
      </c>
      <c r="J86" s="103">
        <v>0</v>
      </c>
      <c r="K86" s="103">
        <v>0</v>
      </c>
      <c r="L86" s="103">
        <v>0</v>
      </c>
      <c r="M86" s="103">
        <v>3</v>
      </c>
      <c r="N86" s="103">
        <v>2</v>
      </c>
      <c r="O86" s="103">
        <v>4</v>
      </c>
      <c r="P86" s="103">
        <v>5</v>
      </c>
      <c r="Q86" s="103">
        <v>1</v>
      </c>
      <c r="R86" s="103">
        <v>10</v>
      </c>
      <c r="S86" s="103">
        <v>7</v>
      </c>
      <c r="T86" s="103">
        <v>0</v>
      </c>
      <c r="U86" s="103">
        <v>0</v>
      </c>
      <c r="V86" s="103">
        <v>0</v>
      </c>
      <c r="W86" s="103">
        <v>0</v>
      </c>
      <c r="X86" s="103">
        <v>0</v>
      </c>
      <c r="Y86" s="103">
        <v>0</v>
      </c>
      <c r="Z86" s="103">
        <v>0</v>
      </c>
      <c r="AA86" s="103">
        <v>0</v>
      </c>
      <c r="AB86" s="103">
        <v>4</v>
      </c>
      <c r="AC86" s="103">
        <v>1</v>
      </c>
      <c r="AD86" s="103">
        <v>0</v>
      </c>
      <c r="AE86" s="103">
        <v>2</v>
      </c>
      <c r="AF86" s="103">
        <v>0</v>
      </c>
      <c r="AG86" s="103">
        <v>0</v>
      </c>
      <c r="AH86" s="103">
        <v>0</v>
      </c>
      <c r="AI86" s="103">
        <v>0</v>
      </c>
      <c r="AJ86" s="103">
        <v>35</v>
      </c>
      <c r="AK86" s="103">
        <v>104</v>
      </c>
      <c r="AL86" s="103">
        <v>0</v>
      </c>
      <c r="AM86" s="103">
        <v>0</v>
      </c>
      <c r="AN86" s="103">
        <v>0</v>
      </c>
      <c r="AO86" s="103">
        <v>1</v>
      </c>
    </row>
    <row r="87" spans="1:41" ht="90" customHeight="1">
      <c r="A87" s="108" t="s">
        <v>133</v>
      </c>
      <c r="B87" s="109" t="s">
        <v>251</v>
      </c>
      <c r="C87" s="110">
        <v>78</v>
      </c>
      <c r="D87" s="103">
        <v>412</v>
      </c>
      <c r="E87" s="103">
        <v>1</v>
      </c>
      <c r="F87" s="103">
        <v>0</v>
      </c>
      <c r="G87" s="103">
        <v>0</v>
      </c>
      <c r="H87" s="103">
        <v>0</v>
      </c>
      <c r="I87" s="103">
        <v>0</v>
      </c>
      <c r="J87" s="103">
        <v>0</v>
      </c>
      <c r="K87" s="103">
        <v>0</v>
      </c>
      <c r="L87" s="103">
        <v>0</v>
      </c>
      <c r="M87" s="103">
        <v>3</v>
      </c>
      <c r="N87" s="103">
        <v>0</v>
      </c>
      <c r="O87" s="103">
        <v>1</v>
      </c>
      <c r="P87" s="103">
        <v>5</v>
      </c>
      <c r="Q87" s="103">
        <v>1</v>
      </c>
      <c r="R87" s="103">
        <v>10</v>
      </c>
      <c r="S87" s="103">
        <v>7</v>
      </c>
      <c r="T87" s="103">
        <v>0</v>
      </c>
      <c r="U87" s="103">
        <v>0</v>
      </c>
      <c r="V87" s="103">
        <v>0</v>
      </c>
      <c r="W87" s="103">
        <v>0</v>
      </c>
      <c r="X87" s="103">
        <v>0</v>
      </c>
      <c r="Y87" s="103">
        <v>0</v>
      </c>
      <c r="Z87" s="103">
        <v>0</v>
      </c>
      <c r="AA87" s="103">
        <v>0</v>
      </c>
      <c r="AB87" s="103">
        <v>3</v>
      </c>
      <c r="AC87" s="103">
        <v>0</v>
      </c>
      <c r="AD87" s="103">
        <v>0</v>
      </c>
      <c r="AE87" s="103">
        <v>2</v>
      </c>
      <c r="AF87" s="103">
        <v>0</v>
      </c>
      <c r="AG87" s="103">
        <v>0</v>
      </c>
      <c r="AH87" s="103">
        <v>0</v>
      </c>
      <c r="AI87" s="103">
        <v>0</v>
      </c>
      <c r="AJ87" s="103">
        <v>30</v>
      </c>
      <c r="AK87" s="103">
        <v>104</v>
      </c>
      <c r="AL87" s="103">
        <v>0</v>
      </c>
      <c r="AM87" s="103">
        <v>0</v>
      </c>
      <c r="AN87" s="103">
        <v>0</v>
      </c>
      <c r="AO87" s="103">
        <v>1</v>
      </c>
    </row>
    <row r="88" spans="1:41" ht="30" customHeight="1">
      <c r="A88" s="108" t="s">
        <v>182</v>
      </c>
      <c r="B88" s="109">
        <v>229</v>
      </c>
      <c r="C88" s="110">
        <v>79</v>
      </c>
      <c r="D88" s="103">
        <v>0</v>
      </c>
      <c r="E88" s="103">
        <v>0</v>
      </c>
      <c r="F88" s="103">
        <v>0</v>
      </c>
      <c r="G88" s="103">
        <v>0</v>
      </c>
      <c r="H88" s="103">
        <v>0</v>
      </c>
      <c r="I88" s="103">
        <v>0</v>
      </c>
      <c r="J88" s="103">
        <v>0</v>
      </c>
      <c r="K88" s="103">
        <v>0</v>
      </c>
      <c r="L88" s="103">
        <v>0</v>
      </c>
      <c r="M88" s="103">
        <v>0</v>
      </c>
      <c r="N88" s="103">
        <v>0</v>
      </c>
      <c r="O88" s="103">
        <v>0</v>
      </c>
      <c r="P88" s="103">
        <v>0</v>
      </c>
      <c r="Q88" s="103">
        <v>0</v>
      </c>
      <c r="R88" s="103">
        <v>0</v>
      </c>
      <c r="S88" s="103">
        <v>0</v>
      </c>
      <c r="T88" s="103">
        <v>0</v>
      </c>
      <c r="U88" s="103">
        <v>0</v>
      </c>
      <c r="V88" s="103">
        <v>0</v>
      </c>
      <c r="W88" s="103">
        <v>0</v>
      </c>
      <c r="X88" s="103">
        <v>0</v>
      </c>
      <c r="Y88" s="103">
        <v>0</v>
      </c>
      <c r="Z88" s="103">
        <v>0</v>
      </c>
      <c r="AA88" s="103">
        <v>0</v>
      </c>
      <c r="AB88" s="103">
        <v>0</v>
      </c>
      <c r="AC88" s="103">
        <v>0</v>
      </c>
      <c r="AD88" s="103">
        <v>0</v>
      </c>
      <c r="AE88" s="103">
        <v>0</v>
      </c>
      <c r="AF88" s="103">
        <v>0</v>
      </c>
      <c r="AG88" s="103">
        <v>0</v>
      </c>
      <c r="AH88" s="103">
        <v>0</v>
      </c>
      <c r="AI88" s="103">
        <v>0</v>
      </c>
      <c r="AJ88" s="103">
        <v>0</v>
      </c>
      <c r="AK88" s="103">
        <v>0</v>
      </c>
      <c r="AL88" s="103">
        <v>0</v>
      </c>
      <c r="AM88" s="103">
        <v>0</v>
      </c>
      <c r="AN88" s="103">
        <v>0</v>
      </c>
      <c r="AO88" s="103">
        <v>0</v>
      </c>
    </row>
    <row r="89" spans="1:41" ht="210" customHeight="1">
      <c r="A89" s="108" t="s">
        <v>346</v>
      </c>
      <c r="B89" s="114" t="s">
        <v>368</v>
      </c>
      <c r="C89" s="110">
        <v>80</v>
      </c>
      <c r="D89" s="103">
        <v>30</v>
      </c>
      <c r="E89" s="103">
        <v>0</v>
      </c>
      <c r="F89" s="103">
        <v>0</v>
      </c>
      <c r="G89" s="103">
        <v>0</v>
      </c>
      <c r="H89" s="103">
        <v>0</v>
      </c>
      <c r="I89" s="103">
        <v>0</v>
      </c>
      <c r="J89" s="103">
        <v>0</v>
      </c>
      <c r="K89" s="103">
        <v>0</v>
      </c>
      <c r="L89" s="103">
        <v>0</v>
      </c>
      <c r="M89" s="103">
        <v>0</v>
      </c>
      <c r="N89" s="103">
        <v>0</v>
      </c>
      <c r="O89" s="103">
        <v>0</v>
      </c>
      <c r="P89" s="103">
        <v>0</v>
      </c>
      <c r="Q89" s="103">
        <v>0</v>
      </c>
      <c r="R89" s="103">
        <v>0</v>
      </c>
      <c r="S89" s="103">
        <v>0</v>
      </c>
      <c r="T89" s="103">
        <v>0</v>
      </c>
      <c r="U89" s="103">
        <v>0</v>
      </c>
      <c r="V89" s="103">
        <v>0</v>
      </c>
      <c r="W89" s="103">
        <v>0</v>
      </c>
      <c r="X89" s="103">
        <v>0</v>
      </c>
      <c r="Y89" s="103">
        <v>0</v>
      </c>
      <c r="Z89" s="103">
        <v>0</v>
      </c>
      <c r="AA89" s="103">
        <v>2</v>
      </c>
      <c r="AB89" s="103">
        <v>0</v>
      </c>
      <c r="AC89" s="103">
        <v>0</v>
      </c>
      <c r="AD89" s="103">
        <v>0</v>
      </c>
      <c r="AE89" s="103">
        <v>0</v>
      </c>
      <c r="AF89" s="103">
        <v>0</v>
      </c>
      <c r="AG89" s="103">
        <v>1</v>
      </c>
      <c r="AH89" s="103">
        <v>0</v>
      </c>
      <c r="AI89" s="103">
        <v>0</v>
      </c>
      <c r="AJ89" s="103">
        <v>0</v>
      </c>
      <c r="AK89" s="103">
        <v>0</v>
      </c>
      <c r="AL89" s="103">
        <v>0</v>
      </c>
      <c r="AM89" s="103">
        <v>0</v>
      </c>
      <c r="AN89" s="103">
        <v>0</v>
      </c>
      <c r="AO89" s="103">
        <v>0</v>
      </c>
    </row>
    <row r="90" spans="1:41" ht="60" customHeight="1">
      <c r="A90" s="108" t="s">
        <v>108</v>
      </c>
      <c r="B90" s="109">
        <v>256</v>
      </c>
      <c r="C90" s="110">
        <v>81</v>
      </c>
      <c r="D90" s="103">
        <v>20</v>
      </c>
      <c r="E90" s="103">
        <v>0</v>
      </c>
      <c r="F90" s="103">
        <v>0</v>
      </c>
      <c r="G90" s="103">
        <v>0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103">
        <v>0</v>
      </c>
      <c r="R90" s="103">
        <v>0</v>
      </c>
      <c r="S90" s="103">
        <v>0</v>
      </c>
      <c r="T90" s="103">
        <v>0</v>
      </c>
      <c r="U90" s="103">
        <v>0</v>
      </c>
      <c r="V90" s="103">
        <v>0</v>
      </c>
      <c r="W90" s="103">
        <v>0</v>
      </c>
      <c r="X90" s="103">
        <v>0</v>
      </c>
      <c r="Y90" s="103">
        <v>0</v>
      </c>
      <c r="Z90" s="103">
        <v>0</v>
      </c>
      <c r="AA90" s="103">
        <v>0</v>
      </c>
      <c r="AB90" s="103">
        <v>0</v>
      </c>
      <c r="AC90" s="103">
        <v>0</v>
      </c>
      <c r="AD90" s="103">
        <v>0</v>
      </c>
      <c r="AE90" s="103">
        <v>0</v>
      </c>
      <c r="AF90" s="103">
        <v>0</v>
      </c>
      <c r="AG90" s="103">
        <v>0</v>
      </c>
      <c r="AH90" s="103">
        <v>0</v>
      </c>
      <c r="AI90" s="103">
        <v>0</v>
      </c>
      <c r="AJ90" s="103">
        <v>0</v>
      </c>
      <c r="AK90" s="103">
        <v>0</v>
      </c>
      <c r="AL90" s="103">
        <v>0</v>
      </c>
      <c r="AM90" s="103">
        <v>0</v>
      </c>
      <c r="AN90" s="103">
        <v>0</v>
      </c>
      <c r="AO90" s="103">
        <v>0</v>
      </c>
    </row>
    <row r="91" spans="1:41" ht="30" customHeight="1">
      <c r="A91" s="108" t="s">
        <v>85</v>
      </c>
      <c r="B91" s="109">
        <v>258</v>
      </c>
      <c r="C91" s="110">
        <v>82</v>
      </c>
      <c r="D91" s="103">
        <v>4</v>
      </c>
      <c r="E91" s="103">
        <v>0</v>
      </c>
      <c r="F91" s="103">
        <v>0</v>
      </c>
      <c r="G91" s="103">
        <v>0</v>
      </c>
      <c r="H91" s="103">
        <v>0</v>
      </c>
      <c r="I91" s="103">
        <v>0</v>
      </c>
      <c r="J91" s="103">
        <v>0</v>
      </c>
      <c r="K91" s="103">
        <v>0</v>
      </c>
      <c r="L91" s="103">
        <v>0</v>
      </c>
      <c r="M91" s="103">
        <v>0</v>
      </c>
      <c r="N91" s="103">
        <v>0</v>
      </c>
      <c r="O91" s="103">
        <v>0</v>
      </c>
      <c r="P91" s="103">
        <v>0</v>
      </c>
      <c r="Q91" s="103">
        <v>0</v>
      </c>
      <c r="R91" s="103">
        <v>0</v>
      </c>
      <c r="S91" s="103">
        <v>0</v>
      </c>
      <c r="T91" s="103">
        <v>0</v>
      </c>
      <c r="U91" s="103">
        <v>0</v>
      </c>
      <c r="V91" s="103">
        <v>0</v>
      </c>
      <c r="W91" s="103">
        <v>0</v>
      </c>
      <c r="X91" s="103">
        <v>0</v>
      </c>
      <c r="Y91" s="103">
        <v>0</v>
      </c>
      <c r="Z91" s="103">
        <v>0</v>
      </c>
      <c r="AA91" s="103">
        <v>1</v>
      </c>
      <c r="AB91" s="103">
        <v>0</v>
      </c>
      <c r="AC91" s="103">
        <v>0</v>
      </c>
      <c r="AD91" s="103">
        <v>0</v>
      </c>
      <c r="AE91" s="103">
        <v>0</v>
      </c>
      <c r="AF91" s="103">
        <v>0</v>
      </c>
      <c r="AG91" s="103">
        <v>0</v>
      </c>
      <c r="AH91" s="103">
        <v>0</v>
      </c>
      <c r="AI91" s="103">
        <v>0</v>
      </c>
      <c r="AJ91" s="103">
        <v>0</v>
      </c>
      <c r="AK91" s="103">
        <v>0</v>
      </c>
      <c r="AL91" s="103">
        <v>0</v>
      </c>
      <c r="AM91" s="103">
        <v>0</v>
      </c>
      <c r="AN91" s="103">
        <v>0</v>
      </c>
      <c r="AO91" s="103">
        <v>0</v>
      </c>
    </row>
    <row r="92" spans="1:41" ht="60" customHeight="1">
      <c r="A92" s="108" t="s">
        <v>347</v>
      </c>
      <c r="B92" s="109" t="s">
        <v>250</v>
      </c>
      <c r="C92" s="110">
        <v>83</v>
      </c>
      <c r="D92" s="103">
        <v>496</v>
      </c>
      <c r="E92" s="103">
        <v>0</v>
      </c>
      <c r="F92" s="103">
        <v>0</v>
      </c>
      <c r="G92" s="103">
        <v>0</v>
      </c>
      <c r="H92" s="103">
        <v>0</v>
      </c>
      <c r="I92" s="103">
        <v>0</v>
      </c>
      <c r="J92" s="103">
        <v>0</v>
      </c>
      <c r="K92" s="103">
        <v>0</v>
      </c>
      <c r="L92" s="103">
        <v>0</v>
      </c>
      <c r="M92" s="103">
        <v>4</v>
      </c>
      <c r="N92" s="103">
        <v>12</v>
      </c>
      <c r="O92" s="103">
        <v>5</v>
      </c>
      <c r="P92" s="103">
        <v>114</v>
      </c>
      <c r="Q92" s="103">
        <v>2</v>
      </c>
      <c r="R92" s="103">
        <v>2</v>
      </c>
      <c r="S92" s="103">
        <v>0</v>
      </c>
      <c r="T92" s="103">
        <v>0</v>
      </c>
      <c r="U92" s="103">
        <v>0</v>
      </c>
      <c r="V92" s="103">
        <v>0</v>
      </c>
      <c r="W92" s="103">
        <v>0</v>
      </c>
      <c r="X92" s="103">
        <v>0</v>
      </c>
      <c r="Y92" s="103">
        <v>0</v>
      </c>
      <c r="Z92" s="103">
        <v>0</v>
      </c>
      <c r="AA92" s="103">
        <v>1</v>
      </c>
      <c r="AB92" s="103">
        <v>1</v>
      </c>
      <c r="AC92" s="103">
        <v>0</v>
      </c>
      <c r="AD92" s="103">
        <v>0</v>
      </c>
      <c r="AE92" s="103">
        <v>1</v>
      </c>
      <c r="AF92" s="103">
        <v>0</v>
      </c>
      <c r="AG92" s="103">
        <v>0</v>
      </c>
      <c r="AH92" s="103">
        <v>0</v>
      </c>
      <c r="AI92" s="103">
        <v>0</v>
      </c>
      <c r="AJ92" s="103">
        <v>1048</v>
      </c>
      <c r="AK92" s="103">
        <v>26</v>
      </c>
      <c r="AL92" s="103">
        <v>0</v>
      </c>
      <c r="AM92" s="103">
        <v>0</v>
      </c>
      <c r="AN92" s="103">
        <v>0</v>
      </c>
      <c r="AO92" s="103">
        <v>16</v>
      </c>
    </row>
    <row r="93" spans="1:41" ht="90" customHeight="1">
      <c r="A93" s="108" t="s">
        <v>19</v>
      </c>
      <c r="B93" s="109">
        <v>263</v>
      </c>
      <c r="C93" s="110">
        <v>84</v>
      </c>
      <c r="D93" s="103">
        <v>0</v>
      </c>
      <c r="E93" s="103">
        <v>0</v>
      </c>
      <c r="F93" s="103">
        <v>0</v>
      </c>
      <c r="G93" s="103">
        <v>0</v>
      </c>
      <c r="H93" s="103">
        <v>0</v>
      </c>
      <c r="I93" s="103">
        <v>0</v>
      </c>
      <c r="J93" s="103">
        <v>0</v>
      </c>
      <c r="K93" s="103">
        <v>0</v>
      </c>
      <c r="L93" s="103">
        <v>0</v>
      </c>
      <c r="M93" s="103">
        <v>0</v>
      </c>
      <c r="N93" s="103">
        <v>0</v>
      </c>
      <c r="O93" s="103">
        <v>0</v>
      </c>
      <c r="P93" s="103">
        <v>0</v>
      </c>
      <c r="Q93" s="103">
        <v>0</v>
      </c>
      <c r="R93" s="103">
        <v>0</v>
      </c>
      <c r="S93" s="103">
        <v>0</v>
      </c>
      <c r="T93" s="103">
        <v>0</v>
      </c>
      <c r="U93" s="103">
        <v>0</v>
      </c>
      <c r="V93" s="103">
        <v>0</v>
      </c>
      <c r="W93" s="103">
        <v>0</v>
      </c>
      <c r="X93" s="103">
        <v>0</v>
      </c>
      <c r="Y93" s="103">
        <v>0</v>
      </c>
      <c r="Z93" s="103">
        <v>0</v>
      </c>
      <c r="AA93" s="103">
        <v>0</v>
      </c>
      <c r="AB93" s="103">
        <v>0</v>
      </c>
      <c r="AC93" s="103">
        <v>0</v>
      </c>
      <c r="AD93" s="103">
        <v>0</v>
      </c>
      <c r="AE93" s="103">
        <v>0</v>
      </c>
      <c r="AF93" s="103">
        <v>0</v>
      </c>
      <c r="AG93" s="103">
        <v>0</v>
      </c>
      <c r="AH93" s="103">
        <v>0</v>
      </c>
      <c r="AI93" s="103">
        <v>0</v>
      </c>
      <c r="AJ93" s="103">
        <v>0</v>
      </c>
      <c r="AK93" s="103">
        <v>0</v>
      </c>
      <c r="AL93" s="103">
        <v>0</v>
      </c>
      <c r="AM93" s="103">
        <v>0</v>
      </c>
      <c r="AN93" s="103">
        <v>0</v>
      </c>
      <c r="AO93" s="103">
        <v>0</v>
      </c>
    </row>
    <row r="94" spans="1:41" ht="90" customHeight="1">
      <c r="A94" s="108" t="s">
        <v>183</v>
      </c>
      <c r="B94" s="109" t="s">
        <v>184</v>
      </c>
      <c r="C94" s="110">
        <v>85</v>
      </c>
      <c r="D94" s="103">
        <v>68</v>
      </c>
      <c r="E94" s="103">
        <v>0</v>
      </c>
      <c r="F94" s="103">
        <v>0</v>
      </c>
      <c r="G94" s="103">
        <v>0</v>
      </c>
      <c r="H94" s="103">
        <v>0</v>
      </c>
      <c r="I94" s="103">
        <v>0</v>
      </c>
      <c r="J94" s="103">
        <v>0</v>
      </c>
      <c r="K94" s="103">
        <v>0</v>
      </c>
      <c r="L94" s="103">
        <v>0</v>
      </c>
      <c r="M94" s="103">
        <v>0</v>
      </c>
      <c r="N94" s="103">
        <v>10</v>
      </c>
      <c r="O94" s="103">
        <v>4</v>
      </c>
      <c r="P94" s="103">
        <v>78</v>
      </c>
      <c r="Q94" s="103">
        <v>0</v>
      </c>
      <c r="R94" s="103">
        <v>0</v>
      </c>
      <c r="S94" s="103">
        <v>0</v>
      </c>
      <c r="T94" s="103">
        <v>0</v>
      </c>
      <c r="U94" s="103">
        <v>0</v>
      </c>
      <c r="V94" s="103">
        <v>0</v>
      </c>
      <c r="W94" s="103">
        <v>0</v>
      </c>
      <c r="X94" s="103">
        <v>0</v>
      </c>
      <c r="Y94" s="103">
        <v>0</v>
      </c>
      <c r="Z94" s="103">
        <v>0</v>
      </c>
      <c r="AA94" s="103">
        <v>1</v>
      </c>
      <c r="AB94" s="103">
        <v>0</v>
      </c>
      <c r="AC94" s="103">
        <v>0</v>
      </c>
      <c r="AD94" s="103">
        <v>0</v>
      </c>
      <c r="AE94" s="103">
        <v>0</v>
      </c>
      <c r="AF94" s="103">
        <v>0</v>
      </c>
      <c r="AG94" s="103">
        <v>0</v>
      </c>
      <c r="AH94" s="103">
        <v>0</v>
      </c>
      <c r="AI94" s="103">
        <v>0</v>
      </c>
      <c r="AJ94" s="103">
        <v>31</v>
      </c>
      <c r="AK94" s="103">
        <v>1</v>
      </c>
      <c r="AL94" s="103">
        <v>0</v>
      </c>
      <c r="AM94" s="103">
        <v>0</v>
      </c>
      <c r="AN94" s="103">
        <v>0</v>
      </c>
      <c r="AO94" s="103">
        <v>0</v>
      </c>
    </row>
    <row r="95" spans="1:41" ht="120" customHeight="1">
      <c r="A95" s="108" t="s">
        <v>185</v>
      </c>
      <c r="B95" s="109" t="s">
        <v>249</v>
      </c>
      <c r="C95" s="110">
        <v>86</v>
      </c>
      <c r="D95" s="103">
        <v>24</v>
      </c>
      <c r="E95" s="103">
        <v>0</v>
      </c>
      <c r="F95" s="103">
        <v>0</v>
      </c>
      <c r="G95" s="103">
        <v>0</v>
      </c>
      <c r="H95" s="103">
        <v>0</v>
      </c>
      <c r="I95" s="103">
        <v>0</v>
      </c>
      <c r="J95" s="103">
        <v>0</v>
      </c>
      <c r="K95" s="103">
        <v>0</v>
      </c>
      <c r="L95" s="103">
        <v>0</v>
      </c>
      <c r="M95" s="103">
        <v>0</v>
      </c>
      <c r="N95" s="103">
        <v>2</v>
      </c>
      <c r="O95" s="103">
        <v>1</v>
      </c>
      <c r="P95" s="103">
        <v>29</v>
      </c>
      <c r="Q95" s="103">
        <v>0</v>
      </c>
      <c r="R95" s="103">
        <v>0</v>
      </c>
      <c r="S95" s="103">
        <v>0</v>
      </c>
      <c r="T95" s="103">
        <v>0</v>
      </c>
      <c r="U95" s="103">
        <v>0</v>
      </c>
      <c r="V95" s="103">
        <v>0</v>
      </c>
      <c r="W95" s="103">
        <v>0</v>
      </c>
      <c r="X95" s="103">
        <v>0</v>
      </c>
      <c r="Y95" s="103">
        <v>0</v>
      </c>
      <c r="Z95" s="103">
        <v>0</v>
      </c>
      <c r="AA95" s="103">
        <v>0</v>
      </c>
      <c r="AB95" s="103">
        <v>0</v>
      </c>
      <c r="AC95" s="103">
        <v>0</v>
      </c>
      <c r="AD95" s="103">
        <v>0</v>
      </c>
      <c r="AE95" s="103">
        <v>0</v>
      </c>
      <c r="AF95" s="103">
        <v>0</v>
      </c>
      <c r="AG95" s="103">
        <v>0</v>
      </c>
      <c r="AH95" s="103">
        <v>0</v>
      </c>
      <c r="AI95" s="103">
        <v>0</v>
      </c>
      <c r="AJ95" s="103">
        <v>15</v>
      </c>
      <c r="AK95" s="103">
        <v>1</v>
      </c>
      <c r="AL95" s="103">
        <v>0</v>
      </c>
      <c r="AM95" s="103">
        <v>0</v>
      </c>
      <c r="AN95" s="103">
        <v>0</v>
      </c>
      <c r="AO95" s="103">
        <v>0</v>
      </c>
    </row>
    <row r="96" spans="1:41" ht="120" customHeight="1">
      <c r="A96" s="108" t="s">
        <v>186</v>
      </c>
      <c r="B96" s="109" t="s">
        <v>248</v>
      </c>
      <c r="C96" s="110">
        <v>87</v>
      </c>
      <c r="D96" s="103">
        <v>0</v>
      </c>
      <c r="E96" s="103">
        <v>0</v>
      </c>
      <c r="F96" s="103">
        <v>0</v>
      </c>
      <c r="G96" s="103">
        <v>0</v>
      </c>
      <c r="H96" s="103">
        <v>0</v>
      </c>
      <c r="I96" s="103">
        <v>0</v>
      </c>
      <c r="J96" s="103">
        <v>0</v>
      </c>
      <c r="K96" s="103">
        <v>0</v>
      </c>
      <c r="L96" s="103">
        <v>0</v>
      </c>
      <c r="M96" s="103">
        <v>0</v>
      </c>
      <c r="N96" s="103">
        <v>0</v>
      </c>
      <c r="O96" s="103">
        <v>0</v>
      </c>
      <c r="P96" s="103">
        <v>4</v>
      </c>
      <c r="Q96" s="103">
        <v>0</v>
      </c>
      <c r="R96" s="103">
        <v>0</v>
      </c>
      <c r="S96" s="103">
        <v>0</v>
      </c>
      <c r="T96" s="103">
        <v>0</v>
      </c>
      <c r="U96" s="103">
        <v>0</v>
      </c>
      <c r="V96" s="103">
        <v>0</v>
      </c>
      <c r="W96" s="103">
        <v>0</v>
      </c>
      <c r="X96" s="103">
        <v>0</v>
      </c>
      <c r="Y96" s="103">
        <v>0</v>
      </c>
      <c r="Z96" s="103">
        <v>0</v>
      </c>
      <c r="AA96" s="103">
        <v>0</v>
      </c>
      <c r="AB96" s="103">
        <v>0</v>
      </c>
      <c r="AC96" s="103">
        <v>0</v>
      </c>
      <c r="AD96" s="103">
        <v>0</v>
      </c>
      <c r="AE96" s="103">
        <v>0</v>
      </c>
      <c r="AF96" s="103">
        <v>0</v>
      </c>
      <c r="AG96" s="103">
        <v>0</v>
      </c>
      <c r="AH96" s="103">
        <v>0</v>
      </c>
      <c r="AI96" s="103">
        <v>0</v>
      </c>
      <c r="AJ96" s="103">
        <v>1</v>
      </c>
      <c r="AK96" s="103">
        <v>0</v>
      </c>
      <c r="AL96" s="103">
        <v>0</v>
      </c>
      <c r="AM96" s="103">
        <v>0</v>
      </c>
      <c r="AN96" s="103">
        <v>0</v>
      </c>
      <c r="AO96" s="103">
        <v>0</v>
      </c>
    </row>
    <row r="97" spans="1:41" ht="90" customHeight="1">
      <c r="A97" s="108" t="s">
        <v>247</v>
      </c>
      <c r="B97" s="109" t="s">
        <v>134</v>
      </c>
      <c r="C97" s="110">
        <v>88</v>
      </c>
      <c r="D97" s="103">
        <v>404</v>
      </c>
      <c r="E97" s="103">
        <v>0</v>
      </c>
      <c r="F97" s="103">
        <v>0</v>
      </c>
      <c r="G97" s="103">
        <v>0</v>
      </c>
      <c r="H97" s="103">
        <v>0</v>
      </c>
      <c r="I97" s="103">
        <v>0</v>
      </c>
      <c r="J97" s="103">
        <v>0</v>
      </c>
      <c r="K97" s="103">
        <v>0</v>
      </c>
      <c r="L97" s="103">
        <v>0</v>
      </c>
      <c r="M97" s="103">
        <v>4</v>
      </c>
      <c r="N97" s="103">
        <v>0</v>
      </c>
      <c r="O97" s="103">
        <v>0</v>
      </c>
      <c r="P97" s="103">
        <v>2</v>
      </c>
      <c r="Q97" s="103">
        <v>2</v>
      </c>
      <c r="R97" s="103">
        <v>2</v>
      </c>
      <c r="S97" s="103">
        <v>0</v>
      </c>
      <c r="T97" s="103">
        <v>0</v>
      </c>
      <c r="U97" s="103">
        <v>0</v>
      </c>
      <c r="V97" s="103">
        <v>0</v>
      </c>
      <c r="W97" s="103">
        <v>0</v>
      </c>
      <c r="X97" s="103">
        <v>0</v>
      </c>
      <c r="Y97" s="103">
        <v>0</v>
      </c>
      <c r="Z97" s="103">
        <v>0</v>
      </c>
      <c r="AA97" s="103">
        <v>0</v>
      </c>
      <c r="AB97" s="103">
        <v>1</v>
      </c>
      <c r="AC97" s="103">
        <v>0</v>
      </c>
      <c r="AD97" s="103">
        <v>0</v>
      </c>
      <c r="AE97" s="103">
        <v>1</v>
      </c>
      <c r="AF97" s="103">
        <v>0</v>
      </c>
      <c r="AG97" s="103">
        <v>0</v>
      </c>
      <c r="AH97" s="103">
        <v>0</v>
      </c>
      <c r="AI97" s="103">
        <v>0</v>
      </c>
      <c r="AJ97" s="103">
        <v>1000</v>
      </c>
      <c r="AK97" s="103">
        <v>24</v>
      </c>
      <c r="AL97" s="103">
        <v>0</v>
      </c>
      <c r="AM97" s="103">
        <v>0</v>
      </c>
      <c r="AN97" s="103">
        <v>0</v>
      </c>
      <c r="AO97" s="103">
        <v>16</v>
      </c>
    </row>
    <row r="98" spans="1:41" ht="60" customHeight="1">
      <c r="A98" s="108" t="s">
        <v>348</v>
      </c>
      <c r="B98" s="114" t="s">
        <v>320</v>
      </c>
      <c r="C98" s="110">
        <v>89</v>
      </c>
      <c r="D98" s="103">
        <v>2</v>
      </c>
      <c r="E98" s="103">
        <v>0</v>
      </c>
      <c r="F98" s="103">
        <v>0</v>
      </c>
      <c r="G98" s="103">
        <v>0</v>
      </c>
      <c r="H98" s="103">
        <v>0</v>
      </c>
      <c r="I98" s="103">
        <v>0</v>
      </c>
      <c r="J98" s="103">
        <v>0</v>
      </c>
      <c r="K98" s="103">
        <v>0</v>
      </c>
      <c r="L98" s="103">
        <v>0</v>
      </c>
      <c r="M98" s="103">
        <v>0</v>
      </c>
      <c r="N98" s="103">
        <v>0</v>
      </c>
      <c r="O98" s="103">
        <v>0</v>
      </c>
      <c r="P98" s="103">
        <v>0</v>
      </c>
      <c r="Q98" s="103">
        <v>0</v>
      </c>
      <c r="R98" s="103">
        <v>0</v>
      </c>
      <c r="S98" s="103">
        <v>0</v>
      </c>
      <c r="T98" s="103">
        <v>0</v>
      </c>
      <c r="U98" s="103">
        <v>0</v>
      </c>
      <c r="V98" s="103">
        <v>0</v>
      </c>
      <c r="W98" s="103">
        <v>0</v>
      </c>
      <c r="X98" s="103">
        <v>0</v>
      </c>
      <c r="Y98" s="103">
        <v>0</v>
      </c>
      <c r="Z98" s="103">
        <v>0</v>
      </c>
      <c r="AA98" s="103">
        <v>0</v>
      </c>
      <c r="AB98" s="103">
        <v>0</v>
      </c>
      <c r="AC98" s="103">
        <v>0</v>
      </c>
      <c r="AD98" s="103">
        <v>0</v>
      </c>
      <c r="AE98" s="103">
        <v>0</v>
      </c>
      <c r="AF98" s="103">
        <v>0</v>
      </c>
      <c r="AG98" s="103">
        <v>0</v>
      </c>
      <c r="AH98" s="103">
        <v>0</v>
      </c>
      <c r="AI98" s="103">
        <v>0</v>
      </c>
      <c r="AJ98" s="103">
        <v>0</v>
      </c>
      <c r="AK98" s="103">
        <v>0</v>
      </c>
      <c r="AL98" s="103">
        <v>0</v>
      </c>
      <c r="AM98" s="103">
        <v>0</v>
      </c>
      <c r="AN98" s="103">
        <v>0</v>
      </c>
      <c r="AO98" s="103">
        <v>0</v>
      </c>
    </row>
    <row r="99" spans="1:41" ht="90" customHeight="1">
      <c r="A99" s="108" t="s">
        <v>349</v>
      </c>
      <c r="B99" s="109" t="s">
        <v>246</v>
      </c>
      <c r="C99" s="110">
        <v>90</v>
      </c>
      <c r="D99" s="103">
        <v>1</v>
      </c>
      <c r="E99" s="103">
        <v>1</v>
      </c>
      <c r="F99" s="103">
        <v>0</v>
      </c>
      <c r="G99" s="103">
        <v>0</v>
      </c>
      <c r="H99" s="103">
        <v>0</v>
      </c>
      <c r="I99" s="103">
        <v>0</v>
      </c>
      <c r="J99" s="103">
        <v>0</v>
      </c>
      <c r="K99" s="103">
        <v>0</v>
      </c>
      <c r="L99" s="103">
        <v>0</v>
      </c>
      <c r="M99" s="103">
        <v>0</v>
      </c>
      <c r="N99" s="103">
        <v>0</v>
      </c>
      <c r="O99" s="103">
        <v>0</v>
      </c>
      <c r="P99" s="103">
        <v>0</v>
      </c>
      <c r="Q99" s="103">
        <v>0</v>
      </c>
      <c r="R99" s="103">
        <v>0</v>
      </c>
      <c r="S99" s="103">
        <v>0</v>
      </c>
      <c r="T99" s="103">
        <v>0</v>
      </c>
      <c r="U99" s="103">
        <v>0</v>
      </c>
      <c r="V99" s="103">
        <v>0</v>
      </c>
      <c r="W99" s="103">
        <v>0</v>
      </c>
      <c r="X99" s="103">
        <v>0</v>
      </c>
      <c r="Y99" s="103">
        <v>0</v>
      </c>
      <c r="Z99" s="103">
        <v>0</v>
      </c>
      <c r="AA99" s="103">
        <v>0</v>
      </c>
      <c r="AB99" s="103">
        <v>0</v>
      </c>
      <c r="AC99" s="103">
        <v>0</v>
      </c>
      <c r="AD99" s="103">
        <v>0</v>
      </c>
      <c r="AE99" s="103">
        <v>0</v>
      </c>
      <c r="AF99" s="103">
        <v>0</v>
      </c>
      <c r="AG99" s="103">
        <v>0</v>
      </c>
      <c r="AH99" s="103">
        <v>0</v>
      </c>
      <c r="AI99" s="103">
        <v>0</v>
      </c>
      <c r="AJ99" s="103">
        <v>0</v>
      </c>
      <c r="AK99" s="103">
        <v>0</v>
      </c>
      <c r="AL99" s="103">
        <v>0</v>
      </c>
      <c r="AM99" s="103">
        <v>0</v>
      </c>
      <c r="AN99" s="103">
        <v>0</v>
      </c>
      <c r="AO99" s="103">
        <v>0</v>
      </c>
    </row>
    <row r="100" spans="1:41" ht="90" customHeight="1">
      <c r="A100" s="108" t="s">
        <v>350</v>
      </c>
      <c r="B100" s="109" t="s">
        <v>245</v>
      </c>
      <c r="C100" s="110">
        <v>91</v>
      </c>
      <c r="D100" s="103">
        <v>23</v>
      </c>
      <c r="E100" s="103">
        <v>0</v>
      </c>
      <c r="F100" s="103">
        <v>0</v>
      </c>
      <c r="G100" s="103">
        <v>0</v>
      </c>
      <c r="H100" s="103">
        <v>0</v>
      </c>
      <c r="I100" s="103">
        <v>0</v>
      </c>
      <c r="J100" s="103">
        <v>0</v>
      </c>
      <c r="K100" s="103">
        <v>0</v>
      </c>
      <c r="L100" s="103">
        <v>0</v>
      </c>
      <c r="M100" s="103">
        <v>0</v>
      </c>
      <c r="N100" s="103">
        <v>1</v>
      </c>
      <c r="O100" s="103">
        <v>0</v>
      </c>
      <c r="P100" s="103">
        <v>4</v>
      </c>
      <c r="Q100" s="103">
        <v>0</v>
      </c>
      <c r="R100" s="103">
        <v>0</v>
      </c>
      <c r="S100" s="103">
        <v>0</v>
      </c>
      <c r="T100" s="103">
        <v>0</v>
      </c>
      <c r="U100" s="103">
        <v>0</v>
      </c>
      <c r="V100" s="103">
        <v>1</v>
      </c>
      <c r="W100" s="103">
        <v>0</v>
      </c>
      <c r="X100" s="103">
        <v>0</v>
      </c>
      <c r="Y100" s="103">
        <v>0</v>
      </c>
      <c r="Z100" s="103">
        <v>0</v>
      </c>
      <c r="AA100" s="103">
        <v>0</v>
      </c>
      <c r="AB100" s="103">
        <v>2</v>
      </c>
      <c r="AC100" s="103">
        <v>1</v>
      </c>
      <c r="AD100" s="103">
        <v>1</v>
      </c>
      <c r="AE100" s="103">
        <v>0</v>
      </c>
      <c r="AF100" s="103">
        <v>0</v>
      </c>
      <c r="AG100" s="103">
        <v>0</v>
      </c>
      <c r="AH100" s="103">
        <v>0</v>
      </c>
      <c r="AI100" s="103">
        <v>0</v>
      </c>
      <c r="AJ100" s="103">
        <v>10</v>
      </c>
      <c r="AK100" s="103">
        <v>0</v>
      </c>
      <c r="AL100" s="103">
        <v>0</v>
      </c>
      <c r="AM100" s="103">
        <v>0</v>
      </c>
      <c r="AN100" s="103">
        <v>0</v>
      </c>
      <c r="AO100" s="103">
        <v>0</v>
      </c>
    </row>
    <row r="101" spans="1:41" ht="90" customHeight="1">
      <c r="A101" s="108" t="s">
        <v>88</v>
      </c>
      <c r="B101" s="109" t="s">
        <v>244</v>
      </c>
      <c r="C101" s="110">
        <v>92</v>
      </c>
      <c r="D101" s="103">
        <v>1</v>
      </c>
      <c r="E101" s="103">
        <v>0</v>
      </c>
      <c r="F101" s="103">
        <v>0</v>
      </c>
      <c r="G101" s="103">
        <v>0</v>
      </c>
      <c r="H101" s="103">
        <v>0</v>
      </c>
      <c r="I101" s="103">
        <v>0</v>
      </c>
      <c r="J101" s="103">
        <v>0</v>
      </c>
      <c r="K101" s="103">
        <v>0</v>
      </c>
      <c r="L101" s="103">
        <v>0</v>
      </c>
      <c r="M101" s="103">
        <v>0</v>
      </c>
      <c r="N101" s="104">
        <v>0</v>
      </c>
      <c r="O101" s="104">
        <v>0</v>
      </c>
      <c r="P101" s="104">
        <v>0</v>
      </c>
      <c r="Q101" s="104">
        <v>0</v>
      </c>
      <c r="R101" s="103">
        <v>0</v>
      </c>
      <c r="S101" s="103">
        <v>0</v>
      </c>
      <c r="T101" s="103">
        <v>0</v>
      </c>
      <c r="U101" s="103">
        <v>0</v>
      </c>
      <c r="V101" s="103">
        <v>0</v>
      </c>
      <c r="W101" s="103">
        <v>0</v>
      </c>
      <c r="X101" s="103">
        <v>0</v>
      </c>
      <c r="Y101" s="103">
        <v>0</v>
      </c>
      <c r="Z101" s="103">
        <v>0</v>
      </c>
      <c r="AA101" s="103">
        <v>0</v>
      </c>
      <c r="AB101" s="103">
        <v>0</v>
      </c>
      <c r="AC101" s="103">
        <v>0</v>
      </c>
      <c r="AD101" s="103">
        <v>0</v>
      </c>
      <c r="AE101" s="103">
        <v>0</v>
      </c>
      <c r="AF101" s="103">
        <v>0</v>
      </c>
      <c r="AG101" s="103">
        <v>0</v>
      </c>
      <c r="AH101" s="103">
        <v>0</v>
      </c>
      <c r="AI101" s="103">
        <v>0</v>
      </c>
      <c r="AJ101" s="103">
        <v>0</v>
      </c>
      <c r="AK101" s="103">
        <v>0</v>
      </c>
      <c r="AL101" s="103">
        <v>0</v>
      </c>
      <c r="AM101" s="103">
        <v>0</v>
      </c>
      <c r="AN101" s="103">
        <v>0</v>
      </c>
      <c r="AO101" s="103">
        <v>0</v>
      </c>
    </row>
    <row r="102" spans="1:41" ht="90" customHeight="1">
      <c r="A102" s="108" t="s">
        <v>187</v>
      </c>
      <c r="B102" s="109" t="s">
        <v>243</v>
      </c>
      <c r="C102" s="110">
        <v>93</v>
      </c>
      <c r="D102" s="103">
        <v>0</v>
      </c>
      <c r="E102" s="103">
        <v>0</v>
      </c>
      <c r="F102" s="103">
        <v>0</v>
      </c>
      <c r="G102" s="103">
        <v>0</v>
      </c>
      <c r="H102" s="103">
        <v>0</v>
      </c>
      <c r="I102" s="103">
        <v>0</v>
      </c>
      <c r="J102" s="103">
        <v>0</v>
      </c>
      <c r="K102" s="103">
        <v>0</v>
      </c>
      <c r="L102" s="103">
        <v>0</v>
      </c>
      <c r="M102" s="103">
        <v>0</v>
      </c>
      <c r="N102" s="104">
        <v>0</v>
      </c>
      <c r="O102" s="104">
        <v>0</v>
      </c>
      <c r="P102" s="104">
        <v>0</v>
      </c>
      <c r="Q102" s="104">
        <v>0</v>
      </c>
      <c r="R102" s="103">
        <v>0</v>
      </c>
      <c r="S102" s="103">
        <v>0</v>
      </c>
      <c r="T102" s="103">
        <v>0</v>
      </c>
      <c r="U102" s="103">
        <v>0</v>
      </c>
      <c r="V102" s="103">
        <v>0</v>
      </c>
      <c r="W102" s="103">
        <v>0</v>
      </c>
      <c r="X102" s="103">
        <v>0</v>
      </c>
      <c r="Y102" s="103">
        <v>0</v>
      </c>
      <c r="Z102" s="103">
        <v>0</v>
      </c>
      <c r="AA102" s="103">
        <v>0</v>
      </c>
      <c r="AB102" s="103">
        <v>0</v>
      </c>
      <c r="AC102" s="103">
        <v>0</v>
      </c>
      <c r="AD102" s="103">
        <v>0</v>
      </c>
      <c r="AE102" s="103">
        <v>0</v>
      </c>
      <c r="AF102" s="103">
        <v>0</v>
      </c>
      <c r="AG102" s="103">
        <v>0</v>
      </c>
      <c r="AH102" s="103">
        <v>0</v>
      </c>
      <c r="AI102" s="103">
        <v>0</v>
      </c>
      <c r="AJ102" s="103">
        <v>0</v>
      </c>
      <c r="AK102" s="103">
        <v>0</v>
      </c>
      <c r="AL102" s="103">
        <v>0</v>
      </c>
      <c r="AM102" s="103">
        <v>0</v>
      </c>
      <c r="AN102" s="103">
        <v>0</v>
      </c>
      <c r="AO102" s="103">
        <v>0</v>
      </c>
    </row>
    <row r="103" spans="1:41" ht="90" customHeight="1">
      <c r="A103" s="108" t="s">
        <v>188</v>
      </c>
      <c r="B103" s="109" t="s">
        <v>242</v>
      </c>
      <c r="C103" s="110">
        <v>94</v>
      </c>
      <c r="D103" s="103">
        <v>0</v>
      </c>
      <c r="E103" s="103">
        <v>0</v>
      </c>
      <c r="F103" s="103">
        <v>0</v>
      </c>
      <c r="G103" s="103">
        <v>0</v>
      </c>
      <c r="H103" s="103">
        <v>0</v>
      </c>
      <c r="I103" s="103">
        <v>0</v>
      </c>
      <c r="J103" s="103">
        <v>0</v>
      </c>
      <c r="K103" s="103">
        <v>0</v>
      </c>
      <c r="L103" s="103">
        <v>0</v>
      </c>
      <c r="M103" s="103">
        <v>0</v>
      </c>
      <c r="N103" s="104">
        <v>0</v>
      </c>
      <c r="O103" s="104">
        <v>0</v>
      </c>
      <c r="P103" s="104">
        <v>0</v>
      </c>
      <c r="Q103" s="104">
        <v>0</v>
      </c>
      <c r="R103" s="103">
        <v>0</v>
      </c>
      <c r="S103" s="103">
        <v>0</v>
      </c>
      <c r="T103" s="103">
        <v>0</v>
      </c>
      <c r="U103" s="103">
        <v>0</v>
      </c>
      <c r="V103" s="103">
        <v>0</v>
      </c>
      <c r="W103" s="103">
        <v>0</v>
      </c>
      <c r="X103" s="103">
        <v>0</v>
      </c>
      <c r="Y103" s="103">
        <v>0</v>
      </c>
      <c r="Z103" s="103">
        <v>0</v>
      </c>
      <c r="AA103" s="103">
        <v>0</v>
      </c>
      <c r="AB103" s="103">
        <v>0</v>
      </c>
      <c r="AC103" s="103">
        <v>0</v>
      </c>
      <c r="AD103" s="103">
        <v>0</v>
      </c>
      <c r="AE103" s="103">
        <v>0</v>
      </c>
      <c r="AF103" s="103">
        <v>0</v>
      </c>
      <c r="AG103" s="103">
        <v>0</v>
      </c>
      <c r="AH103" s="103">
        <v>0</v>
      </c>
      <c r="AI103" s="103">
        <v>0</v>
      </c>
      <c r="AJ103" s="103">
        <v>0</v>
      </c>
      <c r="AK103" s="103">
        <v>0</v>
      </c>
      <c r="AL103" s="103">
        <v>0</v>
      </c>
      <c r="AM103" s="103">
        <v>0</v>
      </c>
      <c r="AN103" s="103">
        <v>0</v>
      </c>
      <c r="AO103" s="103">
        <v>0</v>
      </c>
    </row>
    <row r="104" spans="1:41" ht="30" customHeight="1">
      <c r="A104" s="108" t="s">
        <v>89</v>
      </c>
      <c r="B104" s="109">
        <v>291</v>
      </c>
      <c r="C104" s="110">
        <v>95</v>
      </c>
      <c r="D104" s="103">
        <v>2</v>
      </c>
      <c r="E104" s="103">
        <v>0</v>
      </c>
      <c r="F104" s="103">
        <v>0</v>
      </c>
      <c r="G104" s="103">
        <v>0</v>
      </c>
      <c r="H104" s="103">
        <v>0</v>
      </c>
      <c r="I104" s="103">
        <v>0</v>
      </c>
      <c r="J104" s="103">
        <v>0</v>
      </c>
      <c r="K104" s="103">
        <v>0</v>
      </c>
      <c r="L104" s="103">
        <v>0</v>
      </c>
      <c r="M104" s="103">
        <v>0</v>
      </c>
      <c r="N104" s="104">
        <v>0</v>
      </c>
      <c r="O104" s="104">
        <v>0</v>
      </c>
      <c r="P104" s="104">
        <v>0</v>
      </c>
      <c r="Q104" s="104">
        <v>0</v>
      </c>
      <c r="R104" s="103">
        <v>0</v>
      </c>
      <c r="S104" s="103">
        <v>0</v>
      </c>
      <c r="T104" s="103">
        <v>0</v>
      </c>
      <c r="U104" s="103">
        <v>0</v>
      </c>
      <c r="V104" s="103">
        <v>0</v>
      </c>
      <c r="W104" s="103">
        <v>0</v>
      </c>
      <c r="X104" s="103">
        <v>0</v>
      </c>
      <c r="Y104" s="103">
        <v>0</v>
      </c>
      <c r="Z104" s="103">
        <v>0</v>
      </c>
      <c r="AA104" s="103">
        <v>0</v>
      </c>
      <c r="AB104" s="103">
        <v>0</v>
      </c>
      <c r="AC104" s="103">
        <v>0</v>
      </c>
      <c r="AD104" s="103">
        <v>0</v>
      </c>
      <c r="AE104" s="103">
        <v>0</v>
      </c>
      <c r="AF104" s="103">
        <v>0</v>
      </c>
      <c r="AG104" s="103">
        <v>0</v>
      </c>
      <c r="AH104" s="103">
        <v>0</v>
      </c>
      <c r="AI104" s="103">
        <v>0</v>
      </c>
      <c r="AJ104" s="103">
        <v>2</v>
      </c>
      <c r="AK104" s="103">
        <v>0</v>
      </c>
      <c r="AL104" s="103">
        <v>0</v>
      </c>
      <c r="AM104" s="103">
        <v>0</v>
      </c>
      <c r="AN104" s="103">
        <v>0</v>
      </c>
      <c r="AO104" s="103">
        <v>0</v>
      </c>
    </row>
    <row r="105" spans="1:41" ht="30" customHeight="1">
      <c r="A105" s="108" t="s">
        <v>222</v>
      </c>
      <c r="B105" s="109" t="s">
        <v>241</v>
      </c>
      <c r="C105" s="110">
        <v>96</v>
      </c>
      <c r="D105" s="103">
        <v>13</v>
      </c>
      <c r="E105" s="103">
        <v>0</v>
      </c>
      <c r="F105" s="103">
        <v>0</v>
      </c>
      <c r="G105" s="103">
        <v>0</v>
      </c>
      <c r="H105" s="103">
        <v>0</v>
      </c>
      <c r="I105" s="103">
        <v>0</v>
      </c>
      <c r="J105" s="103">
        <v>0</v>
      </c>
      <c r="K105" s="103">
        <v>0</v>
      </c>
      <c r="L105" s="103">
        <v>0</v>
      </c>
      <c r="M105" s="103">
        <v>0</v>
      </c>
      <c r="N105" s="103">
        <v>0</v>
      </c>
      <c r="O105" s="103">
        <v>0</v>
      </c>
      <c r="P105" s="103">
        <v>0</v>
      </c>
      <c r="Q105" s="103">
        <v>0</v>
      </c>
      <c r="R105" s="103">
        <v>0</v>
      </c>
      <c r="S105" s="103">
        <v>0</v>
      </c>
      <c r="T105" s="103">
        <v>0</v>
      </c>
      <c r="U105" s="103">
        <v>0</v>
      </c>
      <c r="V105" s="103">
        <v>0</v>
      </c>
      <c r="W105" s="103">
        <v>0</v>
      </c>
      <c r="X105" s="103">
        <v>0</v>
      </c>
      <c r="Y105" s="103">
        <v>0</v>
      </c>
      <c r="Z105" s="103">
        <v>0</v>
      </c>
      <c r="AA105" s="103">
        <v>0</v>
      </c>
      <c r="AB105" s="103">
        <v>0</v>
      </c>
      <c r="AC105" s="103">
        <v>0</v>
      </c>
      <c r="AD105" s="103">
        <v>0</v>
      </c>
      <c r="AE105" s="103">
        <v>0</v>
      </c>
      <c r="AF105" s="103">
        <v>0</v>
      </c>
      <c r="AG105" s="103">
        <v>0</v>
      </c>
      <c r="AH105" s="103">
        <v>0</v>
      </c>
      <c r="AI105" s="103">
        <v>0</v>
      </c>
      <c r="AJ105" s="103">
        <v>7</v>
      </c>
      <c r="AK105" s="103">
        <v>0</v>
      </c>
      <c r="AL105" s="103">
        <v>0</v>
      </c>
      <c r="AM105" s="103">
        <v>0</v>
      </c>
      <c r="AN105" s="103">
        <v>0</v>
      </c>
      <c r="AO105" s="103">
        <v>0</v>
      </c>
    </row>
    <row r="106" spans="1:41" ht="150" customHeight="1">
      <c r="A106" s="108" t="s">
        <v>351</v>
      </c>
      <c r="B106" s="114" t="s">
        <v>369</v>
      </c>
      <c r="C106" s="110">
        <v>97</v>
      </c>
      <c r="D106" s="103">
        <v>193</v>
      </c>
      <c r="E106" s="103">
        <v>0</v>
      </c>
      <c r="F106" s="103">
        <v>0</v>
      </c>
      <c r="G106" s="103">
        <v>0</v>
      </c>
      <c r="H106" s="103">
        <v>0</v>
      </c>
      <c r="I106" s="103">
        <v>0</v>
      </c>
      <c r="J106" s="103">
        <v>0</v>
      </c>
      <c r="K106" s="103">
        <v>0</v>
      </c>
      <c r="L106" s="103">
        <v>0</v>
      </c>
      <c r="M106" s="103">
        <v>1</v>
      </c>
      <c r="N106" s="103">
        <v>0</v>
      </c>
      <c r="O106" s="103">
        <v>2</v>
      </c>
      <c r="P106" s="103">
        <v>3</v>
      </c>
      <c r="Q106" s="103">
        <v>1</v>
      </c>
      <c r="R106" s="103">
        <v>1</v>
      </c>
      <c r="S106" s="103">
        <v>0</v>
      </c>
      <c r="T106" s="103">
        <v>0</v>
      </c>
      <c r="U106" s="103">
        <v>0</v>
      </c>
      <c r="V106" s="103">
        <v>0</v>
      </c>
      <c r="W106" s="103">
        <v>0</v>
      </c>
      <c r="X106" s="103">
        <v>0</v>
      </c>
      <c r="Y106" s="103">
        <v>0</v>
      </c>
      <c r="Z106" s="103">
        <v>0</v>
      </c>
      <c r="AA106" s="103">
        <v>0</v>
      </c>
      <c r="AB106" s="103">
        <v>1</v>
      </c>
      <c r="AC106" s="103">
        <v>0</v>
      </c>
      <c r="AD106" s="103">
        <v>0</v>
      </c>
      <c r="AE106" s="103">
        <v>1</v>
      </c>
      <c r="AF106" s="103">
        <v>0</v>
      </c>
      <c r="AG106" s="103">
        <v>0</v>
      </c>
      <c r="AH106" s="103">
        <v>0</v>
      </c>
      <c r="AI106" s="103">
        <v>0</v>
      </c>
      <c r="AJ106" s="103">
        <v>50</v>
      </c>
      <c r="AK106" s="103">
        <v>4</v>
      </c>
      <c r="AL106" s="103">
        <v>0</v>
      </c>
      <c r="AM106" s="103">
        <v>0</v>
      </c>
      <c r="AN106" s="103">
        <v>0</v>
      </c>
      <c r="AO106" s="103">
        <v>0</v>
      </c>
    </row>
    <row r="107" spans="1:41" ht="60" customHeight="1">
      <c r="A107" s="108" t="s">
        <v>212</v>
      </c>
      <c r="B107" s="109" t="s">
        <v>240</v>
      </c>
      <c r="C107" s="110">
        <v>98</v>
      </c>
      <c r="D107" s="103">
        <v>0</v>
      </c>
      <c r="E107" s="103">
        <v>0</v>
      </c>
      <c r="F107" s="103">
        <v>0</v>
      </c>
      <c r="G107" s="103">
        <v>0</v>
      </c>
      <c r="H107" s="103">
        <v>0</v>
      </c>
      <c r="I107" s="103">
        <v>0</v>
      </c>
      <c r="J107" s="103">
        <v>0</v>
      </c>
      <c r="K107" s="103">
        <v>0</v>
      </c>
      <c r="L107" s="103">
        <v>0</v>
      </c>
      <c r="M107" s="103">
        <v>0</v>
      </c>
      <c r="N107" s="103">
        <v>0</v>
      </c>
      <c r="O107" s="103">
        <v>0</v>
      </c>
      <c r="P107" s="103">
        <v>0</v>
      </c>
      <c r="Q107" s="103">
        <v>0</v>
      </c>
      <c r="R107" s="103">
        <v>0</v>
      </c>
      <c r="S107" s="103">
        <v>0</v>
      </c>
      <c r="T107" s="103">
        <v>0</v>
      </c>
      <c r="U107" s="103">
        <v>0</v>
      </c>
      <c r="V107" s="103">
        <v>0</v>
      </c>
      <c r="W107" s="103">
        <v>0</v>
      </c>
      <c r="X107" s="103">
        <v>0</v>
      </c>
      <c r="Y107" s="103">
        <v>0</v>
      </c>
      <c r="Z107" s="103">
        <v>0</v>
      </c>
      <c r="AA107" s="103">
        <v>0</v>
      </c>
      <c r="AB107" s="103">
        <v>0</v>
      </c>
      <c r="AC107" s="103">
        <v>0</v>
      </c>
      <c r="AD107" s="103">
        <v>0</v>
      </c>
      <c r="AE107" s="103">
        <v>0</v>
      </c>
      <c r="AF107" s="103">
        <v>0</v>
      </c>
      <c r="AG107" s="103">
        <v>0</v>
      </c>
      <c r="AH107" s="103">
        <v>0</v>
      </c>
      <c r="AI107" s="103">
        <v>0</v>
      </c>
      <c r="AJ107" s="103">
        <v>0</v>
      </c>
      <c r="AK107" s="103">
        <v>0</v>
      </c>
      <c r="AL107" s="103">
        <v>0</v>
      </c>
      <c r="AM107" s="103">
        <v>0</v>
      </c>
      <c r="AN107" s="103">
        <v>0</v>
      </c>
      <c r="AO107" s="103">
        <v>0</v>
      </c>
    </row>
    <row r="108" spans="1:41" ht="60" customHeight="1">
      <c r="A108" s="108" t="s">
        <v>352</v>
      </c>
      <c r="B108" s="109" t="s">
        <v>239</v>
      </c>
      <c r="C108" s="110">
        <v>99</v>
      </c>
      <c r="D108" s="103">
        <v>418</v>
      </c>
      <c r="E108" s="103">
        <v>0</v>
      </c>
      <c r="F108" s="103">
        <v>0</v>
      </c>
      <c r="G108" s="103">
        <v>0</v>
      </c>
      <c r="H108" s="103">
        <v>0</v>
      </c>
      <c r="I108" s="103">
        <v>0</v>
      </c>
      <c r="J108" s="103">
        <v>0</v>
      </c>
      <c r="K108" s="103">
        <v>0</v>
      </c>
      <c r="L108" s="103">
        <v>0</v>
      </c>
      <c r="M108" s="103">
        <v>0</v>
      </c>
      <c r="N108" s="103">
        <v>0</v>
      </c>
      <c r="O108" s="103">
        <v>4</v>
      </c>
      <c r="P108" s="103">
        <v>26</v>
      </c>
      <c r="Q108" s="103">
        <v>2</v>
      </c>
      <c r="R108" s="103">
        <v>4</v>
      </c>
      <c r="S108" s="103">
        <v>0</v>
      </c>
      <c r="T108" s="103">
        <v>4</v>
      </c>
      <c r="U108" s="103">
        <v>0</v>
      </c>
      <c r="V108" s="103">
        <v>0</v>
      </c>
      <c r="W108" s="103">
        <v>0</v>
      </c>
      <c r="X108" s="103">
        <v>0</v>
      </c>
      <c r="Y108" s="103">
        <v>0</v>
      </c>
      <c r="Z108" s="103">
        <v>0</v>
      </c>
      <c r="AA108" s="103">
        <v>8</v>
      </c>
      <c r="AB108" s="103">
        <v>7</v>
      </c>
      <c r="AC108" s="103">
        <v>2</v>
      </c>
      <c r="AD108" s="103">
        <v>2</v>
      </c>
      <c r="AE108" s="103">
        <v>0</v>
      </c>
      <c r="AF108" s="103">
        <v>0</v>
      </c>
      <c r="AG108" s="103">
        <v>0</v>
      </c>
      <c r="AH108" s="103">
        <v>0</v>
      </c>
      <c r="AI108" s="103">
        <v>0</v>
      </c>
      <c r="AJ108" s="103">
        <v>401</v>
      </c>
      <c r="AK108" s="103">
        <v>3</v>
      </c>
      <c r="AL108" s="103">
        <v>0</v>
      </c>
      <c r="AM108" s="103">
        <v>0</v>
      </c>
      <c r="AN108" s="103">
        <v>0</v>
      </c>
      <c r="AO108" s="103">
        <v>1</v>
      </c>
    </row>
    <row r="109" spans="1:41" ht="60" customHeight="1">
      <c r="A109" s="108" t="s">
        <v>213</v>
      </c>
      <c r="B109" s="109" t="s">
        <v>238</v>
      </c>
      <c r="C109" s="110">
        <v>100</v>
      </c>
      <c r="D109" s="103">
        <v>114</v>
      </c>
      <c r="E109" s="103">
        <v>0</v>
      </c>
      <c r="F109" s="103">
        <v>0</v>
      </c>
      <c r="G109" s="103">
        <v>0</v>
      </c>
      <c r="H109" s="103">
        <v>0</v>
      </c>
      <c r="I109" s="103">
        <v>0</v>
      </c>
      <c r="J109" s="103">
        <v>0</v>
      </c>
      <c r="K109" s="103">
        <v>0</v>
      </c>
      <c r="L109" s="103">
        <v>0</v>
      </c>
      <c r="M109" s="103">
        <v>0</v>
      </c>
      <c r="N109" s="103">
        <v>0</v>
      </c>
      <c r="O109" s="103">
        <v>0</v>
      </c>
      <c r="P109" s="103">
        <v>19</v>
      </c>
      <c r="Q109" s="103">
        <v>2</v>
      </c>
      <c r="R109" s="103">
        <v>1</v>
      </c>
      <c r="S109" s="103">
        <v>0</v>
      </c>
      <c r="T109" s="103">
        <v>1</v>
      </c>
      <c r="U109" s="103">
        <v>0</v>
      </c>
      <c r="V109" s="103">
        <v>0</v>
      </c>
      <c r="W109" s="103">
        <v>0</v>
      </c>
      <c r="X109" s="103">
        <v>0</v>
      </c>
      <c r="Y109" s="103">
        <v>0</v>
      </c>
      <c r="Z109" s="103">
        <v>0</v>
      </c>
      <c r="AA109" s="103">
        <v>0</v>
      </c>
      <c r="AB109" s="103">
        <v>0</v>
      </c>
      <c r="AC109" s="103">
        <v>0</v>
      </c>
      <c r="AD109" s="103">
        <v>0</v>
      </c>
      <c r="AE109" s="103">
        <v>0</v>
      </c>
      <c r="AF109" s="103">
        <v>0</v>
      </c>
      <c r="AG109" s="103">
        <v>0</v>
      </c>
      <c r="AH109" s="103">
        <v>0</v>
      </c>
      <c r="AI109" s="103">
        <v>0</v>
      </c>
      <c r="AJ109" s="103">
        <v>396</v>
      </c>
      <c r="AK109" s="103">
        <v>3</v>
      </c>
      <c r="AL109" s="103">
        <v>0</v>
      </c>
      <c r="AM109" s="103">
        <v>0</v>
      </c>
      <c r="AN109" s="103">
        <v>0</v>
      </c>
      <c r="AO109" s="103">
        <v>1</v>
      </c>
    </row>
    <row r="110" spans="1:41" ht="90" customHeight="1">
      <c r="A110" s="108" t="s">
        <v>90</v>
      </c>
      <c r="B110" s="109" t="s">
        <v>237</v>
      </c>
      <c r="C110" s="110">
        <v>101</v>
      </c>
      <c r="D110" s="103">
        <v>73</v>
      </c>
      <c r="E110" s="103">
        <v>0</v>
      </c>
      <c r="F110" s="103">
        <v>0</v>
      </c>
      <c r="G110" s="103">
        <v>0</v>
      </c>
      <c r="H110" s="103">
        <v>0</v>
      </c>
      <c r="I110" s="103">
        <v>0</v>
      </c>
      <c r="J110" s="103">
        <v>0</v>
      </c>
      <c r="K110" s="103">
        <v>0</v>
      </c>
      <c r="L110" s="103">
        <v>0</v>
      </c>
      <c r="M110" s="103">
        <v>0</v>
      </c>
      <c r="N110" s="104">
        <v>0</v>
      </c>
      <c r="O110" s="104">
        <v>0</v>
      </c>
      <c r="P110" s="104">
        <v>5</v>
      </c>
      <c r="Q110" s="104">
        <v>0</v>
      </c>
      <c r="R110" s="103">
        <v>0</v>
      </c>
      <c r="S110" s="103">
        <v>0</v>
      </c>
      <c r="T110" s="103">
        <v>0</v>
      </c>
      <c r="U110" s="103">
        <v>0</v>
      </c>
      <c r="V110" s="103">
        <v>0</v>
      </c>
      <c r="W110" s="103">
        <v>0</v>
      </c>
      <c r="X110" s="103">
        <v>0</v>
      </c>
      <c r="Y110" s="103">
        <v>0</v>
      </c>
      <c r="Z110" s="103">
        <v>0</v>
      </c>
      <c r="AA110" s="103">
        <v>2</v>
      </c>
      <c r="AB110" s="103">
        <v>1</v>
      </c>
      <c r="AC110" s="103">
        <v>0</v>
      </c>
      <c r="AD110" s="103">
        <v>0</v>
      </c>
      <c r="AE110" s="103">
        <v>0</v>
      </c>
      <c r="AF110" s="103">
        <v>0</v>
      </c>
      <c r="AG110" s="103">
        <v>0</v>
      </c>
      <c r="AH110" s="103">
        <v>0</v>
      </c>
      <c r="AI110" s="103">
        <v>0</v>
      </c>
      <c r="AJ110" s="103">
        <v>5</v>
      </c>
      <c r="AK110" s="103">
        <v>0</v>
      </c>
      <c r="AL110" s="103">
        <v>0</v>
      </c>
      <c r="AM110" s="103">
        <v>0</v>
      </c>
      <c r="AN110" s="103">
        <v>0</v>
      </c>
      <c r="AO110" s="103">
        <v>0</v>
      </c>
    </row>
    <row r="111" spans="1:41" ht="90" customHeight="1">
      <c r="A111" s="117" t="s">
        <v>353</v>
      </c>
      <c r="B111" s="118" t="s">
        <v>236</v>
      </c>
      <c r="C111" s="110">
        <v>102</v>
      </c>
      <c r="D111" s="103">
        <v>0</v>
      </c>
      <c r="E111" s="103">
        <v>0</v>
      </c>
      <c r="F111" s="103">
        <v>0</v>
      </c>
      <c r="G111" s="103">
        <v>0</v>
      </c>
      <c r="H111" s="103">
        <v>0</v>
      </c>
      <c r="I111" s="103">
        <v>0</v>
      </c>
      <c r="J111" s="103">
        <v>0</v>
      </c>
      <c r="K111" s="103">
        <v>0</v>
      </c>
      <c r="L111" s="103">
        <v>0</v>
      </c>
      <c r="M111" s="103">
        <v>0</v>
      </c>
      <c r="N111" s="103">
        <v>0</v>
      </c>
      <c r="O111" s="103">
        <v>0</v>
      </c>
      <c r="P111" s="103">
        <v>0</v>
      </c>
      <c r="Q111" s="103">
        <v>0</v>
      </c>
      <c r="R111" s="103">
        <v>0</v>
      </c>
      <c r="S111" s="103">
        <v>0</v>
      </c>
      <c r="T111" s="103">
        <v>0</v>
      </c>
      <c r="U111" s="103">
        <v>0</v>
      </c>
      <c r="V111" s="103">
        <v>0</v>
      </c>
      <c r="W111" s="103">
        <v>0</v>
      </c>
      <c r="X111" s="103">
        <v>0</v>
      </c>
      <c r="Y111" s="103">
        <v>0</v>
      </c>
      <c r="Z111" s="103">
        <v>0</v>
      </c>
      <c r="AA111" s="103">
        <v>0</v>
      </c>
      <c r="AB111" s="103">
        <v>0</v>
      </c>
      <c r="AC111" s="103">
        <v>0</v>
      </c>
      <c r="AD111" s="103">
        <v>0</v>
      </c>
      <c r="AE111" s="103">
        <v>0</v>
      </c>
      <c r="AF111" s="103">
        <v>0</v>
      </c>
      <c r="AG111" s="103">
        <v>0</v>
      </c>
      <c r="AH111" s="103">
        <v>0</v>
      </c>
      <c r="AI111" s="103">
        <v>0</v>
      </c>
      <c r="AJ111" s="103">
        <v>0</v>
      </c>
      <c r="AK111" s="103">
        <v>0</v>
      </c>
      <c r="AL111" s="103">
        <v>0</v>
      </c>
      <c r="AM111" s="103">
        <v>0</v>
      </c>
      <c r="AN111" s="103">
        <v>0</v>
      </c>
      <c r="AO111" s="103">
        <v>0</v>
      </c>
    </row>
    <row r="112" spans="1:41" s="272" customFormat="1" ht="45">
      <c r="A112" s="268" t="s">
        <v>235</v>
      </c>
      <c r="B112" s="269" t="s">
        <v>370</v>
      </c>
      <c r="C112" s="270">
        <v>103</v>
      </c>
      <c r="D112" s="271">
        <v>3843</v>
      </c>
      <c r="E112" s="271">
        <v>14</v>
      </c>
      <c r="F112" s="271">
        <v>0</v>
      </c>
      <c r="G112" s="271">
        <v>0</v>
      </c>
      <c r="H112" s="271">
        <v>0</v>
      </c>
      <c r="I112" s="271">
        <v>0</v>
      </c>
      <c r="J112" s="271">
        <v>0</v>
      </c>
      <c r="K112" s="271">
        <v>0</v>
      </c>
      <c r="L112" s="271">
        <v>0</v>
      </c>
      <c r="M112" s="271">
        <v>26</v>
      </c>
      <c r="N112" s="271">
        <v>540</v>
      </c>
      <c r="O112" s="271">
        <v>345</v>
      </c>
      <c r="P112" s="271">
        <v>2800</v>
      </c>
      <c r="Q112" s="271">
        <v>26</v>
      </c>
      <c r="R112" s="271">
        <v>32</v>
      </c>
      <c r="S112" s="271">
        <v>21</v>
      </c>
      <c r="T112" s="271">
        <v>4</v>
      </c>
      <c r="U112" s="271">
        <v>3</v>
      </c>
      <c r="V112" s="271">
        <v>2</v>
      </c>
      <c r="W112" s="271">
        <v>1</v>
      </c>
      <c r="X112" s="271">
        <v>0</v>
      </c>
      <c r="Y112" s="271">
        <v>2</v>
      </c>
      <c r="Z112" s="271">
        <v>9</v>
      </c>
      <c r="AA112" s="271">
        <v>21</v>
      </c>
      <c r="AB112" s="271">
        <v>59</v>
      </c>
      <c r="AC112" s="271">
        <v>19</v>
      </c>
      <c r="AD112" s="271">
        <v>3</v>
      </c>
      <c r="AE112" s="271">
        <v>22</v>
      </c>
      <c r="AF112" s="271">
        <v>2</v>
      </c>
      <c r="AG112" s="271">
        <v>4</v>
      </c>
      <c r="AH112" s="271">
        <v>21</v>
      </c>
      <c r="AI112" s="271">
        <v>0</v>
      </c>
      <c r="AJ112" s="271">
        <v>5382</v>
      </c>
      <c r="AK112" s="271">
        <v>143</v>
      </c>
      <c r="AL112" s="271">
        <v>0</v>
      </c>
      <c r="AM112" s="271">
        <v>1</v>
      </c>
      <c r="AN112" s="271">
        <v>0</v>
      </c>
      <c r="AO112" s="271">
        <v>20</v>
      </c>
    </row>
    <row r="113" spans="1:41" s="71" customFormat="1" ht="30" customHeight="1">
      <c r="A113" s="119" t="s">
        <v>33</v>
      </c>
      <c r="B113" s="120"/>
      <c r="C113" s="110">
        <v>104</v>
      </c>
      <c r="D113" s="103">
        <v>2576</v>
      </c>
      <c r="E113" s="103">
        <v>3</v>
      </c>
      <c r="F113" s="103">
        <v>0</v>
      </c>
      <c r="G113" s="103">
        <v>0</v>
      </c>
      <c r="H113" s="103">
        <v>0</v>
      </c>
      <c r="I113" s="103">
        <v>0</v>
      </c>
      <c r="J113" s="103">
        <v>0</v>
      </c>
      <c r="K113" s="103">
        <v>0</v>
      </c>
      <c r="L113" s="103">
        <v>0</v>
      </c>
      <c r="M113" s="103">
        <v>15</v>
      </c>
      <c r="N113" s="103">
        <v>432</v>
      </c>
      <c r="O113" s="103">
        <v>195</v>
      </c>
      <c r="P113" s="103">
        <v>1465</v>
      </c>
      <c r="Q113" s="103">
        <v>20</v>
      </c>
      <c r="R113" s="103">
        <v>11</v>
      </c>
      <c r="S113" s="103">
        <v>2</v>
      </c>
      <c r="T113" s="103">
        <v>3</v>
      </c>
      <c r="U113" s="103">
        <v>2</v>
      </c>
      <c r="V113" s="103">
        <v>1</v>
      </c>
      <c r="W113" s="103">
        <v>0</v>
      </c>
      <c r="X113" s="103">
        <v>0</v>
      </c>
      <c r="Y113" s="103">
        <v>0</v>
      </c>
      <c r="Z113" s="103">
        <v>4</v>
      </c>
      <c r="AA113" s="103">
        <v>19</v>
      </c>
      <c r="AB113" s="103">
        <v>32</v>
      </c>
      <c r="AC113" s="103">
        <v>4</v>
      </c>
      <c r="AD113" s="103">
        <v>2</v>
      </c>
      <c r="AE113" s="103">
        <v>13</v>
      </c>
      <c r="AF113" s="103">
        <v>0</v>
      </c>
      <c r="AG113" s="103">
        <v>0</v>
      </c>
      <c r="AH113" s="103">
        <v>0</v>
      </c>
      <c r="AI113" s="103">
        <v>0</v>
      </c>
      <c r="AJ113" s="103">
        <v>3487</v>
      </c>
      <c r="AK113" s="103">
        <v>111</v>
      </c>
      <c r="AL113" s="103">
        <v>0</v>
      </c>
      <c r="AM113" s="103">
        <v>0</v>
      </c>
      <c r="AN113" s="103">
        <v>0</v>
      </c>
      <c r="AO113" s="103">
        <v>19</v>
      </c>
    </row>
    <row r="114" spans="1:41" s="71" customFormat="1" ht="60" customHeight="1">
      <c r="A114" s="108" t="s">
        <v>94</v>
      </c>
      <c r="B114" s="109" t="s">
        <v>234</v>
      </c>
      <c r="C114" s="110">
        <v>105</v>
      </c>
      <c r="D114" s="103">
        <v>26</v>
      </c>
      <c r="E114" s="104">
        <v>0</v>
      </c>
      <c r="F114" s="103">
        <v>0</v>
      </c>
      <c r="G114" s="103">
        <v>0</v>
      </c>
      <c r="H114" s="103">
        <v>0</v>
      </c>
      <c r="I114" s="103">
        <v>0</v>
      </c>
      <c r="J114" s="103">
        <v>0</v>
      </c>
      <c r="K114" s="103">
        <v>0</v>
      </c>
      <c r="L114" s="103">
        <v>0</v>
      </c>
      <c r="M114" s="103">
        <v>2</v>
      </c>
      <c r="N114" s="103">
        <v>9</v>
      </c>
      <c r="O114" s="103">
        <v>6</v>
      </c>
      <c r="P114" s="103">
        <v>113</v>
      </c>
      <c r="Q114" s="103">
        <v>2</v>
      </c>
      <c r="R114" s="103">
        <v>0</v>
      </c>
      <c r="S114" s="103">
        <v>0</v>
      </c>
      <c r="T114" s="103">
        <v>0</v>
      </c>
      <c r="U114" s="103">
        <v>0</v>
      </c>
      <c r="V114" s="103">
        <v>0</v>
      </c>
      <c r="W114" s="103">
        <v>0</v>
      </c>
      <c r="X114" s="103">
        <v>0</v>
      </c>
      <c r="Y114" s="103">
        <v>0</v>
      </c>
      <c r="Z114" s="103">
        <v>0</v>
      </c>
      <c r="AA114" s="103">
        <v>0</v>
      </c>
      <c r="AB114" s="103">
        <v>1</v>
      </c>
      <c r="AC114" s="103">
        <v>0</v>
      </c>
      <c r="AD114" s="103">
        <v>0</v>
      </c>
      <c r="AE114" s="103">
        <v>1</v>
      </c>
      <c r="AF114" s="103">
        <v>0</v>
      </c>
      <c r="AG114" s="103">
        <v>0</v>
      </c>
      <c r="AH114" s="103">
        <v>0</v>
      </c>
      <c r="AI114" s="103">
        <v>0</v>
      </c>
      <c r="AJ114" s="103">
        <v>120</v>
      </c>
      <c r="AK114" s="103">
        <v>0</v>
      </c>
      <c r="AL114" s="104">
        <v>0</v>
      </c>
      <c r="AM114" s="103">
        <v>0</v>
      </c>
      <c r="AN114" s="103">
        <v>0</v>
      </c>
      <c r="AO114" s="103">
        <v>0</v>
      </c>
    </row>
    <row r="115" spans="1:41" s="71" customFormat="1" ht="60" customHeight="1">
      <c r="A115" s="108" t="s">
        <v>354</v>
      </c>
      <c r="B115" s="109" t="s">
        <v>232</v>
      </c>
      <c r="C115" s="110">
        <v>106</v>
      </c>
      <c r="D115" s="103">
        <v>1</v>
      </c>
      <c r="E115" s="104">
        <v>0</v>
      </c>
      <c r="F115" s="103">
        <v>0</v>
      </c>
      <c r="G115" s="103">
        <v>0</v>
      </c>
      <c r="H115" s="103">
        <v>0</v>
      </c>
      <c r="I115" s="103">
        <v>0</v>
      </c>
      <c r="J115" s="103">
        <v>0</v>
      </c>
      <c r="K115" s="103">
        <v>0</v>
      </c>
      <c r="L115" s="103">
        <v>0</v>
      </c>
      <c r="M115" s="103">
        <v>0</v>
      </c>
      <c r="N115" s="103">
        <v>0</v>
      </c>
      <c r="O115" s="103">
        <v>1</v>
      </c>
      <c r="P115" s="103">
        <v>22</v>
      </c>
      <c r="Q115" s="103">
        <v>0</v>
      </c>
      <c r="R115" s="103">
        <v>0</v>
      </c>
      <c r="S115" s="103">
        <v>0</v>
      </c>
      <c r="T115" s="103">
        <v>0</v>
      </c>
      <c r="U115" s="103">
        <v>0</v>
      </c>
      <c r="V115" s="103">
        <v>0</v>
      </c>
      <c r="W115" s="103">
        <v>0</v>
      </c>
      <c r="X115" s="103">
        <v>0</v>
      </c>
      <c r="Y115" s="103">
        <v>0</v>
      </c>
      <c r="Z115" s="103">
        <v>0</v>
      </c>
      <c r="AA115" s="103">
        <v>0</v>
      </c>
      <c r="AB115" s="103">
        <v>0</v>
      </c>
      <c r="AC115" s="103">
        <v>0</v>
      </c>
      <c r="AD115" s="103">
        <v>0</v>
      </c>
      <c r="AE115" s="103">
        <v>0</v>
      </c>
      <c r="AF115" s="103">
        <v>0</v>
      </c>
      <c r="AG115" s="103">
        <v>0</v>
      </c>
      <c r="AH115" s="103">
        <v>0</v>
      </c>
      <c r="AI115" s="103">
        <v>0</v>
      </c>
      <c r="AJ115" s="103">
        <v>8</v>
      </c>
      <c r="AK115" s="103">
        <v>0</v>
      </c>
      <c r="AL115" s="104">
        <v>0</v>
      </c>
      <c r="AM115" s="103">
        <v>0</v>
      </c>
      <c r="AN115" s="103">
        <v>0</v>
      </c>
      <c r="AO115" s="103">
        <v>0</v>
      </c>
    </row>
    <row r="116" spans="1:41" s="71" customFormat="1" ht="30" customHeight="1">
      <c r="A116" s="108" t="s">
        <v>34</v>
      </c>
      <c r="B116" s="109"/>
      <c r="C116" s="110">
        <v>107</v>
      </c>
      <c r="D116" s="103">
        <v>960</v>
      </c>
      <c r="E116" s="103">
        <v>6</v>
      </c>
      <c r="F116" s="103">
        <v>0</v>
      </c>
      <c r="G116" s="103">
        <v>0</v>
      </c>
      <c r="H116" s="103">
        <v>0</v>
      </c>
      <c r="I116" s="103">
        <v>0</v>
      </c>
      <c r="J116" s="103">
        <v>0</v>
      </c>
      <c r="K116" s="103">
        <v>0</v>
      </c>
      <c r="L116" s="103">
        <v>0</v>
      </c>
      <c r="M116" s="103">
        <v>3</v>
      </c>
      <c r="N116" s="103">
        <v>18</v>
      </c>
      <c r="O116" s="103">
        <v>84</v>
      </c>
      <c r="P116" s="103">
        <v>864</v>
      </c>
      <c r="Q116" s="103">
        <v>1</v>
      </c>
      <c r="R116" s="103">
        <v>3</v>
      </c>
      <c r="S116" s="103">
        <v>2</v>
      </c>
      <c r="T116" s="103">
        <v>1</v>
      </c>
      <c r="U116" s="103">
        <v>0</v>
      </c>
      <c r="V116" s="103">
        <v>0</v>
      </c>
      <c r="W116" s="103">
        <v>1</v>
      </c>
      <c r="X116" s="103">
        <v>0</v>
      </c>
      <c r="Y116" s="103">
        <v>2</v>
      </c>
      <c r="Z116" s="103">
        <v>2</v>
      </c>
      <c r="AA116" s="103">
        <v>2</v>
      </c>
      <c r="AB116" s="103">
        <v>18</v>
      </c>
      <c r="AC116" s="103">
        <v>7</v>
      </c>
      <c r="AD116" s="103">
        <v>1</v>
      </c>
      <c r="AE116" s="103">
        <v>8</v>
      </c>
      <c r="AF116" s="103">
        <v>2</v>
      </c>
      <c r="AG116" s="103">
        <v>0</v>
      </c>
      <c r="AH116" s="103">
        <v>0</v>
      </c>
      <c r="AI116" s="103">
        <v>0</v>
      </c>
      <c r="AJ116" s="103">
        <v>1129</v>
      </c>
      <c r="AK116" s="103">
        <v>1</v>
      </c>
      <c r="AL116" s="103">
        <v>0</v>
      </c>
      <c r="AM116" s="103">
        <v>1</v>
      </c>
      <c r="AN116" s="103">
        <v>0</v>
      </c>
      <c r="AO116" s="103">
        <v>0</v>
      </c>
    </row>
    <row r="117" spans="1:41" s="71" customFormat="1" ht="30" customHeight="1">
      <c r="A117" s="108" t="s">
        <v>35</v>
      </c>
      <c r="B117" s="109"/>
      <c r="C117" s="110">
        <v>108</v>
      </c>
      <c r="D117" s="103">
        <v>307</v>
      </c>
      <c r="E117" s="103">
        <v>4</v>
      </c>
      <c r="F117" s="103">
        <v>0</v>
      </c>
      <c r="G117" s="103">
        <v>0</v>
      </c>
      <c r="H117" s="103">
        <v>0</v>
      </c>
      <c r="I117" s="103">
        <v>0</v>
      </c>
      <c r="J117" s="103">
        <v>0</v>
      </c>
      <c r="K117" s="103">
        <v>0</v>
      </c>
      <c r="L117" s="103">
        <v>0</v>
      </c>
      <c r="M117" s="103">
        <v>8</v>
      </c>
      <c r="N117" s="103">
        <v>43</v>
      </c>
      <c r="O117" s="103">
        <v>51</v>
      </c>
      <c r="P117" s="103">
        <v>379</v>
      </c>
      <c r="Q117" s="103">
        <v>3</v>
      </c>
      <c r="R117" s="103">
        <v>10</v>
      </c>
      <c r="S117" s="103">
        <v>9</v>
      </c>
      <c r="T117" s="103">
        <v>0</v>
      </c>
      <c r="U117" s="103">
        <v>1</v>
      </c>
      <c r="V117" s="103">
        <v>1</v>
      </c>
      <c r="W117" s="103">
        <v>0</v>
      </c>
      <c r="X117" s="103">
        <v>0</v>
      </c>
      <c r="Y117" s="103">
        <v>0</v>
      </c>
      <c r="Z117" s="103">
        <v>3</v>
      </c>
      <c r="AA117" s="103">
        <v>0</v>
      </c>
      <c r="AB117" s="103">
        <v>8</v>
      </c>
      <c r="AC117" s="103">
        <v>8</v>
      </c>
      <c r="AD117" s="103">
        <v>0</v>
      </c>
      <c r="AE117" s="103">
        <v>0</v>
      </c>
      <c r="AF117" s="103">
        <v>0</v>
      </c>
      <c r="AG117" s="103">
        <v>4</v>
      </c>
      <c r="AH117" s="103">
        <v>21</v>
      </c>
      <c r="AI117" s="103">
        <v>0</v>
      </c>
      <c r="AJ117" s="103">
        <v>592</v>
      </c>
      <c r="AK117" s="103">
        <v>28</v>
      </c>
      <c r="AL117" s="103">
        <v>0</v>
      </c>
      <c r="AM117" s="103">
        <v>0</v>
      </c>
      <c r="AN117" s="103">
        <v>0</v>
      </c>
      <c r="AO117" s="103">
        <v>1</v>
      </c>
    </row>
    <row r="118" spans="1:41" s="71" customFormat="1" ht="30" customHeight="1">
      <c r="A118" s="108" t="s">
        <v>36</v>
      </c>
      <c r="B118" s="109"/>
      <c r="C118" s="110">
        <v>109</v>
      </c>
      <c r="D118" s="104">
        <v>0</v>
      </c>
      <c r="E118" s="103">
        <v>1</v>
      </c>
      <c r="F118" s="103">
        <v>0</v>
      </c>
      <c r="G118" s="103">
        <v>0</v>
      </c>
      <c r="H118" s="103">
        <v>0</v>
      </c>
      <c r="I118" s="103">
        <v>0</v>
      </c>
      <c r="J118" s="103">
        <v>0</v>
      </c>
      <c r="K118" s="103">
        <v>0</v>
      </c>
      <c r="L118" s="103">
        <v>0</v>
      </c>
      <c r="M118" s="103">
        <v>0</v>
      </c>
      <c r="N118" s="103">
        <v>47</v>
      </c>
      <c r="O118" s="103">
        <v>15</v>
      </c>
      <c r="P118" s="103">
        <v>92</v>
      </c>
      <c r="Q118" s="103">
        <v>2</v>
      </c>
      <c r="R118" s="103">
        <v>8</v>
      </c>
      <c r="S118" s="103">
        <v>8</v>
      </c>
      <c r="T118" s="103">
        <v>0</v>
      </c>
      <c r="U118" s="103">
        <v>0</v>
      </c>
      <c r="V118" s="103">
        <v>0</v>
      </c>
      <c r="W118" s="103">
        <v>0</v>
      </c>
      <c r="X118" s="103">
        <v>0</v>
      </c>
      <c r="Y118" s="103">
        <v>0</v>
      </c>
      <c r="Z118" s="103">
        <v>0</v>
      </c>
      <c r="AA118" s="103">
        <v>0</v>
      </c>
      <c r="AB118" s="103">
        <v>1</v>
      </c>
      <c r="AC118" s="103">
        <v>0</v>
      </c>
      <c r="AD118" s="103">
        <v>0</v>
      </c>
      <c r="AE118" s="103">
        <v>1</v>
      </c>
      <c r="AF118" s="103">
        <v>0</v>
      </c>
      <c r="AG118" s="103">
        <v>0</v>
      </c>
      <c r="AH118" s="103">
        <v>0</v>
      </c>
      <c r="AI118" s="103">
        <v>0</v>
      </c>
      <c r="AJ118" s="103">
        <v>174</v>
      </c>
      <c r="AK118" s="103">
        <v>3</v>
      </c>
      <c r="AL118" s="103">
        <v>0</v>
      </c>
      <c r="AM118" s="103">
        <v>0</v>
      </c>
      <c r="AN118" s="103">
        <v>0</v>
      </c>
      <c r="AO118" s="103">
        <v>0</v>
      </c>
    </row>
    <row r="119" spans="1:41" s="71" customFormat="1" ht="30" customHeight="1">
      <c r="A119" s="108" t="s">
        <v>37</v>
      </c>
      <c r="B119" s="121"/>
      <c r="C119" s="110">
        <v>110</v>
      </c>
      <c r="D119" s="103">
        <v>117</v>
      </c>
      <c r="E119" s="103">
        <v>0</v>
      </c>
      <c r="F119" s="103">
        <v>0</v>
      </c>
      <c r="G119" s="103">
        <v>0</v>
      </c>
      <c r="H119" s="103">
        <v>0</v>
      </c>
      <c r="I119" s="103">
        <v>0</v>
      </c>
      <c r="J119" s="103">
        <v>0</v>
      </c>
      <c r="K119" s="103">
        <v>0</v>
      </c>
      <c r="L119" s="103">
        <v>0</v>
      </c>
      <c r="M119" s="103">
        <v>0</v>
      </c>
      <c r="N119" s="103">
        <v>21</v>
      </c>
      <c r="O119" s="103">
        <v>5</v>
      </c>
      <c r="P119" s="103">
        <v>122</v>
      </c>
      <c r="Q119" s="103">
        <v>0</v>
      </c>
      <c r="R119" s="103">
        <v>0</v>
      </c>
      <c r="S119" s="103">
        <v>0</v>
      </c>
      <c r="T119" s="103">
        <v>0</v>
      </c>
      <c r="U119" s="103">
        <v>0</v>
      </c>
      <c r="V119" s="103">
        <v>0</v>
      </c>
      <c r="W119" s="103">
        <v>0</v>
      </c>
      <c r="X119" s="103">
        <v>0</v>
      </c>
      <c r="Y119" s="103">
        <v>0</v>
      </c>
      <c r="Z119" s="103">
        <v>0</v>
      </c>
      <c r="AA119" s="103">
        <v>3</v>
      </c>
      <c r="AB119" s="103">
        <v>0</v>
      </c>
      <c r="AC119" s="103">
        <v>0</v>
      </c>
      <c r="AD119" s="103">
        <v>0</v>
      </c>
      <c r="AE119" s="103">
        <v>0</v>
      </c>
      <c r="AF119" s="103">
        <v>0</v>
      </c>
      <c r="AG119" s="103">
        <v>0</v>
      </c>
      <c r="AH119" s="103">
        <v>0</v>
      </c>
      <c r="AI119" s="103">
        <v>0</v>
      </c>
      <c r="AJ119" s="103">
        <v>69</v>
      </c>
      <c r="AK119" s="103">
        <v>2</v>
      </c>
      <c r="AL119" s="103">
        <v>0</v>
      </c>
      <c r="AM119" s="103">
        <v>0</v>
      </c>
      <c r="AN119" s="103">
        <v>0</v>
      </c>
      <c r="AO119" s="103">
        <v>0</v>
      </c>
    </row>
    <row r="120" spans="1:41" s="71" customFormat="1" ht="90" customHeight="1">
      <c r="A120" s="108" t="s">
        <v>189</v>
      </c>
      <c r="B120" s="122" t="s">
        <v>233</v>
      </c>
      <c r="C120" s="110">
        <v>111</v>
      </c>
      <c r="D120" s="103">
        <v>11</v>
      </c>
      <c r="E120" s="103">
        <v>0</v>
      </c>
      <c r="F120" s="103">
        <v>0</v>
      </c>
      <c r="G120" s="103">
        <v>0</v>
      </c>
      <c r="H120" s="103">
        <v>0</v>
      </c>
      <c r="I120" s="103">
        <v>0</v>
      </c>
      <c r="J120" s="103">
        <v>0</v>
      </c>
      <c r="K120" s="103">
        <v>0</v>
      </c>
      <c r="L120" s="103">
        <v>0</v>
      </c>
      <c r="M120" s="103">
        <v>0</v>
      </c>
      <c r="N120" s="103">
        <v>0</v>
      </c>
      <c r="O120" s="103">
        <v>0</v>
      </c>
      <c r="P120" s="103">
        <v>0</v>
      </c>
      <c r="Q120" s="103">
        <v>0</v>
      </c>
      <c r="R120" s="103">
        <v>0</v>
      </c>
      <c r="S120" s="103">
        <v>0</v>
      </c>
      <c r="T120" s="103">
        <v>0</v>
      </c>
      <c r="U120" s="103">
        <v>0</v>
      </c>
      <c r="V120" s="103">
        <v>0</v>
      </c>
      <c r="W120" s="103">
        <v>0</v>
      </c>
      <c r="X120" s="103">
        <v>0</v>
      </c>
      <c r="Y120" s="103">
        <v>0</v>
      </c>
      <c r="Z120" s="103">
        <v>0</v>
      </c>
      <c r="AA120" s="103">
        <v>0</v>
      </c>
      <c r="AB120" s="103">
        <v>0</v>
      </c>
      <c r="AC120" s="103">
        <v>0</v>
      </c>
      <c r="AD120" s="103">
        <v>0</v>
      </c>
      <c r="AE120" s="103">
        <v>0</v>
      </c>
      <c r="AF120" s="103">
        <v>0</v>
      </c>
      <c r="AG120" s="103">
        <v>0</v>
      </c>
      <c r="AH120" s="103">
        <v>0</v>
      </c>
      <c r="AI120" s="103">
        <v>0</v>
      </c>
      <c r="AJ120" s="103">
        <v>0</v>
      </c>
      <c r="AK120" s="103">
        <v>0</v>
      </c>
      <c r="AL120" s="103">
        <v>0</v>
      </c>
      <c r="AM120" s="103">
        <v>0</v>
      </c>
      <c r="AN120" s="103">
        <v>0</v>
      </c>
      <c r="AO120" s="103">
        <v>0</v>
      </c>
    </row>
    <row r="121" spans="1:41" s="71" customFormat="1" ht="30" customHeight="1">
      <c r="A121" s="108" t="s">
        <v>38</v>
      </c>
      <c r="B121" s="121"/>
      <c r="C121" s="110">
        <v>112</v>
      </c>
      <c r="D121" s="103">
        <v>577</v>
      </c>
      <c r="E121" s="103">
        <v>3</v>
      </c>
      <c r="F121" s="103">
        <v>0</v>
      </c>
      <c r="G121" s="103">
        <v>0</v>
      </c>
      <c r="H121" s="103">
        <v>0</v>
      </c>
      <c r="I121" s="103">
        <v>0</v>
      </c>
      <c r="J121" s="103">
        <v>0</v>
      </c>
      <c r="K121" s="103">
        <v>0</v>
      </c>
      <c r="L121" s="103">
        <v>0</v>
      </c>
      <c r="M121" s="103">
        <v>6</v>
      </c>
      <c r="N121" s="103">
        <v>133</v>
      </c>
      <c r="O121" s="103">
        <v>65</v>
      </c>
      <c r="P121" s="103">
        <v>386</v>
      </c>
      <c r="Q121" s="103">
        <v>3</v>
      </c>
      <c r="R121" s="103">
        <v>24</v>
      </c>
      <c r="S121" s="103">
        <v>21</v>
      </c>
      <c r="T121" s="103">
        <v>2</v>
      </c>
      <c r="U121" s="103">
        <v>0</v>
      </c>
      <c r="V121" s="103">
        <v>0</v>
      </c>
      <c r="W121" s="103">
        <v>0</v>
      </c>
      <c r="X121" s="103">
        <v>0</v>
      </c>
      <c r="Y121" s="103">
        <v>0</v>
      </c>
      <c r="Z121" s="103">
        <v>0</v>
      </c>
      <c r="AA121" s="103">
        <v>9</v>
      </c>
      <c r="AB121" s="103">
        <v>11</v>
      </c>
      <c r="AC121" s="103">
        <v>1</v>
      </c>
      <c r="AD121" s="103">
        <v>1</v>
      </c>
      <c r="AE121" s="103">
        <v>5</v>
      </c>
      <c r="AF121" s="103">
        <v>0</v>
      </c>
      <c r="AG121" s="103">
        <v>0</v>
      </c>
      <c r="AH121" s="103">
        <v>2</v>
      </c>
      <c r="AI121" s="103">
        <v>0</v>
      </c>
      <c r="AJ121" s="103">
        <v>540</v>
      </c>
      <c r="AK121" s="103">
        <v>18</v>
      </c>
      <c r="AL121" s="103">
        <v>0</v>
      </c>
      <c r="AM121" s="103">
        <v>0</v>
      </c>
      <c r="AN121" s="103">
        <v>0</v>
      </c>
      <c r="AO121" s="103">
        <v>0</v>
      </c>
    </row>
    <row r="122" spans="1:41" s="71" customFormat="1" ht="60" customHeight="1">
      <c r="A122" s="108" t="s">
        <v>92</v>
      </c>
      <c r="B122" s="109"/>
      <c r="C122" s="110">
        <v>113</v>
      </c>
      <c r="D122" s="103">
        <v>7</v>
      </c>
      <c r="E122" s="103">
        <v>0</v>
      </c>
      <c r="F122" s="103">
        <v>0</v>
      </c>
      <c r="G122" s="103">
        <v>0</v>
      </c>
      <c r="H122" s="103">
        <v>0</v>
      </c>
      <c r="I122" s="103">
        <v>0</v>
      </c>
      <c r="J122" s="103">
        <v>0</v>
      </c>
      <c r="K122" s="103">
        <v>0</v>
      </c>
      <c r="L122" s="103">
        <v>0</v>
      </c>
      <c r="M122" s="103">
        <v>0</v>
      </c>
      <c r="N122" s="103">
        <v>11</v>
      </c>
      <c r="O122" s="103">
        <v>44</v>
      </c>
      <c r="P122" s="103">
        <v>88</v>
      </c>
      <c r="Q122" s="103">
        <v>0</v>
      </c>
      <c r="R122" s="103">
        <v>0</v>
      </c>
      <c r="S122" s="103">
        <v>0</v>
      </c>
      <c r="T122" s="103">
        <v>0</v>
      </c>
      <c r="U122" s="103">
        <v>3</v>
      </c>
      <c r="V122" s="103">
        <v>0</v>
      </c>
      <c r="W122" s="103">
        <v>0</v>
      </c>
      <c r="X122" s="103">
        <v>0</v>
      </c>
      <c r="Y122" s="103">
        <v>2</v>
      </c>
      <c r="Z122" s="103">
        <v>9</v>
      </c>
      <c r="AA122" s="103">
        <v>0</v>
      </c>
      <c r="AB122" s="103">
        <v>2</v>
      </c>
      <c r="AC122" s="103">
        <v>0</v>
      </c>
      <c r="AD122" s="103">
        <v>0</v>
      </c>
      <c r="AE122" s="103">
        <v>2</v>
      </c>
      <c r="AF122" s="103">
        <v>0</v>
      </c>
      <c r="AG122" s="103">
        <v>3</v>
      </c>
      <c r="AH122" s="103">
        <v>3</v>
      </c>
      <c r="AI122" s="103">
        <v>0</v>
      </c>
      <c r="AJ122" s="103">
        <v>51</v>
      </c>
      <c r="AK122" s="103">
        <v>1</v>
      </c>
      <c r="AL122" s="103">
        <v>0</v>
      </c>
      <c r="AM122" s="103">
        <v>0</v>
      </c>
      <c r="AN122" s="103">
        <v>0</v>
      </c>
      <c r="AO122" s="103">
        <v>0</v>
      </c>
    </row>
    <row r="123" spans="1:41" s="71" customFormat="1" ht="30" customHeight="1">
      <c r="A123" s="108" t="s">
        <v>39</v>
      </c>
      <c r="B123" s="109"/>
      <c r="C123" s="110">
        <v>114</v>
      </c>
      <c r="D123" s="103">
        <v>1144</v>
      </c>
      <c r="E123" s="103">
        <v>0</v>
      </c>
      <c r="F123" s="103">
        <v>0</v>
      </c>
      <c r="G123" s="103">
        <v>0</v>
      </c>
      <c r="H123" s="103">
        <v>0</v>
      </c>
      <c r="I123" s="103">
        <v>0</v>
      </c>
      <c r="J123" s="103">
        <v>0</v>
      </c>
      <c r="K123" s="103">
        <v>0</v>
      </c>
      <c r="L123" s="103">
        <v>0</v>
      </c>
      <c r="M123" s="103">
        <v>8</v>
      </c>
      <c r="N123" s="103">
        <v>125</v>
      </c>
      <c r="O123" s="103">
        <v>70</v>
      </c>
      <c r="P123" s="103">
        <v>721</v>
      </c>
      <c r="Q123" s="103">
        <v>7</v>
      </c>
      <c r="R123" s="103">
        <v>11</v>
      </c>
      <c r="S123" s="103">
        <v>7</v>
      </c>
      <c r="T123" s="103">
        <v>1</v>
      </c>
      <c r="U123" s="103">
        <v>0</v>
      </c>
      <c r="V123" s="103">
        <v>0</v>
      </c>
      <c r="W123" s="103">
        <v>1</v>
      </c>
      <c r="X123" s="103">
        <v>0</v>
      </c>
      <c r="Y123" s="103">
        <v>2</v>
      </c>
      <c r="Z123" s="103">
        <v>0</v>
      </c>
      <c r="AA123" s="103">
        <v>3</v>
      </c>
      <c r="AB123" s="103">
        <v>9</v>
      </c>
      <c r="AC123" s="103">
        <v>3</v>
      </c>
      <c r="AD123" s="103">
        <v>0</v>
      </c>
      <c r="AE123" s="103">
        <v>4</v>
      </c>
      <c r="AF123" s="103">
        <v>0</v>
      </c>
      <c r="AG123" s="103">
        <v>0</v>
      </c>
      <c r="AH123" s="103">
        <v>0</v>
      </c>
      <c r="AI123" s="103">
        <v>0</v>
      </c>
      <c r="AJ123" s="103">
        <v>1708</v>
      </c>
      <c r="AK123" s="103">
        <v>52</v>
      </c>
      <c r="AL123" s="103">
        <v>0</v>
      </c>
      <c r="AM123" s="103">
        <v>0</v>
      </c>
      <c r="AN123" s="103">
        <v>0</v>
      </c>
      <c r="AO123" s="103">
        <v>9</v>
      </c>
    </row>
    <row r="124" spans="1:41" s="71" customFormat="1" ht="60">
      <c r="A124" s="108" t="s">
        <v>360</v>
      </c>
      <c r="B124" s="109" t="s">
        <v>95</v>
      </c>
      <c r="C124" s="110">
        <v>115</v>
      </c>
      <c r="D124" s="103">
        <v>0</v>
      </c>
      <c r="E124" s="103">
        <v>1</v>
      </c>
      <c r="F124" s="103">
        <v>0</v>
      </c>
      <c r="G124" s="103">
        <v>0</v>
      </c>
      <c r="H124" s="103">
        <v>0</v>
      </c>
      <c r="I124" s="103">
        <v>0</v>
      </c>
      <c r="J124" s="103">
        <v>0</v>
      </c>
      <c r="K124" s="103">
        <v>0</v>
      </c>
      <c r="L124" s="103">
        <v>0</v>
      </c>
      <c r="M124" s="103">
        <v>0</v>
      </c>
      <c r="N124" s="103">
        <v>10</v>
      </c>
      <c r="O124" s="103">
        <v>1</v>
      </c>
      <c r="P124" s="103">
        <v>19</v>
      </c>
      <c r="Q124" s="103">
        <v>0</v>
      </c>
      <c r="R124" s="103">
        <v>0</v>
      </c>
      <c r="S124" s="103">
        <v>0</v>
      </c>
      <c r="T124" s="103">
        <v>0</v>
      </c>
      <c r="U124" s="103">
        <v>0</v>
      </c>
      <c r="V124" s="103">
        <v>0</v>
      </c>
      <c r="W124" s="103">
        <v>0</v>
      </c>
      <c r="X124" s="103">
        <v>0</v>
      </c>
      <c r="Y124" s="103">
        <v>0</v>
      </c>
      <c r="Z124" s="103">
        <v>0</v>
      </c>
      <c r="AA124" s="103">
        <v>0</v>
      </c>
      <c r="AB124" s="103">
        <v>0</v>
      </c>
      <c r="AC124" s="103">
        <v>0</v>
      </c>
      <c r="AD124" s="103">
        <v>0</v>
      </c>
      <c r="AE124" s="103">
        <v>0</v>
      </c>
      <c r="AF124" s="103">
        <v>0</v>
      </c>
      <c r="AG124" s="103">
        <v>0</v>
      </c>
      <c r="AH124" s="103">
        <v>0</v>
      </c>
      <c r="AI124" s="103">
        <v>0</v>
      </c>
      <c r="AJ124" s="103">
        <v>14</v>
      </c>
      <c r="AK124" s="103">
        <v>0</v>
      </c>
      <c r="AL124" s="103">
        <v>0</v>
      </c>
      <c r="AM124" s="103">
        <v>0</v>
      </c>
      <c r="AN124" s="103">
        <v>0</v>
      </c>
      <c r="AO124" s="103">
        <v>0</v>
      </c>
    </row>
    <row r="125" spans="1:41" s="71" customFormat="1" ht="150" customHeight="1">
      <c r="A125" s="108" t="s">
        <v>321</v>
      </c>
      <c r="B125" s="109" t="s">
        <v>232</v>
      </c>
      <c r="C125" s="110">
        <v>116</v>
      </c>
      <c r="D125" s="103">
        <v>1</v>
      </c>
      <c r="E125" s="103">
        <v>0</v>
      </c>
      <c r="F125" s="103">
        <v>0</v>
      </c>
      <c r="G125" s="103">
        <v>0</v>
      </c>
      <c r="H125" s="103">
        <v>0</v>
      </c>
      <c r="I125" s="103">
        <v>0</v>
      </c>
      <c r="J125" s="103">
        <v>0</v>
      </c>
      <c r="K125" s="103">
        <v>0</v>
      </c>
      <c r="L125" s="103">
        <v>0</v>
      </c>
      <c r="M125" s="103">
        <v>0</v>
      </c>
      <c r="N125" s="103">
        <v>0</v>
      </c>
      <c r="O125" s="103">
        <v>1</v>
      </c>
      <c r="P125" s="103">
        <v>22</v>
      </c>
      <c r="Q125" s="103">
        <v>0</v>
      </c>
      <c r="R125" s="103">
        <v>0</v>
      </c>
      <c r="S125" s="103">
        <v>0</v>
      </c>
      <c r="T125" s="103">
        <v>0</v>
      </c>
      <c r="U125" s="103">
        <v>0</v>
      </c>
      <c r="V125" s="103">
        <v>0</v>
      </c>
      <c r="W125" s="103">
        <v>0</v>
      </c>
      <c r="X125" s="103">
        <v>0</v>
      </c>
      <c r="Y125" s="103">
        <v>0</v>
      </c>
      <c r="Z125" s="103">
        <v>0</v>
      </c>
      <c r="AA125" s="103">
        <v>0</v>
      </c>
      <c r="AB125" s="103">
        <v>0</v>
      </c>
      <c r="AC125" s="103">
        <v>0</v>
      </c>
      <c r="AD125" s="103">
        <v>0</v>
      </c>
      <c r="AE125" s="103">
        <v>0</v>
      </c>
      <c r="AF125" s="103">
        <v>0</v>
      </c>
      <c r="AG125" s="103">
        <v>0</v>
      </c>
      <c r="AH125" s="103">
        <v>0</v>
      </c>
      <c r="AI125" s="103">
        <v>0</v>
      </c>
      <c r="AJ125" s="103">
        <v>8</v>
      </c>
      <c r="AK125" s="103">
        <v>0</v>
      </c>
      <c r="AL125" s="103">
        <v>0</v>
      </c>
      <c r="AM125" s="103">
        <v>0</v>
      </c>
      <c r="AN125" s="103">
        <v>0</v>
      </c>
      <c r="AO125" s="103">
        <v>0</v>
      </c>
    </row>
    <row r="126" spans="1:41" s="71" customFormat="1" ht="120" customHeight="1">
      <c r="A126" s="108" t="s">
        <v>322</v>
      </c>
      <c r="B126" s="109" t="s">
        <v>96</v>
      </c>
      <c r="C126" s="110">
        <v>117</v>
      </c>
      <c r="D126" s="103">
        <v>3843</v>
      </c>
      <c r="E126" s="103">
        <v>0</v>
      </c>
      <c r="F126" s="103">
        <v>0</v>
      </c>
      <c r="G126" s="104">
        <v>0</v>
      </c>
      <c r="H126" s="104">
        <v>0</v>
      </c>
      <c r="I126" s="104">
        <v>0</v>
      </c>
      <c r="J126" s="104">
        <v>0</v>
      </c>
      <c r="K126" s="104">
        <v>0</v>
      </c>
      <c r="L126" s="104">
        <v>0</v>
      </c>
      <c r="M126" s="103">
        <v>3</v>
      </c>
      <c r="N126" s="103">
        <v>107</v>
      </c>
      <c r="O126" s="103">
        <v>81</v>
      </c>
      <c r="P126" s="103">
        <v>544</v>
      </c>
      <c r="Q126" s="103">
        <v>5</v>
      </c>
      <c r="R126" s="103">
        <v>6</v>
      </c>
      <c r="S126" s="103">
        <v>2</v>
      </c>
      <c r="T126" s="103">
        <v>1</v>
      </c>
      <c r="U126" s="103">
        <v>0</v>
      </c>
      <c r="V126" s="103">
        <v>0</v>
      </c>
      <c r="W126" s="103">
        <v>0</v>
      </c>
      <c r="X126" s="103">
        <v>0</v>
      </c>
      <c r="Y126" s="103">
        <v>0</v>
      </c>
      <c r="Z126" s="103">
        <v>0</v>
      </c>
      <c r="AA126" s="103">
        <v>0</v>
      </c>
      <c r="AB126" s="103">
        <v>6</v>
      </c>
      <c r="AC126" s="103">
        <v>0</v>
      </c>
      <c r="AD126" s="103">
        <v>1</v>
      </c>
      <c r="AE126" s="103">
        <v>4</v>
      </c>
      <c r="AF126" s="103">
        <v>1</v>
      </c>
      <c r="AG126" s="103">
        <v>1</v>
      </c>
      <c r="AH126" s="103">
        <v>3</v>
      </c>
      <c r="AI126" s="103">
        <v>0</v>
      </c>
      <c r="AJ126" s="103">
        <v>1155</v>
      </c>
      <c r="AK126" s="103">
        <v>49</v>
      </c>
      <c r="AL126" s="103">
        <v>0</v>
      </c>
      <c r="AM126" s="103">
        <v>0</v>
      </c>
      <c r="AN126" s="103">
        <v>0</v>
      </c>
      <c r="AO126" s="103">
        <v>3</v>
      </c>
    </row>
    <row r="127" spans="1:41" s="72" customFormat="1" ht="120" customHeight="1">
      <c r="A127" s="108" t="s">
        <v>323</v>
      </c>
      <c r="B127" s="109" t="s">
        <v>97</v>
      </c>
      <c r="C127" s="110">
        <v>118</v>
      </c>
      <c r="D127" s="103">
        <v>0</v>
      </c>
      <c r="E127" s="103">
        <v>14</v>
      </c>
      <c r="F127" s="103">
        <v>0</v>
      </c>
      <c r="G127" s="104">
        <v>0</v>
      </c>
      <c r="H127" s="104">
        <v>0</v>
      </c>
      <c r="I127" s="104">
        <v>0</v>
      </c>
      <c r="J127" s="104">
        <v>0</v>
      </c>
      <c r="K127" s="104">
        <v>0</v>
      </c>
      <c r="L127" s="104">
        <v>0</v>
      </c>
      <c r="M127" s="103">
        <v>0</v>
      </c>
      <c r="N127" s="103">
        <v>1</v>
      </c>
      <c r="O127" s="103">
        <v>1</v>
      </c>
      <c r="P127" s="103">
        <v>0</v>
      </c>
      <c r="Q127" s="103">
        <v>0</v>
      </c>
      <c r="R127" s="103">
        <v>0</v>
      </c>
      <c r="S127" s="103">
        <v>0</v>
      </c>
      <c r="T127" s="103">
        <v>0</v>
      </c>
      <c r="U127" s="103">
        <v>0</v>
      </c>
      <c r="V127" s="103">
        <v>0</v>
      </c>
      <c r="W127" s="103">
        <v>0</v>
      </c>
      <c r="X127" s="103">
        <v>0</v>
      </c>
      <c r="Y127" s="103">
        <v>0</v>
      </c>
      <c r="Z127" s="103">
        <v>0</v>
      </c>
      <c r="AA127" s="103">
        <v>0</v>
      </c>
      <c r="AB127" s="103">
        <v>0</v>
      </c>
      <c r="AC127" s="103">
        <v>0</v>
      </c>
      <c r="AD127" s="103">
        <v>0</v>
      </c>
      <c r="AE127" s="103">
        <v>0</v>
      </c>
      <c r="AF127" s="103">
        <v>0</v>
      </c>
      <c r="AG127" s="103">
        <v>0</v>
      </c>
      <c r="AH127" s="103">
        <v>0</v>
      </c>
      <c r="AI127" s="103">
        <v>0</v>
      </c>
      <c r="AJ127" s="103">
        <v>1</v>
      </c>
      <c r="AK127" s="103">
        <v>0</v>
      </c>
      <c r="AL127" s="103">
        <v>0</v>
      </c>
      <c r="AM127" s="103">
        <v>0</v>
      </c>
      <c r="AN127" s="103">
        <v>0</v>
      </c>
      <c r="AO127" s="103">
        <v>0</v>
      </c>
    </row>
    <row r="128" spans="1:41" s="72" customFormat="1" ht="60" customHeight="1">
      <c r="A128" s="108" t="s">
        <v>324</v>
      </c>
      <c r="B128" s="109" t="s">
        <v>98</v>
      </c>
      <c r="C128" s="110">
        <v>119</v>
      </c>
      <c r="D128" s="103">
        <v>6</v>
      </c>
      <c r="E128" s="103">
        <v>0</v>
      </c>
      <c r="F128" s="103">
        <v>0</v>
      </c>
      <c r="G128" s="104">
        <v>0</v>
      </c>
      <c r="H128" s="104">
        <v>0</v>
      </c>
      <c r="I128" s="104">
        <v>0</v>
      </c>
      <c r="J128" s="104">
        <v>0</v>
      </c>
      <c r="K128" s="104">
        <v>0</v>
      </c>
      <c r="L128" s="104">
        <v>0</v>
      </c>
      <c r="M128" s="103">
        <v>0</v>
      </c>
      <c r="N128" s="103">
        <v>0</v>
      </c>
      <c r="O128" s="103">
        <v>0</v>
      </c>
      <c r="P128" s="103">
        <v>2</v>
      </c>
      <c r="Q128" s="103">
        <v>0</v>
      </c>
      <c r="R128" s="103">
        <v>32</v>
      </c>
      <c r="S128" s="103">
        <v>21</v>
      </c>
      <c r="T128" s="103">
        <v>4</v>
      </c>
      <c r="U128" s="103">
        <v>0</v>
      </c>
      <c r="V128" s="103">
        <v>0</v>
      </c>
      <c r="W128" s="103">
        <v>0</v>
      </c>
      <c r="X128" s="103">
        <v>0</v>
      </c>
      <c r="Y128" s="103">
        <v>0</v>
      </c>
      <c r="Z128" s="103">
        <v>0</v>
      </c>
      <c r="AA128" s="103">
        <v>0</v>
      </c>
      <c r="AB128" s="103">
        <v>0</v>
      </c>
      <c r="AC128" s="103">
        <v>0</v>
      </c>
      <c r="AD128" s="103">
        <v>0</v>
      </c>
      <c r="AE128" s="103">
        <v>0</v>
      </c>
      <c r="AF128" s="103">
        <v>0</v>
      </c>
      <c r="AG128" s="103">
        <v>0</v>
      </c>
      <c r="AH128" s="103">
        <v>0</v>
      </c>
      <c r="AI128" s="103">
        <v>0</v>
      </c>
      <c r="AJ128" s="103">
        <v>6</v>
      </c>
      <c r="AK128" s="103">
        <v>0</v>
      </c>
      <c r="AL128" s="103">
        <v>0</v>
      </c>
      <c r="AM128" s="103">
        <v>0</v>
      </c>
      <c r="AN128" s="103">
        <v>0</v>
      </c>
      <c r="AO128" s="103">
        <v>0</v>
      </c>
    </row>
    <row r="129" spans="1:41" s="72" customFormat="1" ht="30" customHeight="1">
      <c r="A129" s="108" t="s">
        <v>99</v>
      </c>
      <c r="B129" s="109"/>
      <c r="C129" s="110">
        <v>120</v>
      </c>
      <c r="D129" s="103">
        <v>12</v>
      </c>
      <c r="E129" s="103">
        <v>1</v>
      </c>
      <c r="F129" s="103">
        <v>0</v>
      </c>
      <c r="G129" s="103">
        <v>0</v>
      </c>
      <c r="H129" s="103">
        <v>0</v>
      </c>
      <c r="I129" s="103">
        <v>0</v>
      </c>
      <c r="J129" s="103">
        <v>0</v>
      </c>
      <c r="K129" s="103">
        <v>0</v>
      </c>
      <c r="L129" s="103">
        <v>0</v>
      </c>
      <c r="M129" s="103">
        <v>0</v>
      </c>
      <c r="N129" s="103">
        <v>1</v>
      </c>
      <c r="O129" s="103">
        <v>0</v>
      </c>
      <c r="P129" s="103">
        <v>3</v>
      </c>
      <c r="Q129" s="103">
        <v>0</v>
      </c>
      <c r="R129" s="103">
        <v>0</v>
      </c>
      <c r="S129" s="103">
        <v>0</v>
      </c>
      <c r="T129" s="103">
        <v>0</v>
      </c>
      <c r="U129" s="103">
        <v>0</v>
      </c>
      <c r="V129" s="103">
        <v>1</v>
      </c>
      <c r="W129" s="103">
        <v>0</v>
      </c>
      <c r="X129" s="103">
        <v>0</v>
      </c>
      <c r="Y129" s="103">
        <v>0</v>
      </c>
      <c r="Z129" s="103">
        <v>0</v>
      </c>
      <c r="AA129" s="103">
        <v>0</v>
      </c>
      <c r="AB129" s="103">
        <v>0</v>
      </c>
      <c r="AC129" s="103">
        <v>0</v>
      </c>
      <c r="AD129" s="103">
        <v>0</v>
      </c>
      <c r="AE129" s="103">
        <v>0</v>
      </c>
      <c r="AF129" s="103">
        <v>0</v>
      </c>
      <c r="AG129" s="103">
        <v>1</v>
      </c>
      <c r="AH129" s="103">
        <v>0</v>
      </c>
      <c r="AI129" s="103">
        <v>0</v>
      </c>
      <c r="AJ129" s="103">
        <v>3</v>
      </c>
      <c r="AK129" s="103">
        <v>0</v>
      </c>
      <c r="AL129" s="103">
        <v>0</v>
      </c>
      <c r="AM129" s="103">
        <v>0</v>
      </c>
      <c r="AN129" s="103">
        <v>0</v>
      </c>
      <c r="AO129" s="103">
        <v>0</v>
      </c>
    </row>
    <row r="130" spans="1:41" s="72" customFormat="1" ht="90" customHeight="1">
      <c r="A130" s="108" t="s">
        <v>100</v>
      </c>
      <c r="B130" s="109"/>
      <c r="C130" s="110">
        <v>121</v>
      </c>
      <c r="D130" s="103">
        <v>79</v>
      </c>
      <c r="E130" s="103">
        <v>0</v>
      </c>
      <c r="F130" s="103">
        <v>0</v>
      </c>
      <c r="G130" s="103">
        <v>0</v>
      </c>
      <c r="H130" s="103">
        <v>0</v>
      </c>
      <c r="I130" s="103">
        <v>0</v>
      </c>
      <c r="J130" s="103">
        <v>0</v>
      </c>
      <c r="K130" s="103">
        <v>0</v>
      </c>
      <c r="L130" s="103">
        <v>0</v>
      </c>
      <c r="M130" s="103">
        <v>0</v>
      </c>
      <c r="N130" s="103">
        <v>4</v>
      </c>
      <c r="O130" s="103">
        <v>3</v>
      </c>
      <c r="P130" s="103">
        <v>30</v>
      </c>
      <c r="Q130" s="103">
        <v>1</v>
      </c>
      <c r="R130" s="103">
        <v>0</v>
      </c>
      <c r="S130" s="103">
        <v>0</v>
      </c>
      <c r="T130" s="103">
        <v>0</v>
      </c>
      <c r="U130" s="103">
        <v>0</v>
      </c>
      <c r="V130" s="103">
        <v>0</v>
      </c>
      <c r="W130" s="103">
        <v>0</v>
      </c>
      <c r="X130" s="103">
        <v>0</v>
      </c>
      <c r="Y130" s="103">
        <v>0</v>
      </c>
      <c r="Z130" s="103">
        <v>0</v>
      </c>
      <c r="AA130" s="103">
        <v>3</v>
      </c>
      <c r="AB130" s="103">
        <v>8</v>
      </c>
      <c r="AC130" s="103">
        <v>8</v>
      </c>
      <c r="AD130" s="103">
        <v>0</v>
      </c>
      <c r="AE130" s="103">
        <v>0</v>
      </c>
      <c r="AF130" s="103">
        <v>0</v>
      </c>
      <c r="AG130" s="103">
        <v>0</v>
      </c>
      <c r="AH130" s="103">
        <v>0</v>
      </c>
      <c r="AI130" s="103">
        <v>0</v>
      </c>
      <c r="AJ130" s="103">
        <v>49</v>
      </c>
      <c r="AK130" s="103">
        <v>2</v>
      </c>
      <c r="AL130" s="103">
        <v>0</v>
      </c>
      <c r="AM130" s="103">
        <v>0</v>
      </c>
      <c r="AN130" s="103">
        <v>0</v>
      </c>
      <c r="AO130" s="103">
        <v>3</v>
      </c>
    </row>
    <row r="131" spans="1:41" s="72" customFormat="1" ht="30" customHeight="1">
      <c r="A131" s="108" t="s">
        <v>135</v>
      </c>
      <c r="B131" s="109"/>
      <c r="C131" s="110">
        <v>122</v>
      </c>
      <c r="D131" s="103">
        <v>71</v>
      </c>
      <c r="E131" s="103">
        <v>0</v>
      </c>
      <c r="F131" s="103">
        <v>0</v>
      </c>
      <c r="G131" s="103">
        <v>0</v>
      </c>
      <c r="H131" s="103">
        <v>0</v>
      </c>
      <c r="I131" s="103">
        <v>0</v>
      </c>
      <c r="J131" s="103">
        <v>0</v>
      </c>
      <c r="K131" s="103">
        <v>0</v>
      </c>
      <c r="L131" s="103">
        <v>0</v>
      </c>
      <c r="M131" s="103">
        <v>0</v>
      </c>
      <c r="N131" s="103">
        <v>5</v>
      </c>
      <c r="O131" s="103">
        <v>3</v>
      </c>
      <c r="P131" s="103">
        <v>43</v>
      </c>
      <c r="Q131" s="103">
        <v>1</v>
      </c>
      <c r="R131" s="103">
        <v>0</v>
      </c>
      <c r="S131" s="103">
        <v>0</v>
      </c>
      <c r="T131" s="103">
        <v>0</v>
      </c>
      <c r="U131" s="103">
        <v>0</v>
      </c>
      <c r="V131" s="103">
        <v>0</v>
      </c>
      <c r="W131" s="103">
        <v>0</v>
      </c>
      <c r="X131" s="103">
        <v>0</v>
      </c>
      <c r="Y131" s="103">
        <v>0</v>
      </c>
      <c r="Z131" s="103">
        <v>1</v>
      </c>
      <c r="AA131" s="103">
        <v>0</v>
      </c>
      <c r="AB131" s="103">
        <v>6</v>
      </c>
      <c r="AC131" s="103">
        <v>3</v>
      </c>
      <c r="AD131" s="103">
        <v>0</v>
      </c>
      <c r="AE131" s="103">
        <v>1</v>
      </c>
      <c r="AF131" s="103">
        <v>0</v>
      </c>
      <c r="AG131" s="103">
        <v>0</v>
      </c>
      <c r="AH131" s="103">
        <v>0</v>
      </c>
      <c r="AI131" s="103">
        <v>0</v>
      </c>
      <c r="AJ131" s="103">
        <v>54</v>
      </c>
      <c r="AK131" s="103">
        <v>4</v>
      </c>
      <c r="AL131" s="103">
        <v>0</v>
      </c>
      <c r="AM131" s="103">
        <v>0</v>
      </c>
      <c r="AN131" s="103">
        <v>0</v>
      </c>
      <c r="AO131" s="103">
        <v>0</v>
      </c>
    </row>
    <row r="132" spans="1:41" s="72" customFormat="1" ht="60" customHeight="1">
      <c r="A132" s="108" t="s">
        <v>361</v>
      </c>
      <c r="B132" s="109"/>
      <c r="C132" s="110">
        <v>123</v>
      </c>
      <c r="D132" s="103">
        <v>64</v>
      </c>
      <c r="E132" s="103">
        <v>0</v>
      </c>
      <c r="F132" s="103">
        <v>0</v>
      </c>
      <c r="G132" s="103">
        <v>0</v>
      </c>
      <c r="H132" s="103">
        <v>0</v>
      </c>
      <c r="I132" s="103">
        <v>0</v>
      </c>
      <c r="J132" s="103">
        <v>0</v>
      </c>
      <c r="K132" s="103">
        <v>0</v>
      </c>
      <c r="L132" s="103">
        <v>0</v>
      </c>
      <c r="M132" s="103">
        <v>0</v>
      </c>
      <c r="N132" s="103">
        <v>5</v>
      </c>
      <c r="O132" s="103">
        <v>3</v>
      </c>
      <c r="P132" s="103">
        <v>38</v>
      </c>
      <c r="Q132" s="103">
        <v>1</v>
      </c>
      <c r="R132" s="103">
        <v>0</v>
      </c>
      <c r="S132" s="103">
        <v>0</v>
      </c>
      <c r="T132" s="103">
        <v>0</v>
      </c>
      <c r="U132" s="103">
        <v>0</v>
      </c>
      <c r="V132" s="103">
        <v>0</v>
      </c>
      <c r="W132" s="103">
        <v>0</v>
      </c>
      <c r="X132" s="103">
        <v>0</v>
      </c>
      <c r="Y132" s="103">
        <v>0</v>
      </c>
      <c r="Z132" s="103">
        <v>1</v>
      </c>
      <c r="AA132" s="103">
        <v>0</v>
      </c>
      <c r="AB132" s="103">
        <v>6</v>
      </c>
      <c r="AC132" s="103">
        <v>3</v>
      </c>
      <c r="AD132" s="103">
        <v>0</v>
      </c>
      <c r="AE132" s="103">
        <v>1</v>
      </c>
      <c r="AF132" s="103">
        <v>0</v>
      </c>
      <c r="AG132" s="103">
        <v>0</v>
      </c>
      <c r="AH132" s="103">
        <v>0</v>
      </c>
      <c r="AI132" s="103">
        <v>0</v>
      </c>
      <c r="AJ132" s="103">
        <v>42</v>
      </c>
      <c r="AK132" s="103">
        <v>4</v>
      </c>
      <c r="AL132" s="103">
        <v>0</v>
      </c>
      <c r="AM132" s="103">
        <v>0</v>
      </c>
      <c r="AN132" s="103">
        <v>0</v>
      </c>
      <c r="AO132" s="103">
        <v>0</v>
      </c>
    </row>
    <row r="133" spans="1:41" s="71" customFormat="1" ht="30" customHeight="1">
      <c r="A133" s="123" t="s">
        <v>101</v>
      </c>
      <c r="B133" s="109"/>
      <c r="C133" s="110">
        <v>124</v>
      </c>
      <c r="D133" s="103">
        <v>0</v>
      </c>
      <c r="E133" s="103">
        <v>0</v>
      </c>
      <c r="F133" s="103">
        <v>0</v>
      </c>
      <c r="G133" s="104">
        <v>0</v>
      </c>
      <c r="H133" s="104">
        <v>0</v>
      </c>
      <c r="I133" s="104">
        <v>0</v>
      </c>
      <c r="J133" s="104">
        <v>0</v>
      </c>
      <c r="K133" s="104">
        <v>0</v>
      </c>
      <c r="L133" s="104">
        <v>0</v>
      </c>
      <c r="M133" s="103">
        <v>0</v>
      </c>
      <c r="N133" s="103">
        <v>1</v>
      </c>
      <c r="O133" s="103">
        <v>0</v>
      </c>
      <c r="P133" s="103">
        <v>6</v>
      </c>
      <c r="Q133" s="103">
        <v>0</v>
      </c>
      <c r="R133" s="103">
        <v>0</v>
      </c>
      <c r="S133" s="103">
        <v>0</v>
      </c>
      <c r="T133" s="103">
        <v>0</v>
      </c>
      <c r="U133" s="103">
        <v>0</v>
      </c>
      <c r="V133" s="103">
        <v>0</v>
      </c>
      <c r="W133" s="103">
        <v>0</v>
      </c>
      <c r="X133" s="103">
        <v>0</v>
      </c>
      <c r="Y133" s="103">
        <v>0</v>
      </c>
      <c r="Z133" s="103">
        <v>0</v>
      </c>
      <c r="AA133" s="103">
        <v>0</v>
      </c>
      <c r="AB133" s="103">
        <v>0</v>
      </c>
      <c r="AC133" s="103">
        <v>0</v>
      </c>
      <c r="AD133" s="103">
        <v>0</v>
      </c>
      <c r="AE133" s="103">
        <v>0</v>
      </c>
      <c r="AF133" s="103">
        <v>0</v>
      </c>
      <c r="AG133" s="103">
        <v>0</v>
      </c>
      <c r="AH133" s="103">
        <v>0</v>
      </c>
      <c r="AI133" s="103">
        <v>0</v>
      </c>
      <c r="AJ133" s="103">
        <v>4</v>
      </c>
      <c r="AK133" s="103">
        <v>0</v>
      </c>
      <c r="AL133" s="103">
        <v>0</v>
      </c>
      <c r="AM133" s="103">
        <v>0</v>
      </c>
      <c r="AN133" s="103">
        <v>0</v>
      </c>
      <c r="AO133" s="103">
        <v>0</v>
      </c>
    </row>
    <row r="134" spans="1:3" ht="36.75" customHeight="1">
      <c r="A134" s="90"/>
      <c r="B134" s="91"/>
      <c r="C134" s="92"/>
    </row>
    <row r="135" spans="26:38" ht="20.25" customHeight="1"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</row>
    <row r="136" spans="26:40" ht="20.25" customHeight="1"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N136" s="63"/>
    </row>
    <row r="137" spans="20:40" ht="20.25" customHeight="1"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</row>
    <row r="138" spans="19:40" ht="39" customHeight="1">
      <c r="S138" s="63"/>
      <c r="T138" s="93" t="s">
        <v>307</v>
      </c>
      <c r="U138" s="94"/>
      <c r="V138" s="93"/>
      <c r="W138" s="93"/>
      <c r="X138" s="93"/>
      <c r="Y138" s="95"/>
      <c r="Z138" s="261"/>
      <c r="AA138" s="261"/>
      <c r="AB138" s="261"/>
      <c r="AC138" s="261"/>
      <c r="AD138" s="261"/>
      <c r="AE138" s="261"/>
      <c r="AF138" s="261"/>
      <c r="AG138" s="261"/>
      <c r="AH138" s="261"/>
      <c r="AI138" s="261"/>
      <c r="AJ138" s="261"/>
      <c r="AK138" s="261"/>
      <c r="AL138" s="261"/>
      <c r="AM138" s="261"/>
      <c r="AN138" s="63"/>
    </row>
    <row r="139" spans="5:40" ht="30.75" customHeight="1">
      <c r="E139" s="63"/>
      <c r="S139" s="63"/>
      <c r="T139" s="96"/>
      <c r="U139" s="96"/>
      <c r="V139" s="96"/>
      <c r="W139" s="96"/>
      <c r="X139" s="96"/>
      <c r="Y139" s="96"/>
      <c r="Z139" s="256" t="s">
        <v>306</v>
      </c>
      <c r="AA139" s="256"/>
      <c r="AB139" s="256"/>
      <c r="AC139" s="256"/>
      <c r="AD139" s="256"/>
      <c r="AE139" s="256"/>
      <c r="AF139" s="256"/>
      <c r="AG139" s="256"/>
      <c r="AH139" s="256"/>
      <c r="AI139" s="256"/>
      <c r="AJ139" s="256"/>
      <c r="AK139" s="256"/>
      <c r="AL139" s="256"/>
      <c r="AM139" s="256"/>
      <c r="AN139" s="63"/>
    </row>
    <row r="140" spans="5:40" ht="41.25" customHeight="1">
      <c r="E140" s="63"/>
      <c r="S140" s="63"/>
      <c r="T140" s="258" t="s">
        <v>42</v>
      </c>
      <c r="U140" s="258"/>
      <c r="V140" s="258"/>
      <c r="W140" s="258"/>
      <c r="X140" s="258"/>
      <c r="Y140" s="97"/>
      <c r="Z140" s="261"/>
      <c r="AA140" s="261"/>
      <c r="AB140" s="261"/>
      <c r="AC140" s="261"/>
      <c r="AD140" s="261"/>
      <c r="AE140" s="261"/>
      <c r="AF140" s="261"/>
      <c r="AG140" s="261"/>
      <c r="AH140" s="261"/>
      <c r="AI140" s="261"/>
      <c r="AJ140" s="261"/>
      <c r="AK140" s="261"/>
      <c r="AL140" s="261"/>
      <c r="AM140" s="261"/>
      <c r="AN140" s="63"/>
    </row>
    <row r="141" spans="5:40" ht="30.75" customHeight="1">
      <c r="E141" s="63"/>
      <c r="S141" s="63"/>
      <c r="T141" s="258"/>
      <c r="U141" s="258"/>
      <c r="V141" s="258"/>
      <c r="W141" s="258"/>
      <c r="X141" s="258"/>
      <c r="Y141" s="98"/>
      <c r="Z141" s="251" t="s">
        <v>305</v>
      </c>
      <c r="AA141" s="251"/>
      <c r="AB141" s="251"/>
      <c r="AC141" s="251"/>
      <c r="AD141" s="251"/>
      <c r="AE141" s="251"/>
      <c r="AF141" s="251"/>
      <c r="AG141" s="251"/>
      <c r="AH141" s="251"/>
      <c r="AI141" s="251"/>
      <c r="AJ141" s="251"/>
      <c r="AK141" s="251"/>
      <c r="AL141" s="251"/>
      <c r="AM141" s="251"/>
      <c r="AN141" s="63"/>
    </row>
    <row r="142" spans="5:40" ht="27.75" customHeight="1">
      <c r="E142" s="63"/>
      <c r="S142" s="63"/>
      <c r="T142" s="99" t="s">
        <v>304</v>
      </c>
      <c r="U142" s="100"/>
      <c r="V142" s="98"/>
      <c r="W142" s="98"/>
      <c r="X142" s="98"/>
      <c r="Y142" s="98"/>
      <c r="Z142" s="266"/>
      <c r="AA142" s="266"/>
      <c r="AB142" s="266"/>
      <c r="AC142" s="266"/>
      <c r="AD142" s="266"/>
      <c r="AE142" s="266"/>
      <c r="AF142" s="266"/>
      <c r="AG142" s="101"/>
      <c r="AH142" s="267"/>
      <c r="AI142" s="267"/>
      <c r="AJ142" s="267"/>
      <c r="AK142" s="267"/>
      <c r="AL142" s="267"/>
      <c r="AM142" s="267"/>
      <c r="AN142" s="63"/>
    </row>
    <row r="143" spans="5:40" ht="42.75" customHeight="1">
      <c r="E143" s="63"/>
      <c r="S143" s="63"/>
      <c r="T143" s="98"/>
      <c r="U143" s="98"/>
      <c r="V143" s="98"/>
      <c r="W143" s="98"/>
      <c r="X143" s="98"/>
      <c r="Y143" s="98"/>
      <c r="Z143" s="256" t="s">
        <v>303</v>
      </c>
      <c r="AA143" s="257"/>
      <c r="AB143" s="257"/>
      <c r="AC143" s="257"/>
      <c r="AD143" s="257"/>
      <c r="AE143" s="257"/>
      <c r="AF143" s="257"/>
      <c r="AG143" s="102"/>
      <c r="AH143" s="260" t="s">
        <v>43</v>
      </c>
      <c r="AI143" s="260"/>
      <c r="AJ143" s="260"/>
      <c r="AK143" s="260"/>
      <c r="AL143" s="260"/>
      <c r="AM143" s="96"/>
      <c r="AN143" s="63"/>
    </row>
    <row r="144" spans="5:39" ht="35.25" customHeight="1">
      <c r="E144" s="63"/>
      <c r="T144" s="63"/>
      <c r="U144" s="63"/>
      <c r="V144" s="63"/>
      <c r="W144" s="63"/>
      <c r="X144" s="63"/>
      <c r="Y144" s="63"/>
      <c r="Z144" s="82"/>
      <c r="AA144" s="82"/>
      <c r="AB144" s="82"/>
      <c r="AC144" s="82"/>
      <c r="AD144" s="82"/>
      <c r="AE144" s="73"/>
      <c r="AF144" s="73"/>
      <c r="AG144" s="73"/>
      <c r="AH144" s="73"/>
      <c r="AI144" s="80"/>
      <c r="AJ144" s="80"/>
      <c r="AK144" s="80"/>
      <c r="AL144" s="81"/>
      <c r="AM144" s="63"/>
    </row>
    <row r="145" spans="5:39" ht="21">
      <c r="E145" s="63"/>
      <c r="Y145" s="63"/>
      <c r="Z145" s="79"/>
      <c r="AA145" s="79"/>
      <c r="AB145" s="79"/>
      <c r="AC145" s="79"/>
      <c r="AD145" s="76"/>
      <c r="AE145" s="80"/>
      <c r="AF145" s="80"/>
      <c r="AG145" s="80"/>
      <c r="AH145" s="80"/>
      <c r="AI145" s="80"/>
      <c r="AJ145" s="80"/>
      <c r="AK145" s="80"/>
      <c r="AL145" s="81"/>
      <c r="AM145" s="63"/>
    </row>
    <row r="146" spans="5:39" ht="32.25" customHeight="1">
      <c r="E146" s="63"/>
      <c r="Y146" s="63"/>
      <c r="Z146" s="85"/>
      <c r="AA146" s="79"/>
      <c r="AB146" s="86"/>
      <c r="AC146" s="86"/>
      <c r="AD146" s="86"/>
      <c r="AE146" s="76"/>
      <c r="AF146" s="73"/>
      <c r="AG146" s="73"/>
      <c r="AH146" s="73"/>
      <c r="AI146" s="73"/>
      <c r="AJ146" s="73"/>
      <c r="AK146" s="79"/>
      <c r="AL146" s="79"/>
      <c r="AM146" s="63"/>
    </row>
    <row r="147" spans="5:39" ht="21">
      <c r="E147" s="63"/>
      <c r="Y147" s="63"/>
      <c r="Z147" s="85"/>
      <c r="AA147" s="79"/>
      <c r="AB147" s="86"/>
      <c r="AC147" s="86"/>
      <c r="AD147" s="86"/>
      <c r="AE147" s="76"/>
      <c r="AF147" s="80"/>
      <c r="AG147" s="80"/>
      <c r="AH147" s="80"/>
      <c r="AI147" s="80"/>
      <c r="AJ147" s="80"/>
      <c r="AK147" s="79"/>
      <c r="AL147" s="79"/>
      <c r="AM147" s="63"/>
    </row>
    <row r="148" spans="26:38" ht="21"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</row>
  </sheetData>
  <sheetProtection/>
  <mergeCells count="61">
    <mergeCell ref="E4:O4"/>
    <mergeCell ref="D6:E7"/>
    <mergeCell ref="F6:F8"/>
    <mergeCell ref="H7:H8"/>
    <mergeCell ref="U3:X3"/>
    <mergeCell ref="U4:X4"/>
    <mergeCell ref="I7:I8"/>
    <mergeCell ref="A2:C2"/>
    <mergeCell ref="E2:O2"/>
    <mergeCell ref="A4:C4"/>
    <mergeCell ref="A5:AN5"/>
    <mergeCell ref="S7:S8"/>
    <mergeCell ref="G7:G8"/>
    <mergeCell ref="A3:C3"/>
    <mergeCell ref="AN7:AN8"/>
    <mergeCell ref="R6:R8"/>
    <mergeCell ref="E3:O3"/>
    <mergeCell ref="N7:O7"/>
    <mergeCell ref="Z142:AF142"/>
    <mergeCell ref="AH142:AM142"/>
    <mergeCell ref="AB7:AB8"/>
    <mergeCell ref="X7:X8"/>
    <mergeCell ref="AI7:AI8"/>
    <mergeCell ref="V7:V8"/>
    <mergeCell ref="AL2:AN2"/>
    <mergeCell ref="V6:AI6"/>
    <mergeCell ref="AC7:AE7"/>
    <mergeCell ref="AM7:AM8"/>
    <mergeCell ref="U2:AD2"/>
    <mergeCell ref="AH7:AH8"/>
    <mergeCell ref="AJ6:AO6"/>
    <mergeCell ref="Z143:AF143"/>
    <mergeCell ref="T140:X141"/>
    <mergeCell ref="Z139:AM139"/>
    <mergeCell ref="AG7:AG8"/>
    <mergeCell ref="Y7:Y8"/>
    <mergeCell ref="A6:A8"/>
    <mergeCell ref="AA7:AA8"/>
    <mergeCell ref="T7:T8"/>
    <mergeCell ref="AH143:AL143"/>
    <mergeCell ref="Z140:AM140"/>
    <mergeCell ref="Z141:AM141"/>
    <mergeCell ref="AL7:AL8"/>
    <mergeCell ref="U6:U8"/>
    <mergeCell ref="AK7:AK8"/>
    <mergeCell ref="N6:Q6"/>
    <mergeCell ref="AO7:AO8"/>
    <mergeCell ref="AJ7:AJ8"/>
    <mergeCell ref="Z138:AM138"/>
    <mergeCell ref="AF7:AF8"/>
    <mergeCell ref="P7:Q7"/>
    <mergeCell ref="B6:B8"/>
    <mergeCell ref="G6:L6"/>
    <mergeCell ref="L7:L8"/>
    <mergeCell ref="K7:K8"/>
    <mergeCell ref="S6:T6"/>
    <mergeCell ref="Z7:Z8"/>
    <mergeCell ref="W7:W8"/>
    <mergeCell ref="C6:C8"/>
    <mergeCell ref="J7:J8"/>
    <mergeCell ref="M6:M8"/>
  </mergeCells>
  <printOptions horizontalCentered="1"/>
  <pageMargins left="0.3937007874015748" right="0.3937007874015748" top="0.7874015748031497" bottom="0.5905511811023623" header="0.4330708661417323" footer="0"/>
  <pageSetup fitToHeight="0" horizontalDpi="600" verticalDpi="600" orientation="landscape" paperSize="8" scale="2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theme="0" tint="-0.3499799966812134"/>
  </sheetPr>
  <dimension ref="A1:E87"/>
  <sheetViews>
    <sheetView zoomScalePageLayoutView="0" workbookViewId="0" topLeftCell="A1">
      <selection activeCell="A2" sqref="A2:B87"/>
    </sheetView>
  </sheetViews>
  <sheetFormatPr defaultColWidth="9.140625" defaultRowHeight="12.75"/>
  <cols>
    <col min="1" max="1" width="56.8515625" style="0" customWidth="1"/>
    <col min="2" max="2" width="8.8515625" style="0" customWidth="1"/>
    <col min="4" max="4" width="36.7109375" style="0" customWidth="1"/>
    <col min="5" max="5" width="9.57421875" style="0" customWidth="1"/>
  </cols>
  <sheetData>
    <row r="1" spans="1:5" ht="15">
      <c r="A1" s="45" t="s">
        <v>223</v>
      </c>
      <c r="B1" s="46" t="s">
        <v>224</v>
      </c>
      <c r="C1" s="42"/>
      <c r="D1" s="43" t="s">
        <v>225</v>
      </c>
      <c r="E1" s="44" t="s">
        <v>224</v>
      </c>
    </row>
    <row r="2" spans="1:5" ht="15">
      <c r="A2" s="126" t="s">
        <v>371</v>
      </c>
      <c r="B2" s="127" t="s">
        <v>372</v>
      </c>
      <c r="C2" s="39"/>
      <c r="D2" s="40">
        <v>6</v>
      </c>
      <c r="E2" s="47" t="s">
        <v>226</v>
      </c>
    </row>
    <row r="3" spans="1:5" ht="15.75" thickBot="1">
      <c r="A3" s="126" t="s">
        <v>373</v>
      </c>
      <c r="B3" s="127" t="s">
        <v>374</v>
      </c>
      <c r="C3" s="39"/>
      <c r="D3" s="41">
        <v>12</v>
      </c>
      <c r="E3" s="48" t="s">
        <v>227</v>
      </c>
    </row>
    <row r="4" spans="1:5" ht="15">
      <c r="A4" s="126" t="s">
        <v>375</v>
      </c>
      <c r="B4" s="127" t="s">
        <v>376</v>
      </c>
      <c r="C4" s="39"/>
      <c r="D4" s="38"/>
      <c r="E4" s="37"/>
    </row>
    <row r="5" spans="1:5" ht="15">
      <c r="A5" s="126" t="s">
        <v>377</v>
      </c>
      <c r="B5" s="127" t="s">
        <v>378</v>
      </c>
      <c r="C5" s="39"/>
      <c r="D5" s="38"/>
      <c r="E5" s="37"/>
    </row>
    <row r="6" spans="1:5" ht="15">
      <c r="A6" s="126" t="s">
        <v>379</v>
      </c>
      <c r="B6" s="127" t="s">
        <v>380</v>
      </c>
      <c r="C6" s="39"/>
      <c r="D6" s="38"/>
      <c r="E6" s="37"/>
    </row>
    <row r="7" spans="1:5" ht="15">
      <c r="A7" s="126" t="s">
        <v>381</v>
      </c>
      <c r="B7" s="127" t="s">
        <v>382</v>
      </c>
      <c r="C7" s="39"/>
      <c r="D7" s="38"/>
      <c r="E7" s="37"/>
    </row>
    <row r="8" spans="1:5" ht="15">
      <c r="A8" s="126" t="s">
        <v>383</v>
      </c>
      <c r="B8" s="127" t="s">
        <v>384</v>
      </c>
      <c r="C8" s="39"/>
      <c r="D8" s="38"/>
      <c r="E8" s="37"/>
    </row>
    <row r="9" spans="1:5" ht="15">
      <c r="A9" s="126" t="s">
        <v>385</v>
      </c>
      <c r="B9" s="127" t="s">
        <v>386</v>
      </c>
      <c r="C9" s="39"/>
      <c r="D9" s="38"/>
      <c r="E9" s="37"/>
    </row>
    <row r="10" spans="1:5" ht="15">
      <c r="A10" s="126" t="s">
        <v>387</v>
      </c>
      <c r="B10" s="127" t="s">
        <v>388</v>
      </c>
      <c r="C10" s="39"/>
      <c r="D10" s="38"/>
      <c r="E10" s="37"/>
    </row>
    <row r="11" spans="1:5" ht="15">
      <c r="A11" s="126" t="s">
        <v>389</v>
      </c>
      <c r="B11" s="127" t="s">
        <v>390</v>
      </c>
      <c r="C11" s="39"/>
      <c r="D11" s="39"/>
      <c r="E11" s="39"/>
    </row>
    <row r="12" spans="1:5" ht="15">
      <c r="A12" s="126" t="s">
        <v>391</v>
      </c>
      <c r="B12" s="127" t="s">
        <v>392</v>
      </c>
      <c r="C12" s="39"/>
      <c r="D12" s="39"/>
      <c r="E12" s="39"/>
    </row>
    <row r="13" spans="1:5" ht="15">
      <c r="A13" s="126" t="s">
        <v>393</v>
      </c>
      <c r="B13" s="127" t="s">
        <v>394</v>
      </c>
      <c r="C13" s="39"/>
      <c r="D13" s="39"/>
      <c r="E13" s="39"/>
    </row>
    <row r="14" spans="1:5" ht="15">
      <c r="A14" s="126" t="s">
        <v>395</v>
      </c>
      <c r="B14" s="127" t="s">
        <v>396</v>
      </c>
      <c r="C14" s="39"/>
      <c r="D14" s="39"/>
      <c r="E14" s="39"/>
    </row>
    <row r="15" spans="1:5" ht="15">
      <c r="A15" s="126" t="s">
        <v>397</v>
      </c>
      <c r="B15" s="127" t="s">
        <v>398</v>
      </c>
      <c r="C15" s="39"/>
      <c r="D15" s="39"/>
      <c r="E15" s="39"/>
    </row>
    <row r="16" spans="1:5" ht="15">
      <c r="A16" s="126" t="s">
        <v>399</v>
      </c>
      <c r="B16" s="127" t="s">
        <v>400</v>
      </c>
      <c r="C16" s="39"/>
      <c r="D16" s="39"/>
      <c r="E16" s="39"/>
    </row>
    <row r="17" spans="1:5" ht="15">
      <c r="A17" s="126" t="s">
        <v>401</v>
      </c>
      <c r="B17" s="127" t="s">
        <v>402</v>
      </c>
      <c r="C17" s="39"/>
      <c r="D17" s="39"/>
      <c r="E17" s="39"/>
    </row>
    <row r="18" spans="1:5" ht="15">
      <c r="A18" s="126" t="s">
        <v>403</v>
      </c>
      <c r="B18" s="127" t="s">
        <v>404</v>
      </c>
      <c r="C18" s="39"/>
      <c r="D18" s="39"/>
      <c r="E18" s="39"/>
    </row>
    <row r="19" spans="1:5" ht="15">
      <c r="A19" s="126" t="s">
        <v>405</v>
      </c>
      <c r="B19" s="127" t="s">
        <v>406</v>
      </c>
      <c r="C19" s="39"/>
      <c r="D19" s="39"/>
      <c r="E19" s="39"/>
    </row>
    <row r="20" spans="1:5" ht="15">
      <c r="A20" s="126" t="s">
        <v>407</v>
      </c>
      <c r="B20" s="127" t="s">
        <v>408</v>
      </c>
      <c r="C20" s="39"/>
      <c r="D20" s="39"/>
      <c r="E20" s="39"/>
    </row>
    <row r="21" spans="1:5" ht="15">
      <c r="A21" s="126" t="s">
        <v>409</v>
      </c>
      <c r="B21" s="127" t="s">
        <v>410</v>
      </c>
      <c r="C21" s="39"/>
      <c r="D21" s="39"/>
      <c r="E21" s="39"/>
    </row>
    <row r="22" spans="1:5" ht="15">
      <c r="A22" s="126" t="s">
        <v>411</v>
      </c>
      <c r="B22" s="127" t="s">
        <v>412</v>
      </c>
      <c r="C22" s="39"/>
      <c r="D22" s="39"/>
      <c r="E22" s="39"/>
    </row>
    <row r="23" spans="1:5" ht="15">
      <c r="A23" s="126" t="s">
        <v>413</v>
      </c>
      <c r="B23" s="127" t="s">
        <v>414</v>
      </c>
      <c r="C23" s="39"/>
      <c r="D23" s="39"/>
      <c r="E23" s="39"/>
    </row>
    <row r="24" spans="1:5" ht="15">
      <c r="A24" s="126" t="s">
        <v>415</v>
      </c>
      <c r="B24" s="127" t="s">
        <v>416</v>
      </c>
      <c r="C24" s="39"/>
      <c r="D24" s="39"/>
      <c r="E24" s="39"/>
    </row>
    <row r="25" spans="1:5" ht="15">
      <c r="A25" s="126" t="s">
        <v>417</v>
      </c>
      <c r="B25" s="127" t="s">
        <v>418</v>
      </c>
      <c r="C25" s="39"/>
      <c r="D25" s="39"/>
      <c r="E25" s="39"/>
    </row>
    <row r="26" spans="1:5" ht="15">
      <c r="A26" s="126" t="s">
        <v>419</v>
      </c>
      <c r="B26" s="127" t="s">
        <v>420</v>
      </c>
      <c r="C26" s="39"/>
      <c r="D26" s="39"/>
      <c r="E26" s="39"/>
    </row>
    <row r="27" spans="1:5" ht="15">
      <c r="A27" s="126" t="s">
        <v>421</v>
      </c>
      <c r="B27" s="127" t="s">
        <v>422</v>
      </c>
      <c r="C27" s="39"/>
      <c r="D27" s="39"/>
      <c r="E27" s="39"/>
    </row>
    <row r="28" spans="1:5" ht="15">
      <c r="A28" s="126" t="s">
        <v>423</v>
      </c>
      <c r="B28" s="127" t="s">
        <v>424</v>
      </c>
      <c r="C28" s="39"/>
      <c r="D28" s="39"/>
      <c r="E28" s="39"/>
    </row>
    <row r="29" spans="1:5" ht="15">
      <c r="A29" s="126" t="s">
        <v>425</v>
      </c>
      <c r="B29" s="127" t="s">
        <v>426</v>
      </c>
      <c r="C29" s="39"/>
      <c r="D29" s="39"/>
      <c r="E29" s="39"/>
    </row>
    <row r="30" spans="1:5" ht="15">
      <c r="A30" s="126" t="s">
        <v>427</v>
      </c>
      <c r="B30" s="127" t="s">
        <v>428</v>
      </c>
      <c r="C30" s="39"/>
      <c r="D30" s="39"/>
      <c r="E30" s="39"/>
    </row>
    <row r="31" spans="1:5" ht="15">
      <c r="A31" s="126" t="s">
        <v>429</v>
      </c>
      <c r="B31" s="127" t="s">
        <v>430</v>
      </c>
      <c r="C31" s="39"/>
      <c r="D31" s="39"/>
      <c r="E31" s="39"/>
    </row>
    <row r="32" spans="1:5" ht="15">
      <c r="A32" s="126" t="s">
        <v>431</v>
      </c>
      <c r="B32" s="127" t="s">
        <v>432</v>
      </c>
      <c r="C32" s="39"/>
      <c r="D32" s="39"/>
      <c r="E32" s="39"/>
    </row>
    <row r="33" spans="1:5" ht="15">
      <c r="A33" s="128" t="s">
        <v>433</v>
      </c>
      <c r="B33" s="127" t="s">
        <v>434</v>
      </c>
      <c r="C33" s="39"/>
      <c r="D33" s="39"/>
      <c r="E33" s="39"/>
    </row>
    <row r="34" spans="1:5" ht="30.75">
      <c r="A34" s="129" t="s">
        <v>435</v>
      </c>
      <c r="B34" s="127" t="s">
        <v>436</v>
      </c>
      <c r="C34" s="39"/>
      <c r="D34" s="39"/>
      <c r="E34" s="39"/>
    </row>
    <row r="35" spans="1:5" ht="15">
      <c r="A35" s="126" t="s">
        <v>437</v>
      </c>
      <c r="B35" s="127" t="s">
        <v>438</v>
      </c>
      <c r="C35" s="39"/>
      <c r="D35" s="39"/>
      <c r="E35" s="39"/>
    </row>
    <row r="36" spans="1:5" ht="15">
      <c r="A36" s="126" t="s">
        <v>439</v>
      </c>
      <c r="B36" s="127" t="s">
        <v>440</v>
      </c>
      <c r="C36" s="39"/>
      <c r="D36" s="39"/>
      <c r="E36" s="39"/>
    </row>
    <row r="37" spans="1:5" ht="15">
      <c r="A37" s="126" t="s">
        <v>441</v>
      </c>
      <c r="B37" s="127" t="s">
        <v>442</v>
      </c>
      <c r="C37" s="39"/>
      <c r="D37" s="39"/>
      <c r="E37" s="39"/>
    </row>
    <row r="38" spans="1:5" ht="15">
      <c r="A38" s="126" t="s">
        <v>443</v>
      </c>
      <c r="B38" s="127" t="s">
        <v>444</v>
      </c>
      <c r="C38" s="39"/>
      <c r="D38" s="39"/>
      <c r="E38" s="39"/>
    </row>
    <row r="39" spans="1:5" ht="15">
      <c r="A39" s="126" t="s">
        <v>445</v>
      </c>
      <c r="B39" s="127" t="s">
        <v>446</v>
      </c>
      <c r="C39" s="39"/>
      <c r="D39" s="39"/>
      <c r="E39" s="39"/>
    </row>
    <row r="40" spans="1:5" ht="15">
      <c r="A40" s="126" t="s">
        <v>447</v>
      </c>
      <c r="B40" s="127" t="s">
        <v>448</v>
      </c>
      <c r="C40" s="39"/>
      <c r="D40" s="39"/>
      <c r="E40" s="39"/>
    </row>
    <row r="41" spans="1:5" ht="15">
      <c r="A41" s="126" t="s">
        <v>449</v>
      </c>
      <c r="B41" s="127" t="s">
        <v>450</v>
      </c>
      <c r="C41" s="39"/>
      <c r="D41" s="39"/>
      <c r="E41" s="39"/>
    </row>
    <row r="42" spans="1:5" ht="15">
      <c r="A42" s="126" t="s">
        <v>451</v>
      </c>
      <c r="B42" s="127" t="s">
        <v>452</v>
      </c>
      <c r="C42" s="39"/>
      <c r="D42" s="39"/>
      <c r="E42" s="39"/>
    </row>
    <row r="43" spans="1:5" ht="15">
      <c r="A43" s="126" t="s">
        <v>453</v>
      </c>
      <c r="B43" s="127" t="s">
        <v>454</v>
      </c>
      <c r="C43" s="39"/>
      <c r="D43" s="39"/>
      <c r="E43" s="39"/>
    </row>
    <row r="44" spans="1:5" ht="15">
      <c r="A44" s="126" t="s">
        <v>455</v>
      </c>
      <c r="B44" s="127" t="s">
        <v>456</v>
      </c>
      <c r="C44" s="39"/>
      <c r="D44" s="39"/>
      <c r="E44" s="39"/>
    </row>
    <row r="45" spans="1:5" ht="15">
      <c r="A45" s="126" t="s">
        <v>457</v>
      </c>
      <c r="B45" s="127" t="s">
        <v>458</v>
      </c>
      <c r="C45" s="39"/>
      <c r="D45" s="39"/>
      <c r="E45" s="39"/>
    </row>
    <row r="46" spans="1:5" ht="15">
      <c r="A46" s="126" t="s">
        <v>459</v>
      </c>
      <c r="B46" s="127" t="s">
        <v>460</v>
      </c>
      <c r="C46" s="39"/>
      <c r="D46" s="39"/>
      <c r="E46" s="39"/>
    </row>
    <row r="47" spans="1:5" ht="15">
      <c r="A47" s="126" t="s">
        <v>461</v>
      </c>
      <c r="B47" s="127" t="s">
        <v>462</v>
      </c>
      <c r="C47" s="39"/>
      <c r="D47" s="39"/>
      <c r="E47" s="39"/>
    </row>
    <row r="48" spans="1:5" ht="15">
      <c r="A48" s="126" t="s">
        <v>463</v>
      </c>
      <c r="B48" s="127" t="s">
        <v>464</v>
      </c>
      <c r="C48" s="39"/>
      <c r="D48" s="39"/>
      <c r="E48" s="39"/>
    </row>
    <row r="49" spans="1:5" ht="15">
      <c r="A49" s="126" t="s">
        <v>465</v>
      </c>
      <c r="B49" s="127" t="s">
        <v>466</v>
      </c>
      <c r="C49" s="39"/>
      <c r="D49" s="39"/>
      <c r="E49" s="39"/>
    </row>
    <row r="50" spans="1:5" ht="15">
      <c r="A50" s="126" t="s">
        <v>467</v>
      </c>
      <c r="B50" s="127" t="s">
        <v>468</v>
      </c>
      <c r="C50" s="39"/>
      <c r="D50" s="39"/>
      <c r="E50" s="39"/>
    </row>
    <row r="51" spans="1:5" ht="15">
      <c r="A51" s="126" t="s">
        <v>469</v>
      </c>
      <c r="B51" s="127" t="s">
        <v>470</v>
      </c>
      <c r="C51" s="39"/>
      <c r="D51" s="39"/>
      <c r="E51" s="39"/>
    </row>
    <row r="52" spans="1:5" ht="15">
      <c r="A52" s="126" t="s">
        <v>471</v>
      </c>
      <c r="B52" s="127" t="s">
        <v>472</v>
      </c>
      <c r="C52" s="39"/>
      <c r="D52" s="39"/>
      <c r="E52" s="39"/>
    </row>
    <row r="53" spans="1:5" ht="15">
      <c r="A53" s="126" t="s">
        <v>473</v>
      </c>
      <c r="B53" s="127" t="s">
        <v>474</v>
      </c>
      <c r="C53" s="39"/>
      <c r="D53" s="39"/>
      <c r="E53" s="39"/>
    </row>
    <row r="54" spans="1:5" ht="15">
      <c r="A54" s="126" t="s">
        <v>475</v>
      </c>
      <c r="B54" s="127" t="s">
        <v>476</v>
      </c>
      <c r="C54" s="39"/>
      <c r="D54" s="39"/>
      <c r="E54" s="39"/>
    </row>
    <row r="55" spans="1:5" ht="15">
      <c r="A55" s="126" t="s">
        <v>477</v>
      </c>
      <c r="B55" s="127" t="s">
        <v>478</v>
      </c>
      <c r="C55" s="39"/>
      <c r="D55" s="39"/>
      <c r="E55" s="39"/>
    </row>
    <row r="56" spans="1:5" ht="15">
      <c r="A56" s="126" t="s">
        <v>479</v>
      </c>
      <c r="B56" s="127" t="s">
        <v>480</v>
      </c>
      <c r="C56" s="39"/>
      <c r="D56" s="39"/>
      <c r="E56" s="39"/>
    </row>
    <row r="57" spans="1:5" ht="15">
      <c r="A57" s="126" t="s">
        <v>481</v>
      </c>
      <c r="B57" s="127" t="s">
        <v>482</v>
      </c>
      <c r="C57" s="39"/>
      <c r="D57" s="39"/>
      <c r="E57" s="39"/>
    </row>
    <row r="58" spans="1:5" ht="15">
      <c r="A58" s="126" t="s">
        <v>483</v>
      </c>
      <c r="B58" s="127" t="s">
        <v>484</v>
      </c>
      <c r="C58" s="39"/>
      <c r="D58" s="39"/>
      <c r="E58" s="39"/>
    </row>
    <row r="59" spans="1:5" ht="15">
      <c r="A59" s="126" t="s">
        <v>485</v>
      </c>
      <c r="B59" s="127" t="s">
        <v>486</v>
      </c>
      <c r="C59" s="39"/>
      <c r="D59" s="39"/>
      <c r="E59" s="39"/>
    </row>
    <row r="60" spans="1:5" ht="15">
      <c r="A60" s="126" t="s">
        <v>487</v>
      </c>
      <c r="B60" s="127" t="s">
        <v>488</v>
      </c>
      <c r="C60" s="39"/>
      <c r="D60" s="39"/>
      <c r="E60" s="39"/>
    </row>
    <row r="61" spans="1:5" ht="15">
      <c r="A61" s="126" t="s">
        <v>489</v>
      </c>
      <c r="B61" s="127" t="s">
        <v>490</v>
      </c>
      <c r="C61" s="39"/>
      <c r="D61" s="39"/>
      <c r="E61" s="39"/>
    </row>
    <row r="62" spans="1:5" ht="15">
      <c r="A62" s="126" t="s">
        <v>491</v>
      </c>
      <c r="B62" s="127" t="s">
        <v>492</v>
      </c>
      <c r="C62" s="39"/>
      <c r="D62" s="39"/>
      <c r="E62" s="39"/>
    </row>
    <row r="63" spans="1:5" ht="15">
      <c r="A63" s="126" t="s">
        <v>493</v>
      </c>
      <c r="B63" s="127" t="s">
        <v>494</v>
      </c>
      <c r="C63" s="39"/>
      <c r="D63" s="39"/>
      <c r="E63" s="39"/>
    </row>
    <row r="64" spans="1:5" ht="15">
      <c r="A64" s="126" t="s">
        <v>495</v>
      </c>
      <c r="B64" s="127" t="s">
        <v>496</v>
      </c>
      <c r="C64" s="39"/>
      <c r="D64" s="39"/>
      <c r="E64" s="39"/>
    </row>
    <row r="65" spans="1:5" ht="15">
      <c r="A65" s="126" t="s">
        <v>497</v>
      </c>
      <c r="B65" s="127" t="s">
        <v>498</v>
      </c>
      <c r="C65" s="39"/>
      <c r="D65" s="39"/>
      <c r="E65" s="39"/>
    </row>
    <row r="66" spans="1:5" ht="15">
      <c r="A66" s="126" t="s">
        <v>499</v>
      </c>
      <c r="B66" s="127" t="s">
        <v>500</v>
      </c>
      <c r="C66" s="39"/>
      <c r="D66" s="39"/>
      <c r="E66" s="39"/>
    </row>
    <row r="67" spans="1:5" ht="15">
      <c r="A67" s="126" t="s">
        <v>501</v>
      </c>
      <c r="B67" s="127" t="s">
        <v>502</v>
      </c>
      <c r="C67" s="39"/>
      <c r="D67" s="39"/>
      <c r="E67" s="39"/>
    </row>
    <row r="68" spans="1:5" ht="15">
      <c r="A68" s="126" t="s">
        <v>503</v>
      </c>
      <c r="B68" s="127" t="s">
        <v>504</v>
      </c>
      <c r="C68" s="39"/>
      <c r="D68" s="39"/>
      <c r="E68" s="39"/>
    </row>
    <row r="69" spans="1:5" ht="15">
      <c r="A69" s="126" t="s">
        <v>505</v>
      </c>
      <c r="B69" s="127" t="s">
        <v>506</v>
      </c>
      <c r="C69" s="39"/>
      <c r="D69" s="39"/>
      <c r="E69" s="39"/>
    </row>
    <row r="70" spans="1:5" ht="15">
      <c r="A70" s="126" t="s">
        <v>507</v>
      </c>
      <c r="B70" s="127" t="s">
        <v>508</v>
      </c>
      <c r="C70" s="39"/>
      <c r="D70" s="39"/>
      <c r="E70" s="39"/>
    </row>
    <row r="71" spans="1:5" ht="15">
      <c r="A71" s="126" t="s">
        <v>509</v>
      </c>
      <c r="B71" s="127" t="s">
        <v>510</v>
      </c>
      <c r="C71" s="39"/>
      <c r="D71" s="39"/>
      <c r="E71" s="39"/>
    </row>
    <row r="72" spans="1:5" ht="15">
      <c r="A72" s="126" t="s">
        <v>511</v>
      </c>
      <c r="B72" s="127" t="s">
        <v>512</v>
      </c>
      <c r="C72" s="39"/>
      <c r="D72" s="39"/>
      <c r="E72" s="39"/>
    </row>
    <row r="73" spans="1:5" ht="15">
      <c r="A73" s="126" t="s">
        <v>513</v>
      </c>
      <c r="B73" s="127" t="s">
        <v>514</v>
      </c>
      <c r="C73" s="39"/>
      <c r="D73" s="39"/>
      <c r="E73" s="39"/>
    </row>
    <row r="74" spans="1:5" ht="15">
      <c r="A74" s="126" t="s">
        <v>515</v>
      </c>
      <c r="B74" s="127" t="s">
        <v>516</v>
      </c>
      <c r="C74" s="39"/>
      <c r="D74" s="39"/>
      <c r="E74" s="39"/>
    </row>
    <row r="75" spans="1:5" ht="15">
      <c r="A75" s="126" t="s">
        <v>517</v>
      </c>
      <c r="B75" s="127" t="s">
        <v>518</v>
      </c>
      <c r="C75" s="39"/>
      <c r="D75" s="39"/>
      <c r="E75" s="39"/>
    </row>
    <row r="76" spans="1:5" ht="15">
      <c r="A76" s="126" t="s">
        <v>519</v>
      </c>
      <c r="B76" s="127" t="s">
        <v>520</v>
      </c>
      <c r="C76" s="39"/>
      <c r="D76" s="39"/>
      <c r="E76" s="39"/>
    </row>
    <row r="77" spans="1:5" ht="15">
      <c r="A77" s="126" t="s">
        <v>521</v>
      </c>
      <c r="B77" s="127" t="s">
        <v>522</v>
      </c>
      <c r="C77" s="39"/>
      <c r="D77" s="39"/>
      <c r="E77" s="39"/>
    </row>
    <row r="78" spans="1:5" ht="15">
      <c r="A78" s="126" t="s">
        <v>523</v>
      </c>
      <c r="B78" s="127" t="s">
        <v>524</v>
      </c>
      <c r="C78" s="39"/>
      <c r="D78" s="39"/>
      <c r="E78" s="39"/>
    </row>
    <row r="79" spans="1:5" ht="15">
      <c r="A79" s="126" t="s">
        <v>525</v>
      </c>
      <c r="B79" s="127" t="s">
        <v>526</v>
      </c>
      <c r="C79" s="39"/>
      <c r="D79" s="39"/>
      <c r="E79" s="39"/>
    </row>
    <row r="80" spans="1:5" ht="15">
      <c r="A80" s="126" t="s">
        <v>527</v>
      </c>
      <c r="B80" s="127" t="s">
        <v>528</v>
      </c>
      <c r="C80" s="39"/>
      <c r="D80" s="39"/>
      <c r="E80" s="39"/>
    </row>
    <row r="81" spans="1:5" ht="15">
      <c r="A81" s="126" t="s">
        <v>529</v>
      </c>
      <c r="B81" s="127" t="s">
        <v>530</v>
      </c>
      <c r="C81" s="39"/>
      <c r="D81" s="39"/>
      <c r="E81" s="39"/>
    </row>
    <row r="82" spans="1:5" ht="15">
      <c r="A82" s="126" t="s">
        <v>531</v>
      </c>
      <c r="B82" s="127" t="s">
        <v>532</v>
      </c>
      <c r="C82" s="39"/>
      <c r="D82" s="39"/>
      <c r="E82" s="39"/>
    </row>
    <row r="83" spans="1:5" ht="15">
      <c r="A83" s="126" t="s">
        <v>533</v>
      </c>
      <c r="B83" s="127" t="s">
        <v>534</v>
      </c>
      <c r="C83" s="39"/>
      <c r="D83" s="39"/>
      <c r="E83" s="39"/>
    </row>
    <row r="84" spans="1:5" ht="15">
      <c r="A84" s="130" t="s">
        <v>535</v>
      </c>
      <c r="B84" s="131" t="s">
        <v>536</v>
      </c>
      <c r="C84" s="39"/>
      <c r="D84" s="39"/>
      <c r="E84" s="39"/>
    </row>
    <row r="85" spans="1:5" ht="15">
      <c r="A85" s="126" t="s">
        <v>537</v>
      </c>
      <c r="B85" s="132" t="s">
        <v>538</v>
      </c>
      <c r="C85" s="39"/>
      <c r="D85" s="39"/>
      <c r="E85" s="39"/>
    </row>
    <row r="86" spans="1:5" ht="15.75" thickBot="1">
      <c r="A86" s="126" t="s">
        <v>539</v>
      </c>
      <c r="B86" s="132" t="s">
        <v>540</v>
      </c>
      <c r="C86" s="39"/>
      <c r="D86" s="39"/>
      <c r="E86" s="39"/>
    </row>
    <row r="87" spans="1:5" ht="31.5" thickBot="1">
      <c r="A87" s="133" t="s">
        <v>54</v>
      </c>
      <c r="B87" s="134" t="s">
        <v>362</v>
      </c>
      <c r="C87" s="39"/>
      <c r="D87" s="39"/>
      <c r="E87" s="3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Сагитова Гульнар Рафаилевна</cp:lastModifiedBy>
  <cp:lastPrinted>2017-04-12T13:08:34Z</cp:lastPrinted>
  <dcterms:created xsi:type="dcterms:W3CDTF">2004-03-24T19:37:04Z</dcterms:created>
  <dcterms:modified xsi:type="dcterms:W3CDTF">2021-02-16T12:32:02Z</dcterms:modified>
  <cp:category/>
  <cp:version/>
  <cp:contentType/>
  <cp:contentStatus/>
</cp:coreProperties>
</file>