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3176" tabRatio="808" activeTab="0"/>
  </bookViews>
  <sheets>
    <sheet name="Титул ф.10.4.2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Списки" sheetId="8" r:id="rId8"/>
  </sheets>
  <definedNames>
    <definedName name="_xlnm.Print_Titles" localSheetId="1">'Раздел 1'!$5:$8</definedName>
    <definedName name="_xlnm.Print_Titles" localSheetId="2">'Раздел 1 (2)'!$5:$8</definedName>
    <definedName name="_xlnm.Print_Titles" localSheetId="3">'Раздел 2'!$2:$5</definedName>
    <definedName name="_xlnm.Print_Titles" localSheetId="4">'Раздел 3'!$3:$5</definedName>
    <definedName name="_xlnm.Print_Titles" localSheetId="5">'Раздел 4'!$3:$5</definedName>
    <definedName name="_xlnm.Print_Titles" localSheetId="6">'Раздел 5'!$2:$4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1'!$A$1:$W$138</definedName>
    <definedName name="_xlnm.Print_Area" localSheetId="2">'Раздел 1 (2)'!$A$1:$W$138</definedName>
    <definedName name="_xlnm.Print_Area" localSheetId="3">'Раздел 2'!$A$1:$S$135</definedName>
    <definedName name="_xlnm.Print_Area" localSheetId="4">'Раздел 3'!$A$1:$AS$135</definedName>
    <definedName name="_xlnm.Print_Area" localSheetId="5">'Раздел 4'!$A$1:$AN$135</definedName>
    <definedName name="_xlnm.Print_Area" localSheetId="6">'Раздел 5'!$A$1:$AB$134</definedName>
    <definedName name="_xlnm.Print_Area" localSheetId="0">'Титул ф.10.4.2'!$A$1:$N$30</definedName>
  </definedNames>
  <calcPr fullCalcOnLoad="1"/>
</workbook>
</file>

<file path=xl/sharedStrings.xml><?xml version="1.0" encoding="utf-8"?>
<sst xmlns="http://schemas.openxmlformats.org/spreadsheetml/2006/main" count="1907" uniqueCount="594">
  <si>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</si>
  <si>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</si>
  <si>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</si>
  <si>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Осуждено</t>
  </si>
  <si>
    <t>Принудительные меры медицинского характера в отношении невменяемого</t>
  </si>
  <si>
    <t>Всего вынесены обвинительные приговоры лицам по составам обвинения (основная и дополнительная квалификация)</t>
  </si>
  <si>
    <t>ВСЕГО ОСУЖДЕНО (по основной квалификации обвинения по приговору)</t>
  </si>
  <si>
    <t>основная
(по числу лиц)</t>
  </si>
  <si>
    <t>дополнительная
 (по числу составов)</t>
  </si>
  <si>
    <t>Полугодовая</t>
  </si>
  <si>
    <t>Верховному Суду Российской Федерации</t>
  </si>
  <si>
    <t>Сроки представления</t>
  </si>
  <si>
    <t>Виды преступлений</t>
  </si>
  <si>
    <t>Б</t>
  </si>
  <si>
    <t>месяцев</t>
  </si>
  <si>
    <t>ОТЧЕТ О РЕЗУЛЬТАТАХ РАССМОТРЕНИЯ УГОЛОВНЫХ ДЕЛ ПО ОТДЕЛЬНЫМ СТАТЬЯМ  УГОЛОВНОГО КОДЕКСА РОССИЙСКОЙ ФЕДЕРАЦИИИ ПО ВСТУПИВШИМ 
В ЗАКОННУЮ СИЛУ ПРИГОВОРАМ И ДРУГИМ СУДЕБНЫМ ПОСТАНОВЛЕНИЯМ, 
В ТОМ ЧИСЛЕ ПО ПРЕСТУПЛЕНИЯМ ТЕРРОРИСТИЧЕСКОЙ И ЭКСТРЕМИСТСКОЙ НАПРАВЛЕННОСТИ</t>
  </si>
  <si>
    <t>Форма № 10.4.2</t>
  </si>
  <si>
    <t>Отказ прокурора от предъявленного обвинения с прекращением дела</t>
  </si>
  <si>
    <t>Отказ прокурора от предъявленного обвинения с переквалификацией обвинения</t>
  </si>
  <si>
    <t xml:space="preserve">основная квалификация по приговору
</t>
  </si>
  <si>
    <t>основная квалификация по приговору</t>
  </si>
  <si>
    <t>по числу лиц</t>
  </si>
  <si>
    <t>по количеству составов преступления</t>
  </si>
  <si>
    <t xml:space="preserve">дополнительная квалификация по приговору
</t>
  </si>
  <si>
    <t>дополнительная квалификация по приговору</t>
  </si>
  <si>
    <t xml:space="preserve">дополнительная квалификация по судебным постановлениям
</t>
  </si>
  <si>
    <t>Осужденный освобожден от наказания или наказание не назначалось</t>
  </si>
  <si>
    <t>Наказание назначено ниже низшего предела: лишение свободы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</si>
  <si>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</si>
  <si>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</si>
  <si>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</si>
  <si>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</si>
  <si>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</si>
  <si>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</si>
  <si>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</si>
  <si>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</si>
  <si>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</si>
  <si>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</si>
  <si>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</si>
  <si>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</si>
  <si>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</si>
  <si>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</si>
  <si>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</si>
  <si>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
Уголовного кодекса РФ по судебному постановлению</t>
  </si>
  <si>
    <t>Преступление связано с финансированием терроризма, террористической организации</t>
  </si>
  <si>
    <t>Преступление не является оконченным (приготовление, покушение)</t>
  </si>
  <si>
    <t>ВСЕГО ОСУЖДЕНО</t>
  </si>
  <si>
    <t>14-17 лет</t>
  </si>
  <si>
    <t>18-24 лет</t>
  </si>
  <si>
    <t>25-29 лет</t>
  </si>
  <si>
    <t>30-49 лет</t>
  </si>
  <si>
    <t>50 лет и старше</t>
  </si>
  <si>
    <t xml:space="preserve">трудоспособные без 
определенных занятий </t>
  </si>
  <si>
    <t>из графы 1 женщины</t>
  </si>
  <si>
    <t>из графы 7 мужчины пенсионного возраста
 (60 лет и старше)</t>
  </si>
  <si>
    <t>из графы 7 женщины пенсионного 
возраста (55 лет и старше)</t>
  </si>
  <si>
    <t>среднее общее</t>
  </si>
  <si>
    <t>работники сельского хозяйства</t>
  </si>
  <si>
    <t>государственные и муниципальные 
служащие</t>
  </si>
  <si>
    <t>служащие коммерческой или иной организации</t>
  </si>
  <si>
    <t>лица, осуществляющие предпринимательскую деятельность или участвующие в предпринимательской деятельности</t>
  </si>
  <si>
    <t>из графы 25 индивидуальные предприниматели</t>
  </si>
  <si>
    <t>учащиеся и студенты</t>
  </si>
  <si>
    <t>нетрудоспособные 
(не работающие)</t>
  </si>
  <si>
    <t>из графы 29 безработные</t>
  </si>
  <si>
    <t>военнослужащие по призыву и 
по контракту</t>
  </si>
  <si>
    <t>судьи, работники суда</t>
  </si>
  <si>
    <t>прокуроры, следователи, иные сотрудники правоохранительных органов</t>
  </si>
  <si>
    <t>лица прочих занятий</t>
  </si>
  <si>
    <t>Всего осуждено по основной квалификации</t>
  </si>
  <si>
    <t xml:space="preserve">  в топливно-энергетическом комплексе</t>
  </si>
  <si>
    <t>легкой промышленности</t>
  </si>
  <si>
    <t>пищевой промышленности</t>
  </si>
  <si>
    <t>иных обрабатывающих отраслях</t>
  </si>
  <si>
    <t>сельском хозяйстве (фермерских хозяйствах и иных организационно-правовых формах)</t>
  </si>
  <si>
    <t>связи</t>
  </si>
  <si>
    <t>строительстве</t>
  </si>
  <si>
    <t>финансовых, кредитных, страховых организациях</t>
  </si>
  <si>
    <t>материально-техническом снабжении и сбыте</t>
  </si>
  <si>
    <t>жилищно-коммунальном хозяйстве</t>
  </si>
  <si>
    <t>службе быта</t>
  </si>
  <si>
    <t>торговле и общественном питании (вкл. потребкооперацию)</t>
  </si>
  <si>
    <t>здравоохранении, соцобеспечении</t>
  </si>
  <si>
    <t>культуре</t>
  </si>
  <si>
    <t>образовании</t>
  </si>
  <si>
    <t>Раздел № 5.  Число осужденных лиц по основной квалификации, за совершение преступления на транспорте и в иных отраслях.</t>
  </si>
  <si>
    <t>из графы 1 осужденные за преступления, совершенные  на транспорте</t>
  </si>
  <si>
    <t>из графы 1 осужденные за преступления, совершенные в иных отраслях хозяйства</t>
  </si>
  <si>
    <t>автомобильный</t>
  </si>
  <si>
    <t>городской электрический транспорт</t>
  </si>
  <si>
    <t>железнодорожный</t>
  </si>
  <si>
    <t>морской</t>
  </si>
  <si>
    <t xml:space="preserve">речной </t>
  </si>
  <si>
    <t>воздушный</t>
  </si>
  <si>
    <t xml:space="preserve"> Oбластные и равные им суды</t>
  </si>
  <si>
    <t>Поступило в суд (в лицах)</t>
  </si>
  <si>
    <t>Статья обвинения исключена или действия переквалифицированы при вынесении приговора</t>
  </si>
  <si>
    <t>дополнительная</t>
  </si>
  <si>
    <t>А</t>
  </si>
  <si>
    <t>Осужден</t>
  </si>
  <si>
    <t>Оправдан</t>
  </si>
  <si>
    <t>Прекращено дело судом первой инстанции</t>
  </si>
  <si>
    <t>Статья 
Уголовного кодекса РФ по обвинительному заключению</t>
  </si>
  <si>
    <t>дополнительная  (по числу составов)</t>
  </si>
  <si>
    <t>Должностное лицо, 
ответственное за составление отчета</t>
  </si>
  <si>
    <t>дата составления отчета</t>
  </si>
  <si>
    <t>основная 
(по числу лиц)</t>
  </si>
  <si>
    <t>дополнительная 
 (по числу составов)</t>
  </si>
  <si>
    <t>Наказание назначено ниже низшего предела: иные виды наказания</t>
  </si>
  <si>
    <t>Не применено обязательное дополнительное наказание</t>
  </si>
  <si>
    <t>Поступило в суд по статье (учет по наиболее тяжкой статье обвинения по санкции)</t>
  </si>
  <si>
    <t>Действия переквалифицированы при вынесении обвинительного приговора на иные составы</t>
  </si>
  <si>
    <t>основная
(по числу лиц, по тяжести наказания по приговору)</t>
  </si>
  <si>
    <t>без переквалификации предъявленного обвинения</t>
  </si>
  <si>
    <t>с  переквалификацией предъявленного обвинения на иные составы</t>
  </si>
  <si>
    <t>без переквалификации</t>
  </si>
  <si>
    <t>прекращено с переквалификацией на иные составы</t>
  </si>
  <si>
    <t>Осужден без изменения квалификации</t>
  </si>
  <si>
    <t>Оправдано</t>
  </si>
  <si>
    <t>Прекращено дело</t>
  </si>
  <si>
    <t>по основной статье</t>
  </si>
  <si>
    <t>по дополнительной статье</t>
  </si>
  <si>
    <t>№ п/п</t>
  </si>
  <si>
    <t>В</t>
  </si>
  <si>
    <t>Отдельные составы преступлений</t>
  </si>
  <si>
    <t>Дополнительная статья обвинения исключена или переквалификация в один состав преступления</t>
  </si>
  <si>
    <t>Руководитель</t>
  </si>
  <si>
    <t>должность                                   Фамилия И.О.                                            Подпись</t>
  </si>
  <si>
    <t>код и номер телефона</t>
  </si>
  <si>
    <t>из гр. 1: преступление совершено впервые</t>
  </si>
  <si>
    <t xml:space="preserve">В том числе осуждено с переквалификацией </t>
  </si>
  <si>
    <t xml:space="preserve">  25 января  и  1 августа</t>
  </si>
  <si>
    <t xml:space="preserve">  1 февраля  и  1 августа</t>
  </si>
  <si>
    <t xml:space="preserve"> 1 марта и 1 сентября</t>
  </si>
  <si>
    <t>Управления Судебного департамента в субъектах Российской Федерации</t>
  </si>
  <si>
    <t>до 1 года включительно</t>
  </si>
  <si>
    <t>свыше 8 до 10 лет включительно</t>
  </si>
  <si>
    <t xml:space="preserve">Статья 
Уголовного кодекса РФ по судебному постановлению </t>
  </si>
  <si>
    <t>адвокаты, нотариусы, аудиторы</t>
  </si>
  <si>
    <t>ст. 116</t>
  </si>
  <si>
    <t>ст. 282</t>
  </si>
  <si>
    <t>ст. 282.1</t>
  </si>
  <si>
    <t>ст. 282.2</t>
  </si>
  <si>
    <t>ст. 282.3</t>
  </si>
  <si>
    <t xml:space="preserve">ст. 335 </t>
  </si>
  <si>
    <t>ст. 336</t>
  </si>
  <si>
    <t>ст. 354.1</t>
  </si>
  <si>
    <t>ст. 213</t>
  </si>
  <si>
    <t>ст. 214</t>
  </si>
  <si>
    <t xml:space="preserve">ст. 239 </t>
  </si>
  <si>
    <t xml:space="preserve">ст. 243 </t>
  </si>
  <si>
    <t xml:space="preserve">ст. 244 </t>
  </si>
  <si>
    <t>ст. 280</t>
  </si>
  <si>
    <t xml:space="preserve">ст. 279 </t>
  </si>
  <si>
    <t xml:space="preserve"> ст. 280.1</t>
  </si>
  <si>
    <t>ст. 357</t>
  </si>
  <si>
    <t>ст. 205</t>
  </si>
  <si>
    <t>ст. 205.1</t>
  </si>
  <si>
    <t>ст. 205.2</t>
  </si>
  <si>
    <t>ст. 205.3</t>
  </si>
  <si>
    <t>ст. 205.4</t>
  </si>
  <si>
    <t>ст. 205.5</t>
  </si>
  <si>
    <t>ст. 205.6</t>
  </si>
  <si>
    <t>ст. 206</t>
  </si>
  <si>
    <t>ст. 220</t>
  </si>
  <si>
    <t xml:space="preserve"> ст. 211</t>
  </si>
  <si>
    <t>ст. 207</t>
  </si>
  <si>
    <t>ст. 208</t>
  </si>
  <si>
    <t>ст. 209</t>
  </si>
  <si>
    <t>ст. 210</t>
  </si>
  <si>
    <t>ст. 221</t>
  </si>
  <si>
    <t>ст. 277</t>
  </si>
  <si>
    <t>ст. 278</t>
  </si>
  <si>
    <t xml:space="preserve">ст. 281 </t>
  </si>
  <si>
    <t>ст. 295</t>
  </si>
  <si>
    <t>ст. 317</t>
  </si>
  <si>
    <t>ст. 318</t>
  </si>
  <si>
    <t>ст. 361</t>
  </si>
  <si>
    <t>ст. 126</t>
  </si>
  <si>
    <t>ст. 127</t>
  </si>
  <si>
    <t>ст. 127.1</t>
  </si>
  <si>
    <t>ст. 174</t>
  </si>
  <si>
    <t>ст. 174.1</t>
  </si>
  <si>
    <t>Резервная строка</t>
  </si>
  <si>
    <t>ОСНОВНЫЕ ВИДЫ НАКАЗАНИЙ</t>
  </si>
  <si>
    <t>ДОПОЛНИТЕЛЬНЫЕ ВИДЫ НАКАЗАНИЙ</t>
  </si>
  <si>
    <t>судебный штраф (ст. 104.4 УК РФ)</t>
  </si>
  <si>
    <t>конфискация имущества (ст. 104.1 УК РФ)</t>
  </si>
  <si>
    <t>лишение специального, воинского или почетного звания, классного чина и государственных наград как дополнительный вид наказания</t>
  </si>
  <si>
    <t>ограничение свободы как дополнительный вид наказания</t>
  </si>
  <si>
    <t>штраф как дополнительный вид наказания</t>
  </si>
  <si>
    <t>лишение права занимать определенные должности или заниматься определенной деятельностью как дополнительный вид наказания</t>
  </si>
  <si>
    <t>пожизненное лишение свободы</t>
  </si>
  <si>
    <t>лишение свободы на определенный срок: всего</t>
  </si>
  <si>
    <t>свыше 1 до 3 лет включительно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</si>
  <si>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</si>
  <si>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</si>
  <si>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</si>
  <si>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</si>
  <si>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содержание в дисциплинарной воинской части</t>
  </si>
  <si>
    <t>ограничение свободы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</si>
  <si>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</si>
  <si>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</si>
  <si>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</si>
  <si>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  </t>
  </si>
  <si>
    <t>лишение права занимать определенные должности или заниматься определенной деятельностью как основное наказание</t>
  </si>
  <si>
    <t>штраф</t>
  </si>
  <si>
    <t>условное осуждение к лишению свободы всего</t>
  </si>
  <si>
    <t>условное осуждение к 
иным мерам</t>
  </si>
  <si>
    <t xml:space="preserve">Возраст на дату совершения преступления </t>
  </si>
  <si>
    <t>Из графы 7 мужчины пенсионного возраста
 (60 лет и старше)</t>
  </si>
  <si>
    <t>Гражданство</t>
  </si>
  <si>
    <t>Место жительства</t>
  </si>
  <si>
    <t>Образование</t>
  </si>
  <si>
    <t xml:space="preserve"> высшее профессиональное</t>
  </si>
  <si>
    <t>граждане государств СНГ,
 за исключением граждан РФ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</si>
  <si>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</si>
  <si>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</si>
  <si>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</si>
  <si>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</si>
  <si>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</si>
  <si>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</si>
  <si>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 xml:space="preserve"> рабочие</t>
  </si>
  <si>
    <t>Род занятий</t>
  </si>
  <si>
    <t>умышленное причинение тяжкого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</si>
  <si>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умышленное причинение средней тяжести вреда здоровью 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</si>
  <si>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 ст. 111 ч. 3</t>
  </si>
  <si>
    <t xml:space="preserve"> ст. 111 ч. 4</t>
  </si>
  <si>
    <t xml:space="preserve">ст. 119 ч. 2 </t>
  </si>
  <si>
    <t>ст. 141</t>
  </si>
  <si>
    <t>ст. 142</t>
  </si>
  <si>
    <t>ст. 142.1</t>
  </si>
  <si>
    <t>ст. 148</t>
  </si>
  <si>
    <t>ст. 149</t>
  </si>
  <si>
    <t>ст. 150 ч. 4</t>
  </si>
  <si>
    <t>ст. 212</t>
  </si>
  <si>
    <t>ст. 213 ч. 2</t>
  </si>
  <si>
    <t>ст. 214 ч. 2</t>
  </si>
  <si>
    <t xml:space="preserve"> ст. 211 ч. 4</t>
  </si>
  <si>
    <t>ст. 360</t>
  </si>
  <si>
    <t>ст. 127.2</t>
  </si>
  <si>
    <t>истязание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</si>
  <si>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хулиганство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</si>
  <si>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публичные призывы к осуществлению экстремистской деятельности.</t>
  </si>
  <si>
    <t>публичные призывы к осуществлению действий, направленных на нарушение территориальной целостности Российской Федерации</t>
  </si>
  <si>
    <t>возбуждение ненависти либо вражды, а равно унижение человеческого достоинства</t>
  </si>
  <si>
    <t>финансирование экстремистской деятельности</t>
  </si>
  <si>
    <t>геноцид</t>
  </si>
  <si>
    <t>террористический акт</t>
  </si>
  <si>
    <t>вовлечение в совершение преступлений террористического характера; содействие их совершению</t>
  </si>
  <si>
    <t>публичные призывы к осуществлению террористической деятельности или публичное оправдание терроризма</t>
  </si>
  <si>
    <t>несообщение о преступлении</t>
  </si>
  <si>
    <t>посягательство на жизнь государственного или общественного деятеля</t>
  </si>
  <si>
    <t>нападение на лиц или учреждения, которые пользуются международной защитой</t>
  </si>
  <si>
    <t>истязание с применением пытки</t>
  </si>
  <si>
    <t>похищение человека</t>
  </si>
  <si>
    <t>незаконное лишение свободы</t>
  </si>
  <si>
    <t>торговля людьми</t>
  </si>
  <si>
    <t>использование рабского труда</t>
  </si>
  <si>
    <t>легализация (отмывание) денежных средств или иного имущества, приобретенных незаконным путем</t>
  </si>
  <si>
    <t>легализация денежных средств, приобретенных лицом в результате совершения им преступления</t>
  </si>
  <si>
    <t>создание и участие в устойчивой вооруженной группе (банды)</t>
  </si>
  <si>
    <t>организация и участие в преступном сообществе (преступной организации)</t>
  </si>
  <si>
    <t>превышение должностных полномочий  с применением насилия или угрозой его применения</t>
  </si>
  <si>
    <t>умышленное причинение легкого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</si>
  <si>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дополнительная  
(по числу составов)</t>
  </si>
  <si>
    <t>ст. 136</t>
  </si>
  <si>
    <t xml:space="preserve"> ст. 105 ч. 2 п. "л"</t>
  </si>
  <si>
    <t>акт международного терроризма</t>
  </si>
  <si>
    <t>дополнительная квалификация по судебным постановлениям</t>
  </si>
  <si>
    <t xml:space="preserve"> ст. 286 ч. 3 п. "а"</t>
  </si>
  <si>
    <t xml:space="preserve"> ст. 117 ч.2 п. "д"</t>
  </si>
  <si>
    <t>арест</t>
  </si>
  <si>
    <t>организация деятельности организации, которая в соответствии с законодательством Российской Федерации признана террористической, либо участие в такой организации</t>
  </si>
  <si>
    <t xml:space="preserve">угон судна воздушного или водного транспорта либо железнодорожного подвижного состава (введена ФЗ от 05.05.2014 № 130) </t>
  </si>
  <si>
    <t>прохождение лицом обучения, заведомо для обучающегося проводимого в целях осуществления террористической деятельности либо совершения одного из преступлений, предусмотренных статьями 205.1, 206, 208, 211, 277, 278, 279 и 360 УК РФ, в том числе приобретение знаний, умений, навыков в ходе занятий по подготовке, при изучении способов совершения указанных преступлений, правил обращения с оружием, взрывными устройствами, взрывчатыми, отравляющими, а также иными веществами и предметами, представляющими опасность для окружающих</t>
  </si>
  <si>
    <t>создание и участие в вооруженном формировании, не предусмотренном федеральным законом</t>
  </si>
  <si>
    <t>среднее профессиональное</t>
  </si>
  <si>
    <t>Наименование суда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</si>
  <si>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</si>
  <si>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</si>
  <si>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</si>
  <si>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</si>
  <si>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</si>
  <si>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</si>
  <si>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</si>
  <si>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ст. 213 ч. 1 п. "б"</t>
  </si>
  <si>
    <t xml:space="preserve">ст. 117 ч. 2 п. "з" </t>
  </si>
  <si>
    <t xml:space="preserve">ст. 115 ч. 2 п. "б" </t>
  </si>
  <si>
    <t xml:space="preserve">ст. 112 ч. 2 п. "е" </t>
  </si>
  <si>
    <t xml:space="preserve">ст. 111 ч. 2 п. "е" </t>
  </si>
  <si>
    <t>иные, применяемые при освобождении от уголовной ответственности</t>
  </si>
  <si>
    <t>Меры уголовно-правового характера</t>
  </si>
  <si>
    <t>основное общие , начальное или нет образования</t>
  </si>
  <si>
    <t>спорте, физкультуре, 
туризме</t>
  </si>
  <si>
    <r>
      <t>Раздел 1. Результаты рассмотрения уголовных дел (квалификация по обвинительному заключению)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</si>
  <si>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2. Результаты рассмотрения уголовных дел ( квалификация по судебному постановлению)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</si>
  <si>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3. Виды наказания (квалификация по судебному постановлению по основной квалификации)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</si>
  <si>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№ 4. Характеристика осужденных лиц (квалификация по судебному постановлению)</t>
    </r>
    <r>
      <rPr>
        <b/>
        <vertAlign val="superscript"/>
        <sz val="22"/>
        <color indexed="8"/>
        <rFont val="Times New Roman"/>
        <family val="1"/>
      </rPr>
      <t>1</t>
    </r>
  </si>
  <si>
    <t>реальное лишение свободы</t>
  </si>
  <si>
    <t>виды наказания, не связанные с реальным 
лишением свободы</t>
  </si>
  <si>
    <t xml:space="preserve">в связи с зачетом срока содержания под стражей, домашнего ареста </t>
  </si>
  <si>
    <t>амнистии</t>
  </si>
  <si>
    <t xml:space="preserve"> другим основаниям</t>
  </si>
  <si>
    <t xml:space="preserve">лишение свободы </t>
  </si>
  <si>
    <t>от иных видов</t>
  </si>
  <si>
    <t>от иных видов или наказание не назначалось</t>
  </si>
  <si>
    <t>из гр. 21 в том числе  из осужденных условно к  лишению свободы на срок свыше 3 лет</t>
  </si>
  <si>
    <t>ч. 1 ст. 167</t>
  </si>
  <si>
    <t>ч. 2 ст. 167</t>
  </si>
  <si>
    <t>Бумажный вариант электронной версии не представлять.</t>
  </si>
  <si>
    <t>00UD0000</t>
  </si>
  <si>
    <t xml:space="preserve">ст. 222 </t>
  </si>
  <si>
    <t xml:space="preserve"> ст. 222.1</t>
  </si>
  <si>
    <t>ст. 223</t>
  </si>
  <si>
    <t>ст. 223.1</t>
  </si>
  <si>
    <t>ст. 355</t>
  </si>
  <si>
    <t>ст. 210.1</t>
  </si>
  <si>
    <t xml:space="preserve"> ст. 222</t>
  </si>
  <si>
    <t>ст. 222.1</t>
  </si>
  <si>
    <t>ст. 226</t>
  </si>
  <si>
    <t xml:space="preserve">Преступления экстремистской направленности (на основании Перечня статей № 20 &lt;&lt;Преступления экстремистской направленности&gt;&gt; (сокращенно П. № 20),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 </t>
  </si>
  <si>
    <t>Преступления экстремистской направленности (на основании Перечня статей № 20 &lt;&lt;Преступления экстремистской направленности&gt;&gt; (сокращенно П. № 20),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</t>
  </si>
  <si>
    <t xml:space="preserve">нарушение территориальной целостности Российской Федерации
</t>
  </si>
  <si>
    <t>ст. 280.2</t>
  </si>
  <si>
    <t xml:space="preserve">Преступления террористического характера (на основании Перечня статей № 22 &lt;&lt;Преступления террористического характера&gt;&gt; (сокращенно П. № 22),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 </t>
  </si>
  <si>
    <t>Преступления террористического характера (на основании Перечня статей № 22 &lt;&lt;Преступления террористического характера&gt;&gt; (сокращенно П. № 22),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</t>
  </si>
  <si>
    <t>кража  с банковского счета, а равно в отношении электронных денежных средств (при отсутствии признаков преступления, предусмотренного статьей 159.3)</t>
  </si>
  <si>
    <t>ст. 158 ч. 3 п ."г"</t>
  </si>
  <si>
    <t>создание террористического сообщества то есть устойчивой группы лиц, заранее объединившихся в целях осуществления террористической деятельности либо для подготовки или совершения одного либо нескольких преступлений, предусмотренных статьями 205.1, 205.2, 206, 208, 211, 220, 221, 277, 278, 279 и 360 УК РФ, либо иных преступлений в целях пропаганды, оправдания и поддержки терроризма, а равно руководство таким террористическим сообществом, его частью или входящими в такое сообщество структурными подразделениями либо участие в нем</t>
  </si>
  <si>
    <r>
      <t>1</t>
    </r>
    <r>
      <rPr>
        <b/>
        <sz val="16"/>
        <rFont val="Times New Roman"/>
        <family val="1"/>
      </rPr>
      <t xml:space="preserve"> по составам УК РФ, учтенным в п.  4.6 статистической карточки на подсудимого в основной квалификации, утвержденной приказом Судебного департамента при Верховном Суде Российской Федерации </t>
    </r>
  </si>
  <si>
    <r>
      <t xml:space="preserve">2 </t>
    </r>
    <r>
      <rPr>
        <b/>
        <sz val="16"/>
        <rFont val="Times New Roman"/>
        <family val="1"/>
      </rPr>
      <t>здесь и далее в СК на подсудимого п. 4.19 равно 1 - связан с осуществлением экстремистской деятельности</t>
    </r>
  </si>
  <si>
    <r>
      <t xml:space="preserve">3 </t>
    </r>
    <r>
      <rPr>
        <b/>
        <sz val="16"/>
        <rFont val="Times New Roman"/>
        <family val="1"/>
      </rPr>
      <t>пункт № 1.2 П. № 22 - в СК на подсудимого п. 4.24 равно 1, 2 - преступление связано с террористической деятельностью, финансированием терроризма</t>
    </r>
  </si>
  <si>
    <r>
      <t>«</t>
    </r>
    <r>
      <rPr>
        <b/>
        <vertAlign val="superscript"/>
        <sz val="22"/>
        <rFont val="Times New Roman"/>
        <family val="1"/>
      </rPr>
      <t>4</t>
    </r>
    <r>
      <rPr>
        <b/>
        <sz val="22"/>
        <rFont val="Times New Roman"/>
        <family val="1"/>
      </rPr>
      <t xml:space="preserve"> - исключено»</t>
    </r>
  </si>
  <si>
    <r>
      <rPr>
        <b/>
        <vertAlign val="superscript"/>
        <sz val="16"/>
        <rFont val="Times New Roman"/>
        <family val="1"/>
      </rPr>
      <t>5</t>
    </r>
    <r>
      <rPr>
        <b/>
        <sz val="16"/>
        <rFont val="Times New Roman"/>
        <family val="1"/>
      </rPr>
      <t xml:space="preserve"> пункт № 2 П. № 22 - в СК на подсудимого п. 4.24 равно 1</t>
    </r>
  </si>
  <si>
    <r>
      <rPr>
        <b/>
        <vertAlign val="superscript"/>
        <sz val="16"/>
        <rFont val="Times New Roman"/>
        <family val="1"/>
      </rPr>
      <t>6</t>
    </r>
    <r>
      <rPr>
        <b/>
        <sz val="16"/>
        <rFont val="Times New Roman"/>
        <family val="1"/>
      </rPr>
      <t xml:space="preserve"> пункт № 1.2 П. № 22 - дата совершения преступления раньше 10.03.2006 </t>
    </r>
  </si>
  <si>
    <r>
      <rPr>
        <b/>
        <vertAlign val="superscript"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пункт №  2.1 П. № 20 − дата совершения преступления позже или равна  12.08.2007</t>
    </r>
  </si>
  <si>
    <r>
      <rPr>
        <b/>
        <vertAlign val="superscript"/>
        <sz val="16"/>
        <rFont val="Times New Roman"/>
        <family val="1"/>
      </rPr>
      <t>8</t>
    </r>
    <r>
      <rPr>
        <b/>
        <sz val="16"/>
        <rFont val="Times New Roman"/>
        <family val="1"/>
      </rPr>
      <t xml:space="preserve"> пункт №  2.1 П. № 20 − дата совершения преступления раньше  12.08.2007</t>
    </r>
  </si>
  <si>
    <r>
      <rPr>
        <b/>
        <vertAlign val="superscript"/>
        <sz val="16"/>
        <rFont val="Times New Roman"/>
        <family val="1"/>
      </rPr>
      <t>9</t>
    </r>
    <r>
      <rPr>
        <b/>
        <sz val="16"/>
        <rFont val="Times New Roman"/>
        <family val="1"/>
      </rPr>
      <t xml:space="preserve"> пункт №  2.1 П. № 20 − дата совершения преступления раньше  01.06.2007</t>
    </r>
  </si>
  <si>
    <r>
      <rPr>
        <b/>
        <vertAlign val="superscript"/>
        <sz val="16"/>
        <rFont val="Times New Roman"/>
        <family val="1"/>
      </rPr>
      <t>10</t>
    </r>
    <r>
      <rPr>
        <b/>
        <sz val="16"/>
        <rFont val="Times New Roman"/>
        <family val="1"/>
      </rPr>
      <t xml:space="preserve"> пункт № 1.2 П. № 22 - дата совершения преступления позже или равна 10.03.2006 </t>
    </r>
  </si>
  <si>
    <r>
      <rPr>
        <b/>
        <vertAlign val="superscript"/>
        <sz val="16"/>
        <rFont val="Times New Roman"/>
        <family val="1"/>
      </rPr>
      <t xml:space="preserve">11 </t>
    </r>
    <r>
      <rPr>
        <b/>
        <sz val="16"/>
        <rFont val="Times New Roman"/>
        <family val="1"/>
      </rPr>
      <t xml:space="preserve">пункт № 1.1 П. № 22 - дата совершения преступления позже или равна 29.10.2010 </t>
    </r>
  </si>
  <si>
    <r>
      <rPr>
        <b/>
        <vertAlign val="superscript"/>
        <sz val="16"/>
        <rFont val="Times New Roman"/>
        <family val="1"/>
      </rPr>
      <t>12</t>
    </r>
    <r>
      <rPr>
        <b/>
        <sz val="16"/>
        <rFont val="Times New Roman"/>
        <family val="1"/>
      </rPr>
      <t xml:space="preserve"> пункт № 1.2 П. № 22 - дата совершения преступления позже или равна 10.03.2006  и раньше 05.05.2014.</t>
    </r>
  </si>
  <si>
    <r>
      <rPr>
        <b/>
        <vertAlign val="superscript"/>
        <sz val="16"/>
        <rFont val="Times New Roman"/>
        <family val="1"/>
      </rPr>
      <t>13</t>
    </r>
    <r>
      <rPr>
        <b/>
        <sz val="16"/>
        <rFont val="Times New Roman"/>
        <family val="1"/>
      </rPr>
      <t xml:space="preserve"> пункт № 1.1 № 20- дата совершения преступления раньше 15.07.2016. </t>
    </r>
  </si>
  <si>
    <r>
      <rPr>
        <b/>
        <vertAlign val="superscript"/>
        <sz val="16"/>
        <rFont val="Times New Roman"/>
        <family val="1"/>
      </rPr>
      <t xml:space="preserve">14 </t>
    </r>
    <r>
      <rPr>
        <b/>
        <sz val="16"/>
        <rFont val="Times New Roman"/>
        <family val="1"/>
      </rPr>
      <t xml:space="preserve">пункт № 1.1 № 20- дата совершения преступления раньше 06.08.2019. </t>
    </r>
  </si>
  <si>
    <r>
      <rPr>
        <b/>
        <vertAlign val="superscript"/>
        <sz val="16"/>
        <rFont val="Times New Roman"/>
        <family val="1"/>
      </rPr>
      <t>15</t>
    </r>
    <r>
      <rPr>
        <b/>
        <sz val="16"/>
        <rFont val="Times New Roman"/>
        <family val="1"/>
      </rPr>
      <t xml:space="preserve"> пункт № 1.1 № 20- дата совершения преступления позже или равна 06.08.2019. </t>
    </r>
  </si>
  <si>
    <r>
      <rPr>
        <b/>
        <vertAlign val="superscript"/>
        <sz val="16"/>
        <rFont val="Times New Roman"/>
        <family val="1"/>
      </rPr>
      <t>16</t>
    </r>
    <r>
      <rPr>
        <b/>
        <sz val="16"/>
        <rFont val="Times New Roman"/>
        <family val="1"/>
      </rPr>
      <t xml:space="preserve"> Пункт № 1.1 П. № 20 - дата совершения преступления позже или равна 07.04.2020 </t>
    </r>
  </si>
  <si>
    <r>
      <rPr>
        <b/>
        <vertAlign val="superscript"/>
        <sz val="16"/>
        <rFont val="Times New Roman"/>
        <family val="1"/>
      </rPr>
      <t>17</t>
    </r>
    <r>
      <rPr>
        <b/>
        <sz val="16"/>
        <rFont val="Times New Roman"/>
        <family val="1"/>
      </rPr>
      <t xml:space="preserve"> Пункт № 2.1 П. № 20 - дата совершения преступления раньше 07.04.2020 </t>
    </r>
  </si>
  <si>
    <r>
      <rPr>
        <b/>
        <vertAlign val="superscript"/>
        <sz val="16"/>
        <rFont val="Times New Roman"/>
        <family val="1"/>
      </rPr>
      <t>18</t>
    </r>
    <r>
      <rPr>
        <b/>
        <sz val="16"/>
        <rFont val="Times New Roman"/>
        <family val="1"/>
      </rPr>
      <t xml:space="preserve"> Пункт № 1.1 П. № 22 - дата совершения преступления позже или равна 10.03.2006 и раньше 14.11.2013</t>
    </r>
  </si>
  <si>
    <t>ст. 163</t>
  </si>
  <si>
    <t>ст.244 ч.2 п."б"</t>
  </si>
  <si>
    <t>ст. 286</t>
  </si>
  <si>
    <t xml:space="preserve">публичное распространение заведомо ложной информации об использовании Вооруженных Сил Российской Федерации
</t>
  </si>
  <si>
    <t>ст. 207.3</t>
  </si>
  <si>
    <t>публичные действия, направленные на дискредитацию использования Вооруженных Сил Российской Федерации</t>
  </si>
  <si>
    <t>ст. 280.3</t>
  </si>
  <si>
    <r>
      <t>убийство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  </r>
    <r>
      <rPr>
        <b/>
        <vertAlign val="superscript"/>
        <sz val="16"/>
        <rFont val="Times New Roman"/>
        <family val="1"/>
      </rPr>
      <t xml:space="preserve">7 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  <r>
      <rPr>
        <b/>
        <vertAlign val="superscript"/>
        <sz val="18"/>
        <rFont val="Times New Roman"/>
        <family val="1"/>
      </rPr>
      <t xml:space="preserve"> </t>
    </r>
  </si>
  <si>
    <r>
      <t>умышленное причинение тяжкого вреда здоровью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</si>
  <si>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умышленное причинение тяжкого вреда здоровью, повлекшее по неосторожности смерть потерпевшего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</si>
  <si>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побои по мотивам  политической, идеологической, расовой, национальной или религиозной ненависти или вражды  в отношении какой-либо социальной группы (до редакции ФЗ 
№  323-ФЗ от  03.07.2016)</t>
    </r>
    <r>
      <rPr>
        <b/>
        <vertAlign val="superscript"/>
        <sz val="16"/>
        <rFont val="Times New Roman"/>
        <family val="1"/>
      </rPr>
      <t xml:space="preserve"> 13</t>
    </r>
  </si>
  <si>
    <r>
      <t>ст. 116 ч. 2 п."б"</t>
    </r>
    <r>
      <rPr>
        <b/>
        <vertAlign val="superscript"/>
        <sz val="16"/>
        <rFont val="Times New Roman"/>
        <family val="1"/>
      </rPr>
      <t>,</t>
    </r>
    <r>
      <rPr>
        <b/>
        <sz val="16"/>
        <rFont val="Times New Roman"/>
        <family val="1"/>
      </rPr>
      <t xml:space="preserve"> </t>
    </r>
  </si>
  <si>
    <r>
      <t>нанесение побоев  либо по мотивам политической, идеологической, расовой, национальной или религиозной ненависти или вражды, либо по мотивам ненависти или вражды в отношении какой-либо социальной группы</t>
    </r>
    <r>
      <rPr>
        <b/>
        <vertAlign val="superscript"/>
        <sz val="16"/>
        <rFont val="Times New Roman"/>
        <family val="1"/>
      </rPr>
      <t xml:space="preserve"> 2</t>
    </r>
  </si>
  <si>
    <r>
      <t xml:space="preserve">угроза убийством или причинение тяжкого вреда здоровью по мотивам  политической, идеологической, расовой, национальной или религиозной ненависти или вражды  в отношении какой-либо социальной группы </t>
    </r>
    <r>
      <rPr>
        <b/>
        <vertAlign val="superscript"/>
        <sz val="16"/>
        <rFont val="Times New Roman"/>
        <family val="1"/>
      </rPr>
      <t>14</t>
    </r>
    <r>
      <rPr>
        <b/>
        <sz val="16"/>
        <rFont val="Times New Roman"/>
        <family val="1"/>
      </rPr>
      <t>;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15</t>
    </r>
  </si>
  <si>
    <r>
      <t>нарушение равенства прав и свобод человека и гражданина, совершенное лицом с использованием  своего служебного положения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</si>
  <si>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воспрепятствование осуществлению  избирательных прав  или работе избирательных комиссий</t>
    </r>
    <r>
      <rPr>
        <b/>
        <vertAlign val="superscript"/>
        <sz val="16"/>
        <rFont val="Times New Roman"/>
        <family val="1"/>
      </rPr>
      <t xml:space="preserve"> 7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</si>
  <si>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фальсификация избирательных документов, документов референдума</t>
    </r>
    <r>
      <rPr>
        <b/>
        <vertAlign val="superscript"/>
        <sz val="16"/>
        <rFont val="Times New Roman"/>
        <family val="1"/>
      </rPr>
      <t xml:space="preserve">7 
</t>
    </r>
    <r>
      <rPr>
        <b/>
        <sz val="16"/>
        <rFont val="Times New Roman"/>
        <family val="1"/>
      </rPr>
      <t>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</si>
  <si>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фальсификация итогов голосования </t>
    </r>
    <r>
      <rPr>
        <b/>
        <vertAlign val="superscript"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</si>
  <si>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воспрепятствование осуществлению права на свободу совести и вероисповедания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</si>
  <si>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воспрепятствование проведению собрания, митинга, демонстрации, шествия, пикетирования или участия в них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</si>
  <si>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вовлечение несовершеннолетнего в совершение преступления по мотивам  политической, идеологической, расовой, национальной или религиозной ненависти или вражды  в отношении какой-либо социальной группы </t>
    </r>
    <r>
      <rPr>
        <b/>
        <vertAlign val="superscript"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</si>
  <si>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вымогательство</t>
    </r>
    <r>
      <rPr>
        <b/>
        <vertAlign val="superscript"/>
        <sz val="16"/>
        <rFont val="Times New Roman"/>
        <family val="1"/>
      </rPr>
      <t xml:space="preserve"> 2</t>
    </r>
    <r>
      <rPr>
        <b/>
        <sz val="16"/>
        <rFont val="Times New Roman"/>
        <family val="1"/>
      </rPr>
      <t xml:space="preserve">
</t>
    </r>
  </si>
  <si>
    <r>
      <t>умышленные уничтожение или повреждение имущества</t>
    </r>
    <r>
      <rPr>
        <b/>
        <vertAlign val="superscript"/>
        <sz val="16"/>
        <rFont val="Times New Roman"/>
        <family val="1"/>
      </rPr>
      <t>2</t>
    </r>
  </si>
  <si>
    <r>
      <t>умышленные уничтожение или повреждение имущества,  совершенные из хулиганских побуждений, путем поджога, взрыва или иным общеопасным способом либо повлекшие по неосторожности смерть человека или иные тяжкие последствия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
</t>
    </r>
  </si>
  <si>
    <r>
      <t>массовые беспорядки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</si>
  <si>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хулиганство 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</si>
  <si>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хулиганство </t>
    </r>
    <r>
      <rPr>
        <b/>
        <vertAlign val="superscript"/>
        <sz val="18"/>
        <rFont val="Times New Roman"/>
        <family val="1"/>
      </rPr>
      <t>8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</si>
  <si>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вандализм  совершенные группой лиц, а равно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
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</si>
  <si>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вандализм </t>
    </r>
    <r>
      <rPr>
        <b/>
        <vertAlign val="superscript"/>
        <sz val="16"/>
        <rFont val="Times New Roman"/>
        <family val="1"/>
      </rPr>
      <t>9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</si>
  <si>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незаконные приобретение, передача, сбыт, хранение, перевозка или ношение оружия, его основных частей, боеприпасов</t>
    </r>
    <r>
      <rPr>
        <b/>
        <vertAlign val="superscript"/>
        <sz val="16"/>
        <rFont val="Times New Roman"/>
        <family val="1"/>
      </rPr>
      <t xml:space="preserve"> 2</t>
    </r>
  </si>
  <si>
    <r>
      <t>незаконные приобретение, передача, сбыт, хранение, перевозка или ношение взрывчатых веществ или взрывных устройств</t>
    </r>
    <r>
      <rPr>
        <b/>
        <vertAlign val="superscript"/>
        <sz val="16"/>
        <rFont val="Times New Roman"/>
        <family val="1"/>
      </rPr>
      <t>2</t>
    </r>
  </si>
  <si>
    <r>
      <t xml:space="preserve">незаконное изготовление оружия </t>
    </r>
    <r>
      <rPr>
        <b/>
        <vertAlign val="superscript"/>
        <sz val="16"/>
        <rFont val="Times New Roman"/>
        <family val="1"/>
      </rPr>
      <t>2</t>
    </r>
  </si>
  <si>
    <r>
      <t>незаконное изготовление взрывчатых веществ, незаконные изготовление, переделка или ремонт взрывных устройств</t>
    </r>
    <r>
      <rPr>
        <b/>
        <vertAlign val="superscript"/>
        <sz val="16"/>
        <rFont val="Times New Roman"/>
        <family val="1"/>
      </rPr>
      <t>2</t>
    </r>
  </si>
  <si>
    <r>
      <t xml:space="preserve">хищение либо вымогательство оружия, боеприпасов, взрывчатых веществ и взрывных устройств </t>
    </r>
    <r>
      <rPr>
        <b/>
        <vertAlign val="superscript"/>
        <sz val="16"/>
        <rFont val="Times New Roman"/>
        <family val="1"/>
      </rPr>
      <t>2</t>
    </r>
  </si>
  <si>
    <r>
      <t>организация объединения, посягающего на личность и права граждан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</si>
  <si>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уничтожение или повреждение памятников истории и культуры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</si>
  <si>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надругательство над телами умерших и местами их захоронения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</si>
  <si>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надругательство над телами умерших и местами их захоронения 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 (в ред. ФЗ о от 07.04.2020 N 112-ФЗ) </t>
    </r>
    <r>
      <rPr>
        <b/>
        <vertAlign val="superscript"/>
        <sz val="16"/>
        <rFont val="Times New Roman"/>
        <family val="1"/>
      </rPr>
      <t>16</t>
    </r>
    <r>
      <rPr>
        <b/>
        <sz val="16"/>
        <rFont val="Times New Roman"/>
        <family val="1"/>
      </rPr>
      <t xml:space="preserve">; </t>
    </r>
    <r>
      <rPr>
        <b/>
        <vertAlign val="superscript"/>
        <sz val="16"/>
        <rFont val="Times New Roman"/>
        <family val="1"/>
      </rPr>
      <t xml:space="preserve">              17</t>
    </r>
    <r>
      <rPr>
        <b/>
        <sz val="16"/>
        <rFont val="Times New Roman"/>
        <family val="1"/>
      </rPr>
      <t xml:space="preserve"> (при наличии признака экстремистского мотива)
</t>
    </r>
  </si>
  <si>
    <r>
      <t xml:space="preserve">насильственный захват власти или насильственное удержание власти </t>
    </r>
    <r>
      <rPr>
        <b/>
        <vertAlign val="superscript"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</si>
  <si>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вооруженный мятеж </t>
    </r>
    <r>
      <rPr>
        <b/>
        <vertAlign val="superscript"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</si>
  <si>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t>организация и участие в  экстремистском сообществе</t>
  </si>
  <si>
    <t xml:space="preserve"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</t>
  </si>
  <si>
    <r>
      <t xml:space="preserve"> Превышение должностных полномочий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
</t>
    </r>
  </si>
  <si>
    <r>
      <t>посягательство на жизнь сотрудника правоохранительного органа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</si>
  <si>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применение насилия в отношении представителя власти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 xml:space="preserve">2
</t>
    </r>
  </si>
  <si>
    <r>
      <t>нарушение уставных правил взаимоотношений между военнослужащими при отсутствии между ними  отношений подчиненности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</si>
  <si>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оскорбление военнослужащего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</si>
  <si>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>реабилитация нацизма (при наличии признака экстремистского мотива)</t>
    </r>
    <r>
      <rPr>
        <b/>
        <vertAlign val="superscript"/>
        <sz val="16"/>
        <rFont val="Times New Roman"/>
        <family val="1"/>
      </rPr>
      <t>2</t>
    </r>
  </si>
  <si>
    <r>
      <t xml:space="preserve">разработка, производство, накопление, приобретение или сбыт оружия массового поражения </t>
    </r>
    <r>
      <rPr>
        <b/>
        <vertAlign val="superscript"/>
        <sz val="16"/>
        <rFont val="Times New Roman"/>
        <family val="1"/>
      </rPr>
      <t>2</t>
    </r>
  </si>
  <si>
    <t>всего выделенных составов экстремистской направленности 
(сумма строк 1 - 52)</t>
  </si>
  <si>
    <r>
      <t>вымогательство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
</t>
    </r>
  </si>
  <si>
    <r>
      <t xml:space="preserve">захват заложника </t>
    </r>
    <r>
      <rPr>
        <b/>
        <vertAlign val="superscript"/>
        <sz val="20"/>
        <rFont val="Times New Roman"/>
        <family val="1"/>
      </rPr>
      <t>5</t>
    </r>
  </si>
  <si>
    <r>
      <t xml:space="preserve">заведомо ложное сообщение об акте терроризма </t>
    </r>
    <r>
      <rPr>
        <b/>
        <vertAlign val="superscript"/>
        <sz val="16"/>
        <rFont val="Times New Roman"/>
        <family val="1"/>
      </rPr>
      <t>6</t>
    </r>
  </si>
  <si>
    <r>
      <t>создание и участие в устойчивой вооруженной группе (банды)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5</t>
    </r>
  </si>
  <si>
    <r>
      <t>организация и участие в преступном сообществе (преступной организации)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5</t>
    </r>
  </si>
  <si>
    <r>
      <t>занятие высшего положения в преступной иерархии</t>
    </r>
    <r>
      <rPr>
        <b/>
        <vertAlign val="superscript"/>
        <sz val="16"/>
        <rFont val="Times New Roman"/>
        <family val="1"/>
      </rPr>
      <t>3</t>
    </r>
  </si>
  <si>
    <r>
      <t xml:space="preserve">угон судна воздушного или водного транспорта либо железнодорожного подвижного состава </t>
    </r>
    <r>
      <rPr>
        <b/>
        <vertAlign val="superscript"/>
        <sz val="16"/>
        <rFont val="Times New Roman"/>
        <family val="1"/>
      </rPr>
      <t>12,  3</t>
    </r>
  </si>
  <si>
    <r>
      <t xml:space="preserve">незаконное обращение с ядерными материалами или радиоактивными веществами </t>
    </r>
    <r>
      <rPr>
        <b/>
        <vertAlign val="superscript"/>
        <sz val="18"/>
        <rFont val="Times New Roman"/>
        <family val="1"/>
      </rPr>
      <t>11</t>
    </r>
  </si>
  <si>
    <r>
      <t>хищение либо вымогательство ядерных материалов или радиоактивных веществ</t>
    </r>
    <r>
      <rPr>
        <b/>
        <vertAlign val="superscript"/>
        <sz val="18"/>
        <rFont val="Times New Roman"/>
        <family val="1"/>
      </rPr>
      <t xml:space="preserve"> 11</t>
    </r>
  </si>
  <si>
    <r>
      <t>незаконные приобретение, передача, сбыт, хранение, перевозка или ношение оружия, его основных частей, боеприпасов</t>
    </r>
    <r>
      <rPr>
        <b/>
        <vertAlign val="superscript"/>
        <sz val="16"/>
        <rFont val="Times New Roman"/>
        <family val="1"/>
      </rPr>
      <t xml:space="preserve"> 3</t>
    </r>
  </si>
  <si>
    <r>
      <t>незаконные приобретение, передача, сбыт, хранение, перевозка или ношение взрывчатых веществ или взрывных устройств</t>
    </r>
    <r>
      <rPr>
        <b/>
        <vertAlign val="superscript"/>
        <sz val="16"/>
        <rFont val="Times New Roman"/>
        <family val="1"/>
      </rPr>
      <t>3</t>
    </r>
  </si>
  <si>
    <r>
      <t xml:space="preserve">незаконное изготовление оружия </t>
    </r>
    <r>
      <rPr>
        <b/>
        <vertAlign val="superscript"/>
        <sz val="16"/>
        <rFont val="Times New Roman"/>
        <family val="1"/>
      </rPr>
      <t>3</t>
    </r>
  </si>
  <si>
    <r>
      <t>незаконное изготовление взрывчатых веществ, незаконные изготовление, переделка или ремонт взрывных устройств</t>
    </r>
    <r>
      <rPr>
        <b/>
        <vertAlign val="superscript"/>
        <sz val="16"/>
        <rFont val="Times New Roman"/>
        <family val="1"/>
      </rPr>
      <t>3</t>
    </r>
  </si>
  <si>
    <r>
      <t>хищение либо вымогательство оружия, боеприпасов, взрывчатых веществ и взрывных устройств</t>
    </r>
    <r>
      <rPr>
        <b/>
        <vertAlign val="superscript"/>
        <sz val="16"/>
        <rFont val="Times New Roman"/>
        <family val="1"/>
      </rPr>
      <t>3</t>
    </r>
  </si>
  <si>
    <r>
      <t>насильственный захват власти или насильственное удержание власти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3, 10</t>
    </r>
  </si>
  <si>
    <r>
      <t>вооруженный мятеж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3, 10</t>
    </r>
  </si>
  <si>
    <r>
      <t xml:space="preserve">диверсия </t>
    </r>
    <r>
      <rPr>
        <b/>
        <vertAlign val="superscript"/>
        <sz val="18"/>
        <rFont val="Times New Roman"/>
        <family val="1"/>
      </rPr>
      <t>5</t>
    </r>
  </si>
  <si>
    <r>
      <t>организация и участие в  экстремистском сообществе</t>
    </r>
    <r>
      <rPr>
        <b/>
        <vertAlign val="superscript"/>
        <sz val="16"/>
        <rFont val="Times New Roman"/>
        <family val="1"/>
      </rPr>
      <t>3, 18</t>
    </r>
  </si>
  <si>
    <r>
      <t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</t>
    </r>
    <r>
      <rPr>
        <b/>
        <vertAlign val="superscript"/>
        <sz val="16"/>
        <rFont val="Times New Roman"/>
        <family val="1"/>
      </rPr>
      <t>3, 18</t>
    </r>
  </si>
  <si>
    <r>
      <t>посягательство на жизнь лица, осуществляющего правосудие или предварительное расследование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5</t>
    </r>
  </si>
  <si>
    <r>
      <t>посягательство на жизнь сотрудника правоохранительного органа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5</t>
    </r>
  </si>
  <si>
    <r>
      <t>применение насилия в отношении представителя власти (при наличии признака террористического мотива)</t>
    </r>
    <r>
      <rPr>
        <b/>
        <vertAlign val="superscript"/>
        <sz val="16"/>
        <rFont val="Times New Roman"/>
        <family val="1"/>
      </rPr>
      <t>5</t>
    </r>
  </si>
  <si>
    <r>
      <t xml:space="preserve">разработка, производство, накопление, приобретение или сбыт оружия массового поражения </t>
    </r>
    <r>
      <rPr>
        <b/>
        <vertAlign val="superscript"/>
        <sz val="16"/>
        <rFont val="Times New Roman"/>
        <family val="1"/>
      </rPr>
      <t>3</t>
    </r>
  </si>
  <si>
    <t>всего выделенных составов террористического характера 
(сумма строк 54 - 88)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</si>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</sst>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</numFmts>
  <fonts count="105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b/>
      <vertAlign val="superscript"/>
      <sz val="2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6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Arial"/>
      <family val="2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theme="3" tint="0.39998000860214233"/>
      <name val="Arial"/>
      <family val="2"/>
    </font>
    <font>
      <sz val="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82" fillId="33" borderId="0" xfId="0" applyFont="1" applyFill="1" applyAlignment="1" applyProtection="1">
      <alignment/>
      <protection/>
    </xf>
    <xf numFmtId="0" fontId="83" fillId="33" borderId="11" xfId="0" applyFont="1" applyFill="1" applyBorder="1" applyAlignment="1" applyProtection="1">
      <alignment wrapText="1"/>
      <protection/>
    </xf>
    <xf numFmtId="0" fontId="83" fillId="33" borderId="12" xfId="0" applyFont="1" applyFill="1" applyBorder="1" applyAlignment="1" applyProtection="1">
      <alignment wrapText="1"/>
      <protection/>
    </xf>
    <xf numFmtId="0" fontId="83" fillId="33" borderId="13" xfId="0" applyFont="1" applyFill="1" applyBorder="1" applyAlignment="1" applyProtection="1">
      <alignment wrapText="1"/>
      <protection/>
    </xf>
    <xf numFmtId="0" fontId="84" fillId="33" borderId="0" xfId="0" applyFont="1" applyFill="1" applyBorder="1" applyAlignment="1" applyProtection="1">
      <alignment wrapText="1"/>
      <protection/>
    </xf>
    <xf numFmtId="0" fontId="82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 locked="0"/>
    </xf>
    <xf numFmtId="0" fontId="86" fillId="33" borderId="0" xfId="0" applyFont="1" applyFill="1" applyBorder="1" applyAlignment="1" applyProtection="1">
      <alignment/>
      <protection/>
    </xf>
    <xf numFmtId="0" fontId="83" fillId="33" borderId="0" xfId="0" applyFont="1" applyFill="1" applyBorder="1" applyAlignment="1" applyProtection="1">
      <alignment vertical="center" wrapText="1"/>
      <protection/>
    </xf>
    <xf numFmtId="0" fontId="82" fillId="33" borderId="14" xfId="0" applyFont="1" applyFill="1" applyBorder="1" applyAlignment="1" applyProtection="1">
      <alignment/>
      <protection/>
    </xf>
    <xf numFmtId="0" fontId="86" fillId="33" borderId="15" xfId="0" applyFont="1" applyFill="1" applyBorder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0" fontId="83" fillId="33" borderId="14" xfId="0" applyFont="1" applyFill="1" applyBorder="1" applyAlignment="1" applyProtection="1">
      <alignment horizontal="left"/>
      <protection/>
    </xf>
    <xf numFmtId="0" fontId="83" fillId="33" borderId="15" xfId="0" applyFont="1" applyFill="1" applyBorder="1" applyAlignment="1" applyProtection="1">
      <alignment horizontal="left"/>
      <protection/>
    </xf>
    <xf numFmtId="0" fontId="83" fillId="33" borderId="16" xfId="0" applyFont="1" applyFill="1" applyBorder="1" applyAlignment="1" applyProtection="1">
      <alignment horizontal="left"/>
      <protection/>
    </xf>
    <xf numFmtId="0" fontId="87" fillId="33" borderId="0" xfId="0" applyFont="1" applyFill="1" applyAlignment="1" applyProtection="1">
      <alignment/>
      <protection/>
    </xf>
    <xf numFmtId="14" fontId="86" fillId="33" borderId="0" xfId="0" applyNumberFormat="1" applyFont="1" applyFill="1" applyAlignment="1" applyProtection="1">
      <alignment/>
      <protection/>
    </xf>
    <xf numFmtId="0" fontId="88" fillId="33" borderId="0" xfId="0" applyFont="1" applyFill="1" applyAlignment="1" applyProtection="1">
      <alignment/>
      <protection/>
    </xf>
    <xf numFmtId="0" fontId="89" fillId="0" borderId="0" xfId="0" applyFont="1" applyFill="1" applyAlignment="1" applyProtection="1">
      <alignment shrinkToFit="1"/>
      <protection/>
    </xf>
    <xf numFmtId="0" fontId="90" fillId="34" borderId="12" xfId="0" applyFont="1" applyFill="1" applyBorder="1" applyAlignment="1" applyProtection="1">
      <alignment horizontal="center" wrapText="1"/>
      <protection locked="0"/>
    </xf>
    <xf numFmtId="0" fontId="0" fillId="0" borderId="0" xfId="54">
      <alignment/>
      <protection/>
    </xf>
    <xf numFmtId="0" fontId="6" fillId="0" borderId="17" xfId="54" applyFont="1" applyFill="1" applyBorder="1" applyAlignment="1">
      <alignment horizontal="left" vertical="top" wrapText="1"/>
      <protection/>
    </xf>
    <xf numFmtId="0" fontId="4" fillId="0" borderId="18" xfId="54" applyFont="1" applyBorder="1" applyAlignment="1">
      <alignment horizontal="left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Border="1">
      <alignment/>
      <protection/>
    </xf>
    <xf numFmtId="0" fontId="11" fillId="35" borderId="19" xfId="54" applyFont="1" applyFill="1" applyBorder="1" applyAlignment="1">
      <alignment/>
      <protection/>
    </xf>
    <xf numFmtId="0" fontId="11" fillId="35" borderId="20" xfId="54" applyFont="1" applyFill="1" applyBorder="1" applyAlignment="1">
      <alignment horizontal="center"/>
      <protection/>
    </xf>
    <xf numFmtId="0" fontId="11" fillId="36" borderId="19" xfId="54" applyFont="1" applyFill="1" applyBorder="1" applyAlignment="1">
      <alignment/>
      <protection/>
    </xf>
    <xf numFmtId="0" fontId="11" fillId="36" borderId="20" xfId="54" applyFont="1" applyFill="1" applyBorder="1" applyAlignment="1">
      <alignment horizontal="right"/>
      <protection/>
    </xf>
    <xf numFmtId="0" fontId="4" fillId="0" borderId="0" xfId="0" applyFont="1" applyAlignment="1" applyProtection="1">
      <alignment/>
      <protection/>
    </xf>
    <xf numFmtId="0" fontId="91" fillId="33" borderId="12" xfId="0" applyFont="1" applyFill="1" applyBorder="1" applyAlignment="1" applyProtection="1">
      <alignment horizontal="right" wrapText="1"/>
      <protection/>
    </xf>
    <xf numFmtId="0" fontId="91" fillId="33" borderId="12" xfId="0" applyFont="1" applyFill="1" applyBorder="1" applyAlignment="1" applyProtection="1">
      <alignment horizontal="center" wrapText="1"/>
      <protection/>
    </xf>
    <xf numFmtId="0" fontId="91" fillId="33" borderId="12" xfId="0" applyFont="1" applyFill="1" applyBorder="1" applyAlignment="1" applyProtection="1">
      <alignment wrapText="1"/>
      <protection/>
    </xf>
    <xf numFmtId="1" fontId="92" fillId="33" borderId="21" xfId="54" applyNumberFormat="1" applyFont="1" applyFill="1" applyBorder="1" applyAlignment="1">
      <alignment horizontal="center" vertical="center" wrapText="1"/>
      <protection/>
    </xf>
    <xf numFmtId="3" fontId="88" fillId="33" borderId="21" xfId="54" applyNumberFormat="1" applyFont="1" applyFill="1" applyBorder="1" applyAlignment="1">
      <alignment horizontal="center" vertical="center"/>
      <protection/>
    </xf>
    <xf numFmtId="1" fontId="93" fillId="33" borderId="21" xfId="54" applyNumberFormat="1" applyFont="1" applyFill="1" applyBorder="1" applyAlignment="1">
      <alignment horizontal="center" vertical="center" wrapText="1"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0" fontId="94" fillId="33" borderId="0" xfId="57" applyFont="1" applyFill="1">
      <alignment/>
      <protection/>
    </xf>
    <xf numFmtId="0" fontId="86" fillId="33" borderId="0" xfId="57" applyFont="1" applyFill="1" applyAlignment="1">
      <alignment vertical="center"/>
      <protection/>
    </xf>
    <xf numFmtId="0" fontId="93" fillId="33" borderId="0" xfId="57" applyFont="1" applyFill="1" applyBorder="1" applyAlignment="1">
      <alignment horizontal="left"/>
      <protection/>
    </xf>
    <xf numFmtId="0" fontId="87" fillId="33" borderId="0" xfId="57" applyFont="1" applyFill="1" applyBorder="1" applyAlignment="1">
      <alignment horizontal="left"/>
      <protection/>
    </xf>
    <xf numFmtId="0" fontId="86" fillId="33" borderId="0" xfId="57" applyFont="1" applyFill="1">
      <alignment/>
      <protection/>
    </xf>
    <xf numFmtId="0" fontId="95" fillId="33" borderId="0" xfId="57" applyFont="1" applyFill="1" applyAlignment="1">
      <alignment horizontal="right" vertical="center"/>
      <protection/>
    </xf>
    <xf numFmtId="0" fontId="93" fillId="33" borderId="0" xfId="57" applyFont="1" applyFill="1" applyBorder="1" applyAlignment="1">
      <alignment/>
      <protection/>
    </xf>
    <xf numFmtId="0" fontId="85" fillId="33" borderId="0" xfId="57" applyFont="1" applyFill="1" applyBorder="1" applyAlignment="1">
      <alignment horizontal="center" vertical="center"/>
      <protection/>
    </xf>
    <xf numFmtId="0" fontId="86" fillId="33" borderId="0" xfId="57" applyFont="1" applyFill="1" applyBorder="1" applyAlignment="1">
      <alignment/>
      <protection/>
    </xf>
    <xf numFmtId="0" fontId="86" fillId="33" borderId="0" xfId="54" applyFont="1" applyFill="1" applyAlignment="1">
      <alignment/>
      <protection/>
    </xf>
    <xf numFmtId="0" fontId="87" fillId="33" borderId="0" xfId="54" applyFont="1" applyFill="1" applyAlignment="1">
      <alignment/>
      <protection/>
    </xf>
    <xf numFmtId="0" fontId="88" fillId="33" borderId="0" xfId="54" applyFont="1" applyFill="1">
      <alignment/>
      <protection/>
    </xf>
    <xf numFmtId="0" fontId="96" fillId="33" borderId="21" xfId="54" applyFont="1" applyFill="1" applyBorder="1" applyAlignment="1">
      <alignment horizontal="center"/>
      <protection/>
    </xf>
    <xf numFmtId="0" fontId="96" fillId="33" borderId="0" xfId="54" applyFont="1" applyFill="1" applyAlignment="1">
      <alignment horizontal="center" vertical="center"/>
      <protection/>
    </xf>
    <xf numFmtId="0" fontId="97" fillId="33" borderId="0" xfId="54" applyFont="1" applyFill="1">
      <alignment/>
      <protection/>
    </xf>
    <xf numFmtId="0" fontId="86" fillId="33" borderId="0" xfId="54" applyFont="1" applyFill="1">
      <alignment/>
      <protection/>
    </xf>
    <xf numFmtId="0" fontId="94" fillId="33" borderId="0" xfId="57" applyFont="1" applyFill="1" applyAlignment="1">
      <alignment vertical="center"/>
      <protection/>
    </xf>
    <xf numFmtId="0" fontId="86" fillId="33" borderId="0" xfId="57" applyFont="1" applyFill="1" applyAlignment="1">
      <alignment horizontal="center" vertical="center"/>
      <protection/>
    </xf>
    <xf numFmtId="0" fontId="86" fillId="33" borderId="0" xfId="54" applyFont="1" applyFill="1" applyAlignment="1">
      <alignment horizontal="center" vertical="top"/>
      <protection/>
    </xf>
    <xf numFmtId="0" fontId="98" fillId="33" borderId="0" xfId="54" applyFont="1" applyFill="1" applyAlignment="1">
      <alignment horizontal="center" vertical="center"/>
      <protection/>
    </xf>
    <xf numFmtId="0" fontId="86" fillId="33" borderId="0" xfId="59" applyFont="1" applyFill="1" applyBorder="1">
      <alignment/>
      <protection/>
    </xf>
    <xf numFmtId="0" fontId="86" fillId="33" borderId="22" xfId="59" applyFont="1" applyFill="1" applyBorder="1">
      <alignment/>
      <protection/>
    </xf>
    <xf numFmtId="0" fontId="97" fillId="33" borderId="0" xfId="59" applyFont="1" applyFill="1" applyAlignment="1">
      <alignment horizontal="center" vertical="center" textRotation="90" wrapText="1"/>
      <protection/>
    </xf>
    <xf numFmtId="0" fontId="86" fillId="33" borderId="0" xfId="59" applyFont="1" applyFill="1">
      <alignment/>
      <protection/>
    </xf>
    <xf numFmtId="0" fontId="94" fillId="33" borderId="0" xfId="59" applyFont="1" applyFill="1">
      <alignment/>
      <protection/>
    </xf>
    <xf numFmtId="0" fontId="82" fillId="33" borderId="0" xfId="54" applyFont="1" applyFill="1">
      <alignment/>
      <protection/>
    </xf>
    <xf numFmtId="0" fontId="92" fillId="33" borderId="21" xfId="58" applyFont="1" applyFill="1" applyBorder="1" applyAlignment="1">
      <alignment horizontal="center" vertical="center" textRotation="90" wrapText="1"/>
      <protection/>
    </xf>
    <xf numFmtId="0" fontId="87" fillId="33" borderId="21" xfId="54" applyFont="1" applyFill="1" applyBorder="1" applyAlignment="1">
      <alignment horizontal="center" vertical="center" wrapText="1"/>
      <protection/>
    </xf>
    <xf numFmtId="0" fontId="87" fillId="33" borderId="21" xfId="58" applyFont="1" applyFill="1" applyBorder="1" applyAlignment="1">
      <alignment horizontal="center" vertical="center" wrapText="1"/>
      <protection/>
    </xf>
    <xf numFmtId="0" fontId="82" fillId="33" borderId="21" xfId="54" applyFont="1" applyFill="1" applyBorder="1" applyAlignment="1">
      <alignment horizontal="center" vertical="center"/>
      <protection/>
    </xf>
    <xf numFmtId="1" fontId="92" fillId="33" borderId="21" xfId="54" applyNumberFormat="1" applyFont="1" applyFill="1" applyBorder="1" applyAlignment="1">
      <alignment horizontal="center" vertical="center" textRotation="90" wrapText="1"/>
      <protection/>
    </xf>
    <xf numFmtId="0" fontId="86" fillId="33" borderId="0" xfId="60" applyFont="1" applyFill="1" applyBorder="1">
      <alignment/>
      <protection/>
    </xf>
    <xf numFmtId="0" fontId="86" fillId="33" borderId="0" xfId="60" applyFont="1" applyFill="1">
      <alignment/>
      <protection/>
    </xf>
    <xf numFmtId="0" fontId="97" fillId="33" borderId="0" xfId="61" applyFont="1" applyFill="1" applyBorder="1">
      <alignment/>
      <protection/>
    </xf>
    <xf numFmtId="0" fontId="86" fillId="33" borderId="23" xfId="60" applyFont="1" applyFill="1" applyBorder="1">
      <alignment/>
      <protection/>
    </xf>
    <xf numFmtId="0" fontId="97" fillId="33" borderId="22" xfId="61" applyFont="1" applyFill="1" applyBorder="1" applyAlignment="1">
      <alignment horizontal="left" vertical="top"/>
      <protection/>
    </xf>
    <xf numFmtId="0" fontId="97" fillId="33" borderId="22" xfId="61" applyFont="1" applyFill="1" applyBorder="1" applyAlignment="1">
      <alignment horizontal="center" vertical="top"/>
      <protection/>
    </xf>
    <xf numFmtId="0" fontId="97" fillId="33" borderId="0" xfId="60" applyFont="1" applyFill="1" applyBorder="1">
      <alignment/>
      <protection/>
    </xf>
    <xf numFmtId="0" fontId="82" fillId="33" borderId="0" xfId="54" applyFont="1" applyFill="1" applyAlignment="1">
      <alignment vertical="center"/>
      <protection/>
    </xf>
    <xf numFmtId="0" fontId="86" fillId="33" borderId="23" xfId="60" applyFont="1" applyFill="1" applyBorder="1" applyAlignment="1">
      <alignment vertical="center"/>
      <protection/>
    </xf>
    <xf numFmtId="0" fontId="97" fillId="33" borderId="24" xfId="61" applyFont="1" applyFill="1" applyBorder="1" applyAlignment="1">
      <alignment horizontal="left" vertical="top"/>
      <protection/>
    </xf>
    <xf numFmtId="0" fontId="97" fillId="33" borderId="24" xfId="61" applyFont="1" applyFill="1" applyBorder="1" applyAlignment="1">
      <alignment horizontal="center" vertical="top"/>
      <protection/>
    </xf>
    <xf numFmtId="0" fontId="97" fillId="33" borderId="24" xfId="60" applyFont="1" applyFill="1" applyBorder="1">
      <alignment/>
      <protection/>
    </xf>
    <xf numFmtId="0" fontId="86" fillId="33" borderId="24" xfId="60" applyFont="1" applyFill="1" applyBorder="1">
      <alignment/>
      <protection/>
    </xf>
    <xf numFmtId="0" fontId="97" fillId="33" borderId="0" xfId="61" applyFont="1" applyFill="1" applyBorder="1" applyAlignment="1">
      <alignment horizontal="left" vertical="top"/>
      <protection/>
    </xf>
    <xf numFmtId="0" fontId="97" fillId="33" borderId="0" xfId="61" applyFont="1" applyFill="1" applyBorder="1" applyAlignment="1">
      <alignment horizontal="center" vertical="top"/>
      <protection/>
    </xf>
    <xf numFmtId="3" fontId="88" fillId="31" borderId="21" xfId="54" applyNumberFormat="1" applyFont="1" applyFill="1" applyBorder="1" applyAlignment="1">
      <alignment horizontal="right" vertical="center" wrapText="1"/>
      <protection/>
    </xf>
    <xf numFmtId="3" fontId="99" fillId="31" borderId="21" xfId="54" applyNumberFormat="1" applyFont="1" applyFill="1" applyBorder="1" applyAlignment="1">
      <alignment horizontal="right" vertical="center" wrapText="1"/>
      <protection/>
    </xf>
    <xf numFmtId="3" fontId="99" fillId="37" borderId="21" xfId="54" applyNumberFormat="1" applyFont="1" applyFill="1" applyBorder="1" applyAlignment="1">
      <alignment horizontal="right" vertical="center" wrapText="1"/>
      <protection/>
    </xf>
    <xf numFmtId="3" fontId="99" fillId="31" borderId="21" xfId="54" applyNumberFormat="1" applyFont="1" applyFill="1" applyBorder="1" applyAlignment="1">
      <alignment horizontal="right" vertical="center"/>
      <protection/>
    </xf>
    <xf numFmtId="3" fontId="99" fillId="37" borderId="21" xfId="54" applyNumberFormat="1" applyFont="1" applyFill="1" applyBorder="1" applyAlignment="1">
      <alignment horizontal="right" vertical="center"/>
      <protection/>
    </xf>
    <xf numFmtId="3" fontId="99" fillId="19" borderId="21" xfId="54" applyNumberFormat="1" applyFont="1" applyFill="1" applyBorder="1" applyAlignment="1">
      <alignment horizontal="right" vertical="center"/>
      <protection/>
    </xf>
    <xf numFmtId="3" fontId="99" fillId="31" borderId="21" xfId="58" applyNumberFormat="1" applyFont="1" applyFill="1" applyBorder="1" applyAlignment="1">
      <alignment horizontal="right" vertical="center" wrapText="1"/>
      <protection/>
    </xf>
    <xf numFmtId="3" fontId="99" fillId="37" borderId="21" xfId="58" applyNumberFormat="1" applyFont="1" applyFill="1" applyBorder="1" applyAlignment="1">
      <alignment horizontal="right" vertical="center" wrapText="1"/>
      <protection/>
    </xf>
    <xf numFmtId="3" fontId="99" fillId="19" borderId="21" xfId="58" applyNumberFormat="1" applyFont="1" applyFill="1" applyBorder="1" applyAlignment="1">
      <alignment horizontal="right" vertical="center" wrapText="1"/>
      <protection/>
    </xf>
    <xf numFmtId="0" fontId="15" fillId="33" borderId="21" xfId="59" applyFont="1" applyFill="1" applyBorder="1" applyAlignment="1">
      <alignment horizontal="center" vertical="center" textRotation="90" wrapText="1"/>
      <protection/>
    </xf>
    <xf numFmtId="0" fontId="18" fillId="0" borderId="21" xfId="57" applyFont="1" applyFill="1" applyBorder="1" applyAlignment="1">
      <alignment horizontal="center" vertical="center" textRotation="90" wrapText="1"/>
      <protection/>
    </xf>
    <xf numFmtId="0" fontId="97" fillId="33" borderId="23" xfId="61" applyFont="1" applyFill="1" applyBorder="1" applyAlignment="1">
      <alignment horizontal="center" vertical="center" wrapText="1"/>
      <protection/>
    </xf>
    <xf numFmtId="0" fontId="97" fillId="33" borderId="23" xfId="61" applyFont="1" applyFill="1" applyBorder="1" applyAlignment="1">
      <alignment horizontal="center" wrapText="1"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0" fontId="16" fillId="33" borderId="0" xfId="59" applyFont="1" applyFill="1" applyAlignment="1">
      <alignment horizontal="left" vertical="center"/>
      <protection/>
    </xf>
    <xf numFmtId="0" fontId="16" fillId="33" borderId="0" xfId="59" applyFont="1" applyFill="1" applyAlignment="1">
      <alignment vertical="center"/>
      <protection/>
    </xf>
    <xf numFmtId="0" fontId="15" fillId="33" borderId="0" xfId="57" applyFont="1" applyFill="1" applyAlignment="1">
      <alignment horizontal="left" vertical="center"/>
      <protection/>
    </xf>
    <xf numFmtId="0" fontId="16" fillId="33" borderId="0" xfId="57" applyFont="1" applyFill="1" applyAlignment="1">
      <alignment vertical="center"/>
      <protection/>
    </xf>
    <xf numFmtId="0" fontId="16" fillId="33" borderId="0" xfId="54" applyFont="1" applyFill="1" applyAlignment="1">
      <alignment vertical="center"/>
      <protection/>
    </xf>
    <xf numFmtId="0" fontId="15" fillId="33" borderId="0" xfId="57" applyFont="1" applyFill="1" applyAlignment="1">
      <alignment vertical="center"/>
      <protection/>
    </xf>
    <xf numFmtId="0" fontId="21" fillId="33" borderId="0" xfId="57" applyFont="1" applyFill="1" applyAlignment="1">
      <alignment vertical="center"/>
      <protection/>
    </xf>
    <xf numFmtId="0" fontId="21" fillId="33" borderId="0" xfId="54" applyFont="1" applyFill="1" applyAlignment="1">
      <alignment vertical="center"/>
      <protection/>
    </xf>
    <xf numFmtId="0" fontId="5" fillId="33" borderId="0" xfId="57" applyFont="1" applyFill="1" applyAlignment="1">
      <alignment vertical="center"/>
      <protection/>
    </xf>
    <xf numFmtId="0" fontId="15" fillId="33" borderId="0" xfId="57" applyFont="1" applyFill="1" applyAlignment="1">
      <alignment horizontal="left"/>
      <protection/>
    </xf>
    <xf numFmtId="0" fontId="5" fillId="33" borderId="0" xfId="57" applyFont="1" applyFill="1">
      <alignment/>
      <protection/>
    </xf>
    <xf numFmtId="0" fontId="15" fillId="33" borderId="0" xfId="57" applyFont="1" applyFill="1">
      <alignment/>
      <protection/>
    </xf>
    <xf numFmtId="0" fontId="15" fillId="33" borderId="0" xfId="57" applyFont="1" applyFill="1" applyAlignment="1">
      <alignment horizontal="center" vertical="center"/>
      <protection/>
    </xf>
    <xf numFmtId="1" fontId="16" fillId="33" borderId="21" xfId="54" applyNumberFormat="1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left" vertical="center" wrapText="1"/>
      <protection/>
    </xf>
    <xf numFmtId="1" fontId="15" fillId="33" borderId="21" xfId="54" applyNumberFormat="1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vertical="center" wrapText="1"/>
      <protection/>
    </xf>
    <xf numFmtId="0" fontId="15" fillId="33" borderId="21" xfId="54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left" vertical="top" wrapText="1"/>
      <protection/>
    </xf>
    <xf numFmtId="1" fontId="15" fillId="33" borderId="21" xfId="54" applyNumberFormat="1" applyFont="1" applyFill="1" applyBorder="1" applyAlignment="1">
      <alignment horizontal="left" vertical="center" wrapText="1"/>
      <protection/>
    </xf>
    <xf numFmtId="0" fontId="17" fillId="33" borderId="0" xfId="57" applyFont="1" applyFill="1" applyAlignment="1">
      <alignment vertical="center" wrapText="1"/>
      <protection/>
    </xf>
    <xf numFmtId="14" fontId="0" fillId="0" borderId="0" xfId="0" applyNumberFormat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1" fontId="92" fillId="33" borderId="21" xfId="54" applyNumberFormat="1" applyFont="1" applyFill="1" applyBorder="1" applyAlignment="1">
      <alignment horizontal="center" vertical="center" wrapText="1"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left" vertical="center" wrapText="1"/>
      <protection/>
    </xf>
    <xf numFmtId="0" fontId="15" fillId="33" borderId="0" xfId="57" applyFont="1" applyFill="1" applyAlignment="1">
      <alignment horizontal="left" vertical="center"/>
      <protection/>
    </xf>
    <xf numFmtId="0" fontId="15" fillId="33" borderId="0" xfId="57" applyFont="1" applyFill="1" applyAlignment="1">
      <alignment horizontal="left"/>
      <protection/>
    </xf>
    <xf numFmtId="0" fontId="87" fillId="33" borderId="14" xfId="0" applyFont="1" applyFill="1" applyBorder="1" applyAlignment="1" applyProtection="1">
      <alignment horizontal="center" wrapText="1"/>
      <protection/>
    </xf>
    <xf numFmtId="0" fontId="87" fillId="33" borderId="15" xfId="0" applyFont="1" applyFill="1" applyBorder="1" applyAlignment="1" applyProtection="1">
      <alignment horizontal="center" wrapText="1"/>
      <protection/>
    </xf>
    <xf numFmtId="0" fontId="87" fillId="33" borderId="16" xfId="0" applyFont="1" applyFill="1" applyBorder="1" applyAlignment="1" applyProtection="1">
      <alignment horizontal="center" wrapText="1"/>
      <protection/>
    </xf>
    <xf numFmtId="0" fontId="85" fillId="33" borderId="31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 applyProtection="1">
      <alignment horizontal="center" vertical="center" wrapText="1"/>
      <protection/>
    </xf>
    <xf numFmtId="0" fontId="85" fillId="33" borderId="32" xfId="0" applyFont="1" applyFill="1" applyBorder="1" applyAlignment="1" applyProtection="1">
      <alignment horizontal="center" vertical="center" wrapText="1"/>
      <protection/>
    </xf>
    <xf numFmtId="0" fontId="85" fillId="33" borderId="33" xfId="0" applyFont="1" applyFill="1" applyBorder="1" applyAlignment="1" applyProtection="1">
      <alignment horizontal="center" vertical="center" wrapText="1"/>
      <protection/>
    </xf>
    <xf numFmtId="0" fontId="85" fillId="33" borderId="34" xfId="0" applyFont="1" applyFill="1" applyBorder="1" applyAlignment="1" applyProtection="1">
      <alignment horizontal="center" vertical="center" wrapText="1"/>
      <protection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5" fillId="33" borderId="35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5" fillId="33" borderId="32" xfId="56" applyFont="1" applyFill="1" applyBorder="1" applyAlignment="1" applyProtection="1">
      <alignment horizontal="center" vertical="center" wrapText="1"/>
      <protection/>
    </xf>
    <xf numFmtId="0" fontId="85" fillId="33" borderId="34" xfId="56" applyFont="1" applyFill="1" applyBorder="1" applyAlignment="1" applyProtection="1">
      <alignment horizontal="center" vertical="center" wrapText="1"/>
      <protection/>
    </xf>
    <xf numFmtId="0" fontId="85" fillId="33" borderId="10" xfId="56" applyFont="1" applyFill="1" applyBorder="1" applyAlignment="1" applyProtection="1">
      <alignment horizontal="center" vertical="center" wrapText="1"/>
      <protection/>
    </xf>
    <xf numFmtId="0" fontId="85" fillId="33" borderId="35" xfId="56" applyFont="1" applyFill="1" applyBorder="1" applyAlignment="1" applyProtection="1">
      <alignment horizontal="center" vertical="center" wrapText="1"/>
      <protection/>
    </xf>
    <xf numFmtId="0" fontId="85" fillId="33" borderId="11" xfId="56" applyFont="1" applyFill="1" applyBorder="1" applyAlignment="1" applyProtection="1">
      <alignment horizontal="center" vertical="center" wrapText="1"/>
      <protection/>
    </xf>
    <xf numFmtId="0" fontId="85" fillId="33" borderId="13" xfId="56" applyFont="1" applyFill="1" applyBorder="1" applyAlignment="1" applyProtection="1">
      <alignment horizontal="center" vertical="center" wrapText="1"/>
      <protection/>
    </xf>
    <xf numFmtId="0" fontId="87" fillId="34" borderId="14" xfId="0" applyFont="1" applyFill="1" applyBorder="1" applyAlignment="1" applyProtection="1">
      <alignment horizontal="center" wrapText="1"/>
      <protection locked="0"/>
    </xf>
    <xf numFmtId="0" fontId="87" fillId="34" borderId="15" xfId="0" applyFont="1" applyFill="1" applyBorder="1" applyAlignment="1" applyProtection="1">
      <alignment horizontal="center" wrapText="1"/>
      <protection locked="0"/>
    </xf>
    <xf numFmtId="0" fontId="87" fillId="34" borderId="16" xfId="0" applyFont="1" applyFill="1" applyBorder="1" applyAlignment="1" applyProtection="1">
      <alignment horizontal="center" wrapText="1"/>
      <protection locked="0"/>
    </xf>
    <xf numFmtId="0" fontId="100" fillId="33" borderId="14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/>
      <protection/>
    </xf>
    <xf numFmtId="0" fontId="100" fillId="33" borderId="16" xfId="0" applyFont="1" applyFill="1" applyBorder="1" applyAlignment="1" applyProtection="1">
      <alignment horizontal="center"/>
      <protection/>
    </xf>
    <xf numFmtId="0" fontId="101" fillId="33" borderId="0" xfId="0" applyFont="1" applyFill="1" applyAlignment="1" applyProtection="1">
      <alignment horizontal="center"/>
      <protection/>
    </xf>
    <xf numFmtId="0" fontId="85" fillId="33" borderId="31" xfId="0" applyFont="1" applyFill="1" applyBorder="1" applyAlignment="1" applyProtection="1">
      <alignment horizontal="center" vertical="center"/>
      <protection/>
    </xf>
    <xf numFmtId="0" fontId="85" fillId="33" borderId="29" xfId="0" applyFont="1" applyFill="1" applyBorder="1" applyAlignment="1" applyProtection="1">
      <alignment horizontal="center" vertical="center" wrapText="1"/>
      <protection/>
    </xf>
    <xf numFmtId="0" fontId="85" fillId="33" borderId="36" xfId="0" applyFont="1" applyFill="1" applyBorder="1" applyAlignment="1" applyProtection="1">
      <alignment horizontal="center" vertical="center" wrapText="1"/>
      <protection/>
    </xf>
    <xf numFmtId="0" fontId="85" fillId="33" borderId="37" xfId="0" applyFont="1" applyFill="1" applyBorder="1" applyAlignment="1" applyProtection="1">
      <alignment horizontal="center" vertical="center" wrapText="1"/>
      <protection/>
    </xf>
    <xf numFmtId="0" fontId="83" fillId="33" borderId="14" xfId="0" applyFont="1" applyFill="1" applyBorder="1" applyAlignment="1" applyProtection="1">
      <alignment horizontal="center"/>
      <protection/>
    </xf>
    <xf numFmtId="0" fontId="82" fillId="33" borderId="15" xfId="0" applyFont="1" applyFill="1" applyBorder="1" applyAlignment="1" applyProtection="1">
      <alignment/>
      <protection/>
    </xf>
    <xf numFmtId="0" fontId="82" fillId="33" borderId="16" xfId="0" applyFont="1" applyFill="1" applyBorder="1" applyAlignment="1" applyProtection="1">
      <alignment/>
      <protection/>
    </xf>
    <xf numFmtId="0" fontId="85" fillId="33" borderId="31" xfId="0" applyFont="1" applyFill="1" applyBorder="1" applyAlignment="1" applyProtection="1">
      <alignment horizontal="center"/>
      <protection/>
    </xf>
    <xf numFmtId="0" fontId="87" fillId="33" borderId="14" xfId="0" applyFont="1" applyFill="1" applyBorder="1" applyAlignment="1" applyProtection="1">
      <alignment horizontal="center" wrapText="1"/>
      <protection locked="0"/>
    </xf>
    <xf numFmtId="0" fontId="87" fillId="33" borderId="15" xfId="0" applyFont="1" applyFill="1" applyBorder="1" applyAlignment="1" applyProtection="1">
      <alignment horizontal="center" wrapText="1"/>
      <protection locked="0"/>
    </xf>
    <xf numFmtId="0" fontId="87" fillId="33" borderId="16" xfId="0" applyFont="1" applyFill="1" applyBorder="1" applyAlignment="1" applyProtection="1">
      <alignment horizontal="center" wrapText="1"/>
      <protection locked="0"/>
    </xf>
    <xf numFmtId="0" fontId="85" fillId="33" borderId="14" xfId="0" applyFont="1" applyFill="1" applyBorder="1" applyAlignment="1" applyProtection="1">
      <alignment horizontal="center"/>
      <protection/>
    </xf>
    <xf numFmtId="0" fontId="85" fillId="33" borderId="15" xfId="0" applyFont="1" applyFill="1" applyBorder="1" applyAlignment="1" applyProtection="1">
      <alignment horizontal="center"/>
      <protection/>
    </xf>
    <xf numFmtId="0" fontId="85" fillId="33" borderId="16" xfId="0" applyFont="1" applyFill="1" applyBorder="1" applyAlignment="1" applyProtection="1">
      <alignment horizontal="center"/>
      <protection/>
    </xf>
    <xf numFmtId="0" fontId="102" fillId="33" borderId="14" xfId="0" applyFont="1" applyFill="1" applyBorder="1" applyAlignment="1" applyProtection="1">
      <alignment horizontal="center" vertical="top"/>
      <protection/>
    </xf>
    <xf numFmtId="0" fontId="102" fillId="33" borderId="15" xfId="0" applyFont="1" applyFill="1" applyBorder="1" applyAlignment="1" applyProtection="1">
      <alignment horizontal="center" vertical="top"/>
      <protection/>
    </xf>
    <xf numFmtId="0" fontId="102" fillId="33" borderId="16" xfId="0" applyFont="1" applyFill="1" applyBorder="1" applyAlignment="1" applyProtection="1">
      <alignment horizontal="center" vertical="top"/>
      <protection/>
    </xf>
    <xf numFmtId="0" fontId="100" fillId="33" borderId="14" xfId="0" applyFont="1" applyFill="1" applyBorder="1" applyAlignment="1" applyProtection="1">
      <alignment horizontal="center"/>
      <protection/>
    </xf>
    <xf numFmtId="0" fontId="86" fillId="33" borderId="15" xfId="0" applyFont="1" applyFill="1" applyBorder="1" applyAlignment="1" applyProtection="1">
      <alignment horizontal="center" wrapText="1"/>
      <protection locked="0"/>
    </xf>
    <xf numFmtId="0" fontId="86" fillId="33" borderId="16" xfId="0" applyFont="1" applyFill="1" applyBorder="1" applyAlignment="1" applyProtection="1">
      <alignment horizontal="center" wrapText="1"/>
      <protection locked="0"/>
    </xf>
    <xf numFmtId="0" fontId="87" fillId="33" borderId="15" xfId="0" applyFont="1" applyFill="1" applyBorder="1" applyAlignment="1" applyProtection="1">
      <alignment horizontal="center"/>
      <protection/>
    </xf>
    <xf numFmtId="0" fontId="87" fillId="33" borderId="16" xfId="0" applyFont="1" applyFill="1" applyBorder="1" applyAlignment="1" applyProtection="1">
      <alignment horizontal="center"/>
      <protection/>
    </xf>
    <xf numFmtId="0" fontId="103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5" fillId="0" borderId="32" xfId="56" applyFont="1" applyBorder="1" applyAlignment="1" applyProtection="1">
      <alignment horizontal="center" wrapText="1"/>
      <protection/>
    </xf>
    <xf numFmtId="0" fontId="5" fillId="0" borderId="33" xfId="56" applyFont="1" applyBorder="1" applyAlignment="1" applyProtection="1">
      <alignment horizontal="center" wrapText="1"/>
      <protection/>
    </xf>
    <xf numFmtId="0" fontId="5" fillId="0" borderId="34" xfId="56" applyFont="1" applyBorder="1" applyAlignment="1" applyProtection="1">
      <alignment horizontal="center" wrapText="1"/>
      <protection/>
    </xf>
    <xf numFmtId="0" fontId="5" fillId="0" borderId="10" xfId="56" applyFont="1" applyBorder="1" applyAlignment="1" applyProtection="1">
      <alignment horizontal="center" wrapText="1"/>
      <protection/>
    </xf>
    <xf numFmtId="0" fontId="5" fillId="0" borderId="0" xfId="56" applyFont="1" applyBorder="1" applyAlignment="1" applyProtection="1">
      <alignment horizontal="center" wrapText="1"/>
      <protection/>
    </xf>
    <xf numFmtId="0" fontId="5" fillId="0" borderId="35" xfId="56" applyFont="1" applyBorder="1" applyAlignment="1" applyProtection="1">
      <alignment horizontal="center" wrapText="1"/>
      <protection/>
    </xf>
    <xf numFmtId="0" fontId="104" fillId="33" borderId="10" xfId="0" applyFont="1" applyFill="1" applyBorder="1" applyAlignment="1" applyProtection="1">
      <alignment horizontal="center"/>
      <protection/>
    </xf>
    <xf numFmtId="0" fontId="104" fillId="33" borderId="0" xfId="0" applyFont="1" applyFill="1" applyBorder="1" applyAlignment="1" applyProtection="1" quotePrefix="1">
      <alignment horizontal="center"/>
      <protection/>
    </xf>
    <xf numFmtId="0" fontId="93" fillId="33" borderId="14" xfId="0" applyFont="1" applyFill="1" applyBorder="1" applyAlignment="1" applyProtection="1">
      <alignment horizontal="center"/>
      <protection/>
    </xf>
    <xf numFmtId="0" fontId="93" fillId="33" borderId="15" xfId="0" applyFont="1" applyFill="1" applyBorder="1" applyAlignment="1" applyProtection="1">
      <alignment horizontal="center"/>
      <protection/>
    </xf>
    <xf numFmtId="0" fontId="93" fillId="33" borderId="16" xfId="0" applyFont="1" applyFill="1" applyBorder="1" applyAlignment="1" applyProtection="1">
      <alignment horizontal="center"/>
      <protection/>
    </xf>
    <xf numFmtId="1" fontId="92" fillId="33" borderId="21" xfId="54" applyNumberFormat="1" applyFont="1" applyFill="1" applyBorder="1" applyAlignment="1">
      <alignment horizontal="center" vertical="center" wrapText="1"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1" fontId="93" fillId="33" borderId="21" xfId="54" applyNumberFormat="1" applyFont="1" applyFill="1" applyBorder="1" applyAlignment="1">
      <alignment horizontal="center" vertical="center" wrapText="1"/>
      <protection/>
    </xf>
    <xf numFmtId="0" fontId="95" fillId="33" borderId="21" xfId="54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center" vertical="center" wrapText="1"/>
      <protection/>
    </xf>
    <xf numFmtId="0" fontId="15" fillId="33" borderId="27" xfId="54" applyFont="1" applyFill="1" applyBorder="1" applyAlignment="1">
      <alignment horizontal="center" vertical="center" wrapText="1"/>
      <protection/>
    </xf>
    <xf numFmtId="0" fontId="15" fillId="33" borderId="38" xfId="54" applyFont="1" applyFill="1" applyBorder="1" applyAlignment="1">
      <alignment horizontal="center" vertical="center" wrapText="1"/>
      <protection/>
    </xf>
    <xf numFmtId="0" fontId="15" fillId="33" borderId="25" xfId="54" applyFont="1" applyFill="1" applyBorder="1" applyAlignment="1">
      <alignment horizontal="center" vertical="center" wrapText="1"/>
      <protection/>
    </xf>
    <xf numFmtId="0" fontId="15" fillId="33" borderId="21" xfId="54" applyFont="1" applyFill="1" applyBorder="1" applyAlignment="1">
      <alignment horizontal="left" vertical="center" wrapText="1"/>
      <protection/>
    </xf>
    <xf numFmtId="0" fontId="92" fillId="33" borderId="39" xfId="57" applyFont="1" applyFill="1" applyBorder="1" applyAlignment="1">
      <alignment horizontal="center" wrapText="1"/>
      <protection/>
    </xf>
    <xf numFmtId="0" fontId="92" fillId="33" borderId="24" xfId="57" applyFont="1" applyFill="1" applyBorder="1" applyAlignment="1">
      <alignment horizontal="center" wrapText="1"/>
      <protection/>
    </xf>
    <xf numFmtId="0" fontId="92" fillId="33" borderId="40" xfId="57" applyFont="1" applyFill="1" applyBorder="1" applyAlignment="1">
      <alignment horizontal="center" wrapText="1"/>
      <protection/>
    </xf>
    <xf numFmtId="0" fontId="99" fillId="33" borderId="23" xfId="54" applyNumberFormat="1" applyFont="1" applyFill="1" applyBorder="1" applyAlignment="1">
      <alignment horizontal="left" wrapText="1"/>
      <protection/>
    </xf>
    <xf numFmtId="0" fontId="92" fillId="33" borderId="21" xfId="59" applyFont="1" applyFill="1" applyBorder="1" applyAlignment="1">
      <alignment/>
      <protection/>
    </xf>
    <xf numFmtId="0" fontId="19" fillId="33" borderId="22" xfId="57" applyFont="1" applyFill="1" applyBorder="1" applyAlignment="1">
      <alignment horizontal="left" vertical="center" wrapText="1"/>
      <protection/>
    </xf>
    <xf numFmtId="0" fontId="19" fillId="33" borderId="0" xfId="57" applyFont="1" applyFill="1" applyAlignment="1">
      <alignment horizontal="left" vertical="center" wrapText="1"/>
      <protection/>
    </xf>
    <xf numFmtId="0" fontId="17" fillId="33" borderId="0" xfId="57" applyFont="1" applyFill="1" applyAlignment="1">
      <alignment horizontal="left" vertical="center" wrapText="1"/>
      <protection/>
    </xf>
    <xf numFmtId="0" fontId="15" fillId="33" borderId="0" xfId="57" applyFont="1" applyFill="1" applyAlignment="1">
      <alignment horizontal="left" vertical="center"/>
      <protection/>
    </xf>
    <xf numFmtId="0" fontId="15" fillId="33" borderId="0" xfId="59" applyFont="1" applyFill="1" applyAlignment="1">
      <alignment horizontal="left" vertical="center"/>
      <protection/>
    </xf>
    <xf numFmtId="0" fontId="15" fillId="33" borderId="0" xfId="54" applyFont="1" applyFill="1" applyAlignment="1">
      <alignment horizontal="left" vertical="center"/>
      <protection/>
    </xf>
    <xf numFmtId="0" fontId="15" fillId="33" borderId="0" xfId="57" applyFont="1" applyFill="1" applyAlignment="1">
      <alignment horizontal="left"/>
      <protection/>
    </xf>
    <xf numFmtId="0" fontId="15" fillId="33" borderId="39" xfId="54" applyFont="1" applyFill="1" applyBorder="1" applyAlignment="1">
      <alignment horizontal="left" vertical="center" wrapText="1"/>
      <protection/>
    </xf>
    <xf numFmtId="0" fontId="15" fillId="33" borderId="40" xfId="54" applyFont="1" applyFill="1" applyBorder="1" applyAlignment="1">
      <alignment horizontal="left" vertical="center" wrapText="1"/>
      <protection/>
    </xf>
    <xf numFmtId="1" fontId="88" fillId="33" borderId="21" xfId="54" applyNumberFormat="1" applyFont="1" applyFill="1" applyBorder="1" applyAlignment="1">
      <alignment horizontal="center" vertical="center" wrapText="1"/>
      <protection/>
    </xf>
    <xf numFmtId="0" fontId="15" fillId="33" borderId="27" xfId="59" applyFont="1" applyFill="1" applyBorder="1" applyAlignment="1">
      <alignment horizontal="center" vertical="center" textRotation="90" wrapText="1"/>
      <protection/>
    </xf>
    <xf numFmtId="0" fontId="15" fillId="33" borderId="38" xfId="59" applyFont="1" applyFill="1" applyBorder="1" applyAlignment="1">
      <alignment horizontal="center" vertical="center" textRotation="90" wrapText="1"/>
      <protection/>
    </xf>
    <xf numFmtId="0" fontId="15" fillId="33" borderId="25" xfId="59" applyFont="1" applyFill="1" applyBorder="1" applyAlignment="1">
      <alignment horizontal="center" vertical="center" textRotation="90" wrapText="1"/>
      <protection/>
    </xf>
    <xf numFmtId="0" fontId="16" fillId="33" borderId="39" xfId="54" applyNumberFormat="1" applyFont="1" applyFill="1" applyBorder="1" applyAlignment="1">
      <alignment horizontal="center" vertical="center" wrapText="1"/>
      <protection/>
    </xf>
    <xf numFmtId="0" fontId="16" fillId="33" borderId="24" xfId="54" applyNumberFormat="1" applyFont="1" applyFill="1" applyBorder="1" applyAlignment="1">
      <alignment horizontal="center" vertical="center" wrapText="1"/>
      <protection/>
    </xf>
    <xf numFmtId="0" fontId="16" fillId="33" borderId="40" xfId="54" applyNumberFormat="1" applyFont="1" applyFill="1" applyBorder="1" applyAlignment="1">
      <alignment horizontal="center" vertical="center" wrapText="1"/>
      <protection/>
    </xf>
    <xf numFmtId="0" fontId="15" fillId="33" borderId="39" xfId="59" applyFont="1" applyFill="1" applyBorder="1" applyAlignment="1">
      <alignment horizontal="center" vertical="center" wrapText="1"/>
      <protection/>
    </xf>
    <xf numFmtId="0" fontId="15" fillId="33" borderId="40" xfId="59" applyFont="1" applyFill="1" applyBorder="1" applyAlignment="1">
      <alignment horizontal="center" vertical="center" wrapText="1"/>
      <protection/>
    </xf>
    <xf numFmtId="0" fontId="15" fillId="33" borderId="24" xfId="59" applyFont="1" applyFill="1" applyBorder="1" applyAlignment="1">
      <alignment horizontal="center" vertical="center" wrapText="1"/>
      <protection/>
    </xf>
    <xf numFmtId="1" fontId="14" fillId="33" borderId="21" xfId="54" applyNumberFormat="1" applyFont="1" applyFill="1" applyBorder="1" applyAlignment="1">
      <alignment horizontal="center" vertical="center" wrapText="1"/>
      <protection/>
    </xf>
    <xf numFmtId="0" fontId="99" fillId="33" borderId="0" xfId="54" applyNumberFormat="1" applyFont="1" applyFill="1" applyBorder="1" applyAlignment="1">
      <alignment horizontal="left" vertical="center" wrapText="1"/>
      <protection/>
    </xf>
    <xf numFmtId="0" fontId="16" fillId="33" borderId="41" xfId="54" applyNumberFormat="1" applyFont="1" applyFill="1" applyBorder="1" applyAlignment="1">
      <alignment horizontal="center" vertical="center" wrapText="1"/>
      <protection/>
    </xf>
    <xf numFmtId="0" fontId="16" fillId="33" borderId="22" xfId="54" applyNumberFormat="1" applyFont="1" applyFill="1" applyBorder="1" applyAlignment="1">
      <alignment horizontal="center" vertical="center" wrapText="1"/>
      <protection/>
    </xf>
    <xf numFmtId="0" fontId="16" fillId="33" borderId="42" xfId="54" applyNumberFormat="1" applyFont="1" applyFill="1" applyBorder="1" applyAlignment="1">
      <alignment horizontal="center" vertical="center" wrapText="1"/>
      <protection/>
    </xf>
    <xf numFmtId="0" fontId="16" fillId="33" borderId="43" xfId="54" applyNumberFormat="1" applyFont="1" applyFill="1" applyBorder="1" applyAlignment="1">
      <alignment horizontal="center" vertical="center" wrapText="1"/>
      <protection/>
    </xf>
    <xf numFmtId="0" fontId="16" fillId="33" borderId="23" xfId="54" applyNumberFormat="1" applyFont="1" applyFill="1" applyBorder="1" applyAlignment="1">
      <alignment horizontal="center" vertical="center" wrapText="1"/>
      <protection/>
    </xf>
    <xf numFmtId="0" fontId="16" fillId="33" borderId="44" xfId="54" applyNumberFormat="1" applyFont="1" applyFill="1" applyBorder="1" applyAlignment="1">
      <alignment horizontal="center" vertical="center" wrapText="1"/>
      <protection/>
    </xf>
    <xf numFmtId="0" fontId="17" fillId="33" borderId="41" xfId="54" applyNumberFormat="1" applyFont="1" applyFill="1" applyBorder="1" applyAlignment="1">
      <alignment horizontal="center" vertical="center" wrapText="1"/>
      <protection/>
    </xf>
    <xf numFmtId="0" fontId="17" fillId="33" borderId="22" xfId="54" applyNumberFormat="1" applyFont="1" applyFill="1" applyBorder="1" applyAlignment="1">
      <alignment horizontal="center" vertical="center" wrapText="1"/>
      <protection/>
    </xf>
    <xf numFmtId="0" fontId="17" fillId="33" borderId="42" xfId="54" applyNumberFormat="1" applyFont="1" applyFill="1" applyBorder="1" applyAlignment="1">
      <alignment horizontal="center" vertical="center" wrapText="1"/>
      <protection/>
    </xf>
    <xf numFmtId="0" fontId="17" fillId="33" borderId="43" xfId="54" applyNumberFormat="1" applyFont="1" applyFill="1" applyBorder="1" applyAlignment="1">
      <alignment horizontal="center" vertical="center" wrapText="1"/>
      <protection/>
    </xf>
    <xf numFmtId="0" fontId="17" fillId="33" borderId="23" xfId="54" applyNumberFormat="1" applyFont="1" applyFill="1" applyBorder="1" applyAlignment="1">
      <alignment horizontal="center" vertical="center" wrapText="1"/>
      <protection/>
    </xf>
    <xf numFmtId="0" fontId="17" fillId="33" borderId="44" xfId="54" applyNumberFormat="1" applyFont="1" applyFill="1" applyBorder="1" applyAlignment="1">
      <alignment horizontal="center" vertical="center" wrapText="1"/>
      <protection/>
    </xf>
    <xf numFmtId="1" fontId="11" fillId="33" borderId="21" xfId="54" applyNumberFormat="1" applyFont="1" applyFill="1" applyBorder="1" applyAlignment="1">
      <alignment horizontal="center" vertical="center" wrapText="1"/>
      <protection/>
    </xf>
    <xf numFmtId="0" fontId="95" fillId="33" borderId="21" xfId="54" applyNumberFormat="1" applyFont="1" applyFill="1" applyBorder="1" applyAlignment="1">
      <alignment horizontal="center" vertical="center" wrapText="1"/>
      <protection/>
    </xf>
    <xf numFmtId="0" fontId="92" fillId="33" borderId="21" xfId="54" applyFont="1" applyFill="1" applyBorder="1" applyAlignment="1">
      <alignment horizontal="center" vertical="center" textRotation="90" wrapText="1"/>
      <protection/>
    </xf>
    <xf numFmtId="0" fontId="92" fillId="33" borderId="21" xfId="58" applyFont="1" applyFill="1" applyBorder="1" applyAlignment="1">
      <alignment horizontal="center" vertical="center" textRotation="90" wrapText="1"/>
      <protection/>
    </xf>
    <xf numFmtId="0" fontId="99" fillId="33" borderId="21" xfId="54" applyNumberFormat="1" applyFont="1" applyFill="1" applyBorder="1" applyAlignment="1">
      <alignment horizontal="center" vertical="center" wrapText="1"/>
      <protection/>
    </xf>
    <xf numFmtId="0" fontId="99" fillId="33" borderId="23" xfId="54" applyNumberFormat="1" applyFont="1" applyFill="1" applyBorder="1" applyAlignment="1">
      <alignment horizontal="left" vertical="center" wrapText="1"/>
      <protection/>
    </xf>
    <xf numFmtId="0" fontId="95" fillId="33" borderId="39" xfId="54" applyNumberFormat="1" applyFont="1" applyFill="1" applyBorder="1" applyAlignment="1">
      <alignment horizontal="center" vertical="center" wrapText="1"/>
      <protection/>
    </xf>
    <xf numFmtId="0" fontId="95" fillId="33" borderId="24" xfId="54" applyNumberFormat="1" applyFont="1" applyFill="1" applyBorder="1" applyAlignment="1">
      <alignment horizontal="center" vertical="center" wrapText="1"/>
      <protection/>
    </xf>
    <xf numFmtId="0" fontId="95" fillId="33" borderId="40" xfId="54" applyNumberFormat="1" applyFont="1" applyFill="1" applyBorder="1" applyAlignment="1">
      <alignment horizontal="center" vertical="center" wrapText="1"/>
      <protection/>
    </xf>
    <xf numFmtId="1" fontId="92" fillId="33" borderId="21" xfId="54" applyNumberFormat="1" applyFont="1" applyFill="1" applyBorder="1" applyAlignment="1">
      <alignment horizontal="center" vertical="center" textRotation="90" wrapText="1"/>
      <protection/>
    </xf>
    <xf numFmtId="0" fontId="92" fillId="33" borderId="21" xfId="54" applyFont="1" applyFill="1" applyBorder="1" applyAlignment="1">
      <alignment horizontal="center" vertical="center"/>
      <protection/>
    </xf>
    <xf numFmtId="0" fontId="92" fillId="33" borderId="0" xfId="61" applyFont="1" applyFill="1" applyBorder="1" applyAlignment="1">
      <alignment horizontal="center"/>
      <protection/>
    </xf>
    <xf numFmtId="0" fontId="92" fillId="33" borderId="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f2r_Шаблон ф.№1-АП_рай_2004_рег" xfId="56"/>
    <cellStyle name="Обычный_k4_Шаблон ф.10.1_2005" xfId="57"/>
    <cellStyle name="Обычный_k5_Шаблон ф.11_2005" xfId="58"/>
    <cellStyle name="Обычный_k7_Шаблон ф.10.3_2005" xfId="59"/>
    <cellStyle name="Обычный_k8_Шаблон ф.№6-МВ-НОН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179"/>
  <sheetViews>
    <sheetView showGridLines="0" tabSelected="1" zoomScale="90" zoomScaleNormal="90" zoomScaleSheetLayoutView="100" zoomScalePageLayoutView="0" workbookViewId="0" topLeftCell="A1">
      <selection activeCell="D21" sqref="D21:K21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2" width="9.140625" style="2" customWidth="1"/>
    <col min="13" max="13" width="10.8515625" style="2" customWidth="1"/>
    <col min="14" max="14" width="17.421875" style="2" bestFit="1" customWidth="1"/>
    <col min="15" max="15" width="11.00390625" style="2" bestFit="1" customWidth="1"/>
    <col min="16" max="16" width="13.8515625" style="7" customWidth="1"/>
    <col min="17" max="16384" width="9.140625" style="2" customWidth="1"/>
  </cols>
  <sheetData>
    <row r="1" spans="1:16" ht="15.75" thickBot="1">
      <c r="A1" s="30" t="str">
        <f>"k9.1r-"&amp;VLOOKUP(G6,Коды_периодов,2,FALSE)&amp;"-"&amp;I6&amp;"-"&amp;VLOOKUP(D21,Коды_судебные,2,FALSE)</f>
        <v>k9.1r-h-2022-16UD0000</v>
      </c>
      <c r="B1" s="1"/>
      <c r="H1" s="206" t="s">
        <v>310</v>
      </c>
      <c r="I1" s="207"/>
      <c r="J1" s="207"/>
      <c r="K1" s="207"/>
      <c r="L1" s="207"/>
      <c r="M1" s="207"/>
      <c r="N1" s="207"/>
      <c r="O1" s="130">
        <v>44757</v>
      </c>
      <c r="P1" s="8"/>
    </row>
    <row r="2" spans="4:16" ht="13.5" customHeight="1" thickBot="1">
      <c r="D2" s="208" t="s">
        <v>28</v>
      </c>
      <c r="E2" s="209"/>
      <c r="F2" s="209"/>
      <c r="G2" s="209"/>
      <c r="H2" s="209"/>
      <c r="I2" s="209"/>
      <c r="J2" s="209"/>
      <c r="K2" s="209"/>
      <c r="L2" s="210"/>
      <c r="M2" s="3"/>
      <c r="P2" s="8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33" customHeight="1">
      <c r="D4" s="211" t="s">
        <v>15</v>
      </c>
      <c r="E4" s="212"/>
      <c r="F4" s="212"/>
      <c r="G4" s="212"/>
      <c r="H4" s="212"/>
      <c r="I4" s="212"/>
      <c r="J4" s="212"/>
      <c r="K4" s="212"/>
      <c r="L4" s="213"/>
      <c r="M4" s="3"/>
    </row>
    <row r="5" spans="4:13" ht="33.75" customHeight="1">
      <c r="D5" s="214"/>
      <c r="E5" s="215"/>
      <c r="F5" s="215"/>
      <c r="G5" s="215"/>
      <c r="H5" s="215"/>
      <c r="I5" s="215"/>
      <c r="J5" s="215"/>
      <c r="K5" s="215"/>
      <c r="L5" s="216"/>
      <c r="M5" s="3"/>
    </row>
    <row r="6" spans="1:14" ht="15.75" customHeight="1" thickBot="1">
      <c r="A6" s="9"/>
      <c r="B6" s="9"/>
      <c r="C6" s="9"/>
      <c r="D6" s="10"/>
      <c r="E6" s="11"/>
      <c r="F6" s="42" t="s">
        <v>29</v>
      </c>
      <c r="G6" s="31">
        <v>6</v>
      </c>
      <c r="H6" s="43" t="s">
        <v>14</v>
      </c>
      <c r="I6" s="31">
        <v>2022</v>
      </c>
      <c r="J6" s="44" t="s">
        <v>30</v>
      </c>
      <c r="K6" s="11"/>
      <c r="L6" s="12"/>
      <c r="M6" s="217"/>
      <c r="N6" s="218"/>
    </row>
    <row r="7" spans="1:14" ht="12.75">
      <c r="A7" s="9"/>
      <c r="B7" s="9"/>
      <c r="C7" s="9"/>
      <c r="D7" s="9"/>
      <c r="E7" s="13"/>
      <c r="F7" s="13"/>
      <c r="G7" s="13"/>
      <c r="H7" s="13"/>
      <c r="I7" s="13"/>
      <c r="J7" s="13"/>
      <c r="K7" s="13"/>
      <c r="L7" s="13"/>
      <c r="M7" s="183"/>
      <c r="N7" s="183"/>
    </row>
    <row r="8" spans="1:14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9"/>
      <c r="K8" s="9"/>
      <c r="L8" s="9"/>
      <c r="M8" s="9"/>
      <c r="N8" s="9"/>
    </row>
    <row r="9" spans="1:15" ht="15.75" customHeight="1" thickBot="1">
      <c r="A9" s="184" t="s">
        <v>31</v>
      </c>
      <c r="B9" s="184"/>
      <c r="C9" s="184"/>
      <c r="D9" s="184" t="s">
        <v>32</v>
      </c>
      <c r="E9" s="184"/>
      <c r="F9" s="184"/>
      <c r="G9" s="184" t="s">
        <v>11</v>
      </c>
      <c r="H9" s="184"/>
      <c r="I9" s="15"/>
      <c r="J9" s="16"/>
      <c r="K9" s="219" t="s">
        <v>16</v>
      </c>
      <c r="L9" s="220"/>
      <c r="M9" s="220"/>
      <c r="N9" s="221"/>
      <c r="O9" s="6"/>
    </row>
    <row r="10" spans="1:14" ht="12.75" customHeight="1" thickBot="1">
      <c r="A10" s="149" t="s">
        <v>0</v>
      </c>
      <c r="B10" s="149"/>
      <c r="C10" s="149"/>
      <c r="D10" s="149"/>
      <c r="E10" s="149"/>
      <c r="F10" s="149"/>
      <c r="G10" s="149"/>
      <c r="H10" s="149"/>
      <c r="I10" s="17"/>
      <c r="J10" s="16"/>
      <c r="K10" s="146" t="s">
        <v>9</v>
      </c>
      <c r="L10" s="147"/>
      <c r="M10" s="147"/>
      <c r="N10" s="148"/>
    </row>
    <row r="11" spans="1:14" ht="26.25" customHeight="1" thickBot="1">
      <c r="A11" s="149" t="s">
        <v>94</v>
      </c>
      <c r="B11" s="149"/>
      <c r="C11" s="149"/>
      <c r="D11" s="153" t="s">
        <v>1</v>
      </c>
      <c r="E11" s="154"/>
      <c r="F11" s="155"/>
      <c r="G11" s="153" t="s">
        <v>131</v>
      </c>
      <c r="H11" s="155"/>
      <c r="I11" s="17"/>
      <c r="J11" s="16"/>
      <c r="K11" s="162" t="s">
        <v>422</v>
      </c>
      <c r="L11" s="163"/>
      <c r="M11" s="163"/>
      <c r="N11" s="164"/>
    </row>
    <row r="12" spans="1:14" ht="24.75" customHeight="1" thickBot="1">
      <c r="A12" s="150" t="s">
        <v>2</v>
      </c>
      <c r="B12" s="151"/>
      <c r="C12" s="152"/>
      <c r="D12" s="159"/>
      <c r="E12" s="160"/>
      <c r="F12" s="161"/>
      <c r="G12" s="159"/>
      <c r="H12" s="161"/>
      <c r="I12" s="17"/>
      <c r="J12" s="16"/>
      <c r="K12" s="165"/>
      <c r="L12" s="166"/>
      <c r="M12" s="166"/>
      <c r="N12" s="167"/>
    </row>
    <row r="13" spans="1:14" ht="12.75" customHeight="1" thickBot="1">
      <c r="A13" s="149" t="s">
        <v>33</v>
      </c>
      <c r="B13" s="149"/>
      <c r="C13" s="149"/>
      <c r="D13" s="149"/>
      <c r="E13" s="149"/>
      <c r="F13" s="149"/>
      <c r="G13" s="149"/>
      <c r="H13" s="149"/>
      <c r="I13" s="17"/>
      <c r="J13" s="16"/>
      <c r="K13" s="165"/>
      <c r="L13" s="166"/>
      <c r="M13" s="166"/>
      <c r="N13" s="167"/>
    </row>
    <row r="14" spans="1:14" ht="34.5" customHeight="1" thickBot="1">
      <c r="A14" s="185" t="s">
        <v>134</v>
      </c>
      <c r="B14" s="186"/>
      <c r="C14" s="187"/>
      <c r="D14" s="153" t="s">
        <v>34</v>
      </c>
      <c r="E14" s="154"/>
      <c r="F14" s="155"/>
      <c r="G14" s="171" t="s">
        <v>132</v>
      </c>
      <c r="H14" s="172"/>
      <c r="I14" s="17"/>
      <c r="J14" s="16"/>
      <c r="K14" s="165"/>
      <c r="L14" s="166"/>
      <c r="M14" s="166"/>
      <c r="N14" s="167"/>
    </row>
    <row r="15" spans="1:14" ht="6.75" customHeight="1">
      <c r="A15" s="156" t="s">
        <v>2</v>
      </c>
      <c r="B15" s="157"/>
      <c r="C15" s="158"/>
      <c r="D15" s="156"/>
      <c r="E15" s="157"/>
      <c r="F15" s="158"/>
      <c r="G15" s="173"/>
      <c r="H15" s="174"/>
      <c r="I15" s="9"/>
      <c r="J15" s="9"/>
      <c r="K15" s="165"/>
      <c r="L15" s="166"/>
      <c r="M15" s="166"/>
      <c r="N15" s="167"/>
    </row>
    <row r="16" spans="1:14" ht="16.5" customHeight="1" thickBot="1">
      <c r="A16" s="159"/>
      <c r="B16" s="160"/>
      <c r="C16" s="161"/>
      <c r="D16" s="159"/>
      <c r="E16" s="160"/>
      <c r="F16" s="161"/>
      <c r="G16" s="175"/>
      <c r="H16" s="176"/>
      <c r="I16" s="9"/>
      <c r="J16" s="9"/>
      <c r="K16" s="168"/>
      <c r="L16" s="169"/>
      <c r="M16" s="169"/>
      <c r="N16" s="170"/>
    </row>
    <row r="17" spans="1:14" ht="13.5" thickBot="1">
      <c r="A17" s="149" t="s">
        <v>35</v>
      </c>
      <c r="B17" s="149"/>
      <c r="C17" s="149"/>
      <c r="D17" s="153" t="s">
        <v>10</v>
      </c>
      <c r="E17" s="154"/>
      <c r="F17" s="155"/>
      <c r="G17" s="171" t="s">
        <v>133</v>
      </c>
      <c r="H17" s="172"/>
      <c r="I17" s="9"/>
      <c r="J17" s="9"/>
      <c r="K17" s="9"/>
      <c r="L17" s="9"/>
      <c r="M17" s="9"/>
      <c r="N17" s="9"/>
    </row>
    <row r="18" spans="1:14" ht="9.75" customHeight="1" thickBot="1">
      <c r="A18" s="149"/>
      <c r="B18" s="149"/>
      <c r="C18" s="149"/>
      <c r="D18" s="156"/>
      <c r="E18" s="157"/>
      <c r="F18" s="158"/>
      <c r="G18" s="173"/>
      <c r="H18" s="174"/>
      <c r="I18" s="9"/>
      <c r="J18" s="9"/>
      <c r="K18" s="9"/>
      <c r="L18" s="9"/>
      <c r="M18" s="9"/>
      <c r="N18" s="9"/>
    </row>
    <row r="19" spans="1:14" ht="21.75" customHeight="1" thickBot="1">
      <c r="A19" s="149"/>
      <c r="B19" s="149"/>
      <c r="C19" s="149"/>
      <c r="D19" s="159"/>
      <c r="E19" s="160"/>
      <c r="F19" s="161"/>
      <c r="G19" s="175"/>
      <c r="H19" s="176"/>
      <c r="I19" s="9"/>
      <c r="J19" s="9"/>
      <c r="K19" s="9"/>
      <c r="L19" s="9"/>
      <c r="M19" s="18"/>
      <c r="N19" s="9"/>
    </row>
    <row r="20" spans="1:15" ht="27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18"/>
      <c r="N20" s="20"/>
      <c r="O20" s="5"/>
    </row>
    <row r="21" spans="1:14" ht="24" customHeight="1" thickBot="1">
      <c r="A21" s="180" t="s">
        <v>285</v>
      </c>
      <c r="B21" s="181"/>
      <c r="C21" s="182"/>
      <c r="D21" s="177" t="s">
        <v>455</v>
      </c>
      <c r="E21" s="178"/>
      <c r="F21" s="178"/>
      <c r="G21" s="178"/>
      <c r="H21" s="178"/>
      <c r="I21" s="178"/>
      <c r="J21" s="178"/>
      <c r="K21" s="179"/>
      <c r="L21" s="16"/>
      <c r="M21" s="18"/>
      <c r="N21" s="16"/>
    </row>
    <row r="22" spans="1:14" ht="15.75" customHeight="1" thickBot="1">
      <c r="A22" s="201" t="s">
        <v>38</v>
      </c>
      <c r="B22" s="181"/>
      <c r="C22" s="182"/>
      <c r="D22" s="202"/>
      <c r="E22" s="202"/>
      <c r="F22" s="202"/>
      <c r="G22" s="202"/>
      <c r="H22" s="202"/>
      <c r="I22" s="202"/>
      <c r="J22" s="202"/>
      <c r="K22" s="203"/>
      <c r="L22" s="16"/>
      <c r="M22" s="18"/>
      <c r="N22" s="16"/>
    </row>
    <row r="23" spans="1:14" ht="13.5" thickBot="1">
      <c r="A23" s="21"/>
      <c r="B23" s="22"/>
      <c r="C23" s="22"/>
      <c r="D23" s="204"/>
      <c r="E23" s="204"/>
      <c r="F23" s="204"/>
      <c r="G23" s="204"/>
      <c r="H23" s="204"/>
      <c r="I23" s="204"/>
      <c r="J23" s="204"/>
      <c r="K23" s="205"/>
      <c r="L23" s="16"/>
      <c r="M23" s="18"/>
      <c r="N23" s="16"/>
    </row>
    <row r="24" spans="1:14" ht="13.5" thickBot="1">
      <c r="A24" s="195" t="s">
        <v>36</v>
      </c>
      <c r="B24" s="196"/>
      <c r="C24" s="196"/>
      <c r="D24" s="196"/>
      <c r="E24" s="197"/>
      <c r="F24" s="195" t="s">
        <v>37</v>
      </c>
      <c r="G24" s="196"/>
      <c r="H24" s="196"/>
      <c r="I24" s="196"/>
      <c r="J24" s="196"/>
      <c r="K24" s="197"/>
      <c r="L24" s="16"/>
      <c r="M24" s="18"/>
      <c r="N24" s="16"/>
    </row>
    <row r="25" spans="1:14" ht="13.5" thickBot="1">
      <c r="A25" s="198">
        <v>1</v>
      </c>
      <c r="B25" s="199"/>
      <c r="C25" s="199"/>
      <c r="D25" s="199"/>
      <c r="E25" s="200"/>
      <c r="F25" s="198">
        <v>2</v>
      </c>
      <c r="G25" s="199"/>
      <c r="H25" s="199"/>
      <c r="I25" s="199"/>
      <c r="J25" s="199"/>
      <c r="K25" s="200"/>
      <c r="L25" s="16"/>
      <c r="M25" s="18"/>
      <c r="N25" s="16"/>
    </row>
    <row r="26" spans="1:14" ht="13.5" thickBot="1">
      <c r="A26" s="191"/>
      <c r="B26" s="191"/>
      <c r="C26" s="191"/>
      <c r="D26" s="191"/>
      <c r="E26" s="191"/>
      <c r="F26" s="191"/>
      <c r="G26" s="191"/>
      <c r="H26" s="195"/>
      <c r="I26" s="196"/>
      <c r="J26" s="196"/>
      <c r="K26" s="197"/>
      <c r="L26" s="16"/>
      <c r="M26" s="18"/>
      <c r="N26" s="16"/>
    </row>
    <row r="27" spans="1:14" ht="13.5" thickBo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6"/>
      <c r="M27" s="9"/>
      <c r="N27" s="16"/>
    </row>
    <row r="28" spans="1:14" ht="15" customHeight="1" thickBot="1">
      <c r="A28" s="201" t="s">
        <v>42</v>
      </c>
      <c r="B28" s="181"/>
      <c r="C28" s="182"/>
      <c r="D28" s="192"/>
      <c r="E28" s="193"/>
      <c r="F28" s="193"/>
      <c r="G28" s="193"/>
      <c r="H28" s="193"/>
      <c r="I28" s="193"/>
      <c r="J28" s="193"/>
      <c r="K28" s="194"/>
      <c r="L28" s="16"/>
      <c r="M28" s="9"/>
      <c r="N28" s="16"/>
    </row>
    <row r="29" spans="1:14" ht="13.5" thickBo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41" t="s">
        <v>283</v>
      </c>
      <c r="M29" s="27"/>
      <c r="N29" s="28">
        <f ca="1">TODAY()</f>
        <v>44799</v>
      </c>
    </row>
    <row r="30" spans="1:14" ht="20.25" customHeight="1" thickBot="1">
      <c r="A30" s="188" t="s">
        <v>38</v>
      </c>
      <c r="B30" s="189"/>
      <c r="C30" s="190"/>
      <c r="D30" s="192"/>
      <c r="E30" s="193"/>
      <c r="F30" s="193"/>
      <c r="G30" s="193"/>
      <c r="H30" s="193"/>
      <c r="I30" s="193"/>
      <c r="J30" s="193"/>
      <c r="K30" s="194"/>
      <c r="L30" s="41" t="s">
        <v>284</v>
      </c>
      <c r="M30" s="16"/>
      <c r="N30" s="29" t="str">
        <f>IF(D21=0," ",VLOOKUP(D21,Коды_судебные,2,0))&amp;IF(D21=0," "," r")</f>
        <v>16UD0000 r</v>
      </c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</sheetData>
  <sheetProtection/>
  <mergeCells count="43">
    <mergeCell ref="H1:N1"/>
    <mergeCell ref="A13:F13"/>
    <mergeCell ref="G13:H13"/>
    <mergeCell ref="D2:L2"/>
    <mergeCell ref="D4:L5"/>
    <mergeCell ref="G14:H16"/>
    <mergeCell ref="A15:C16"/>
    <mergeCell ref="A9:C9"/>
    <mergeCell ref="M6:N6"/>
    <mergeCell ref="K9:N9"/>
    <mergeCell ref="A25:E25"/>
    <mergeCell ref="F25:K25"/>
    <mergeCell ref="A22:C22"/>
    <mergeCell ref="A24:E24"/>
    <mergeCell ref="F24:K24"/>
    <mergeCell ref="A28:C28"/>
    <mergeCell ref="D22:K22"/>
    <mergeCell ref="D23:K23"/>
    <mergeCell ref="A30:C30"/>
    <mergeCell ref="A26:C26"/>
    <mergeCell ref="D26:E26"/>
    <mergeCell ref="D28:K28"/>
    <mergeCell ref="D30:K30"/>
    <mergeCell ref="F26:G26"/>
    <mergeCell ref="H26:K26"/>
    <mergeCell ref="D21:K21"/>
    <mergeCell ref="A21:C21"/>
    <mergeCell ref="D11:F12"/>
    <mergeCell ref="M7:N7"/>
    <mergeCell ref="D9:F9"/>
    <mergeCell ref="G9:H9"/>
    <mergeCell ref="A10:F10"/>
    <mergeCell ref="D14:F16"/>
    <mergeCell ref="A14:C14"/>
    <mergeCell ref="G11:H12"/>
    <mergeCell ref="K10:N10"/>
    <mergeCell ref="A17:C19"/>
    <mergeCell ref="G10:H10"/>
    <mergeCell ref="A11:C11"/>
    <mergeCell ref="A12:C12"/>
    <mergeCell ref="D17:F19"/>
    <mergeCell ref="K11:N16"/>
    <mergeCell ref="G17:H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W138"/>
  <sheetViews>
    <sheetView showZeros="0" view="pageBreakPreview" zoomScale="40" zoomScaleNormal="40" zoomScaleSheetLayoutView="40" zoomScalePageLayoutView="0" workbookViewId="0" topLeftCell="A13">
      <selection activeCell="D2" sqref="D2:J2"/>
    </sheetView>
  </sheetViews>
  <sheetFormatPr defaultColWidth="9.140625" defaultRowHeight="12.75"/>
  <cols>
    <col min="1" max="1" width="38.57421875" style="53" customWidth="1"/>
    <col min="2" max="2" width="97.8515625" style="53" customWidth="1"/>
    <col min="3" max="3" width="27.57421875" style="66" customWidth="1"/>
    <col min="4" max="4" width="13.57421875" style="53" customWidth="1"/>
    <col min="5" max="5" width="19.140625" style="53" customWidth="1"/>
    <col min="6" max="6" width="27.421875" style="53" customWidth="1"/>
    <col min="7" max="7" width="23.57421875" style="53" customWidth="1"/>
    <col min="8" max="8" width="30.57421875" style="53" customWidth="1"/>
    <col min="9" max="9" width="24.140625" style="53" customWidth="1"/>
    <col min="10" max="10" width="29.421875" style="53" customWidth="1"/>
    <col min="11" max="11" width="33.140625" style="53" customWidth="1"/>
    <col min="12" max="12" width="20.57421875" style="53" customWidth="1"/>
    <col min="13" max="13" width="31.8515625" style="53" customWidth="1"/>
    <col min="14" max="14" width="15.8515625" style="53" customWidth="1"/>
    <col min="15" max="15" width="29.8515625" style="53" customWidth="1"/>
    <col min="16" max="16" width="16.8515625" style="53" customWidth="1"/>
    <col min="17" max="17" width="31.00390625" style="53" customWidth="1"/>
    <col min="18" max="18" width="17.57421875" style="53" customWidth="1"/>
    <col min="19" max="19" width="29.421875" style="53" customWidth="1"/>
    <col min="20" max="20" width="29.00390625" style="53" customWidth="1"/>
    <col min="21" max="21" width="26.57421875" style="53" customWidth="1"/>
    <col min="22" max="22" width="35.421875" style="53" customWidth="1"/>
    <col min="23" max="23" width="0.42578125" style="53" hidden="1" customWidth="1"/>
    <col min="24" max="16384" width="9.140625" style="53" customWidth="1"/>
  </cols>
  <sheetData>
    <row r="1" spans="1:22" ht="26.25" customHeight="1">
      <c r="A1" s="51" t="s">
        <v>39</v>
      </c>
      <c r="B1" s="52"/>
      <c r="C1" s="52"/>
      <c r="D1" s="231" t="str">
        <f>IF('Титул ф.10.4.2'!D21=0," ",'Титул ф.10.4.2'!D21)</f>
        <v>УСД в Республике Татарстан</v>
      </c>
      <c r="E1" s="232"/>
      <c r="F1" s="232"/>
      <c r="G1" s="232"/>
      <c r="H1" s="232"/>
      <c r="I1" s="232"/>
      <c r="J1" s="233"/>
      <c r="V1" s="54" t="s">
        <v>16</v>
      </c>
    </row>
    <row r="2" spans="1:10" ht="20.25">
      <c r="A2" s="55" t="s">
        <v>40</v>
      </c>
      <c r="B2" s="56"/>
      <c r="C2" s="57"/>
      <c r="D2" s="235" t="s">
        <v>593</v>
      </c>
      <c r="E2" s="235"/>
      <c r="F2" s="235"/>
      <c r="G2" s="235"/>
      <c r="H2" s="235"/>
      <c r="I2" s="235"/>
      <c r="J2" s="235"/>
    </row>
    <row r="3" spans="1:10" ht="20.25">
      <c r="A3" s="55" t="s">
        <v>41</v>
      </c>
      <c r="B3" s="56"/>
      <c r="C3" s="57"/>
      <c r="D3" s="235"/>
      <c r="E3" s="235"/>
      <c r="F3" s="235"/>
      <c r="G3" s="235"/>
      <c r="H3" s="235"/>
      <c r="I3" s="235"/>
      <c r="J3" s="235"/>
    </row>
    <row r="4" spans="1:10" s="58" customFormat="1" ht="57.75" customHeight="1">
      <c r="A4" s="234" t="s">
        <v>295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22" s="59" customFormat="1" ht="182.25" customHeight="1">
      <c r="A5" s="225" t="s">
        <v>12</v>
      </c>
      <c r="B5" s="225"/>
      <c r="C5" s="224" t="s">
        <v>102</v>
      </c>
      <c r="D5" s="224" t="s">
        <v>122</v>
      </c>
      <c r="E5" s="223" t="s">
        <v>110</v>
      </c>
      <c r="F5" s="223" t="s">
        <v>95</v>
      </c>
      <c r="G5" s="223" t="s">
        <v>117</v>
      </c>
      <c r="H5" s="223"/>
      <c r="I5" s="223" t="s">
        <v>111</v>
      </c>
      <c r="J5" s="223" t="s">
        <v>96</v>
      </c>
      <c r="K5" s="45" t="s">
        <v>125</v>
      </c>
      <c r="L5" s="223" t="s">
        <v>118</v>
      </c>
      <c r="M5" s="223"/>
      <c r="N5" s="223"/>
      <c r="O5" s="223"/>
      <c r="P5" s="223" t="s">
        <v>119</v>
      </c>
      <c r="Q5" s="223"/>
      <c r="R5" s="223"/>
      <c r="S5" s="223" t="s">
        <v>101</v>
      </c>
      <c r="T5" s="222" t="s">
        <v>4</v>
      </c>
      <c r="U5" s="222" t="s">
        <v>17</v>
      </c>
      <c r="V5" s="222" t="s">
        <v>18</v>
      </c>
    </row>
    <row r="6" spans="1:22" s="60" customFormat="1" ht="104.25" customHeight="1">
      <c r="A6" s="225"/>
      <c r="B6" s="225"/>
      <c r="C6" s="224"/>
      <c r="D6" s="224"/>
      <c r="E6" s="222" t="s">
        <v>7</v>
      </c>
      <c r="F6" s="222" t="s">
        <v>8</v>
      </c>
      <c r="G6" s="222" t="s">
        <v>112</v>
      </c>
      <c r="H6" s="222" t="s">
        <v>8</v>
      </c>
      <c r="I6" s="222" t="s">
        <v>106</v>
      </c>
      <c r="J6" s="222" t="s">
        <v>107</v>
      </c>
      <c r="K6" s="222" t="s">
        <v>107</v>
      </c>
      <c r="L6" s="222" t="s">
        <v>113</v>
      </c>
      <c r="M6" s="222"/>
      <c r="N6" s="222" t="s">
        <v>114</v>
      </c>
      <c r="O6" s="222"/>
      <c r="P6" s="222" t="s">
        <v>115</v>
      </c>
      <c r="Q6" s="222"/>
      <c r="R6" s="222" t="s">
        <v>116</v>
      </c>
      <c r="S6" s="222"/>
      <c r="T6" s="222"/>
      <c r="U6" s="222"/>
      <c r="V6" s="222"/>
    </row>
    <row r="7" spans="1:22" s="60" customFormat="1" ht="171" customHeight="1">
      <c r="A7" s="225"/>
      <c r="B7" s="225"/>
      <c r="C7" s="224"/>
      <c r="D7" s="224"/>
      <c r="E7" s="222"/>
      <c r="F7" s="222"/>
      <c r="G7" s="222"/>
      <c r="H7" s="222"/>
      <c r="I7" s="222"/>
      <c r="J7" s="222"/>
      <c r="K7" s="222"/>
      <c r="L7" s="45" t="s">
        <v>120</v>
      </c>
      <c r="M7" s="45" t="s">
        <v>121</v>
      </c>
      <c r="N7" s="45" t="s">
        <v>120</v>
      </c>
      <c r="O7" s="45" t="s">
        <v>121</v>
      </c>
      <c r="P7" s="45" t="s">
        <v>7</v>
      </c>
      <c r="Q7" s="45" t="s">
        <v>265</v>
      </c>
      <c r="R7" s="45" t="s">
        <v>7</v>
      </c>
      <c r="S7" s="45" t="s">
        <v>103</v>
      </c>
      <c r="T7" s="222"/>
      <c r="U7" s="222"/>
      <c r="V7" s="222"/>
    </row>
    <row r="8" spans="1:22" s="62" customFormat="1" ht="38.25" customHeight="1">
      <c r="A8" s="122" t="s">
        <v>98</v>
      </c>
      <c r="B8" s="122" t="s">
        <v>13</v>
      </c>
      <c r="C8" s="122" t="s">
        <v>123</v>
      </c>
      <c r="D8" s="108"/>
      <c r="E8" s="108">
        <v>1</v>
      </c>
      <c r="F8" s="108">
        <v>2</v>
      </c>
      <c r="G8" s="108">
        <v>3</v>
      </c>
      <c r="H8" s="108">
        <v>4</v>
      </c>
      <c r="I8" s="108">
        <v>5</v>
      </c>
      <c r="J8" s="48">
        <v>6</v>
      </c>
      <c r="K8" s="48">
        <v>7</v>
      </c>
      <c r="L8" s="48">
        <v>8</v>
      </c>
      <c r="M8" s="48">
        <v>9</v>
      </c>
      <c r="N8" s="48">
        <v>10</v>
      </c>
      <c r="O8" s="48">
        <v>11</v>
      </c>
      <c r="P8" s="48">
        <v>12</v>
      </c>
      <c r="Q8" s="48">
        <v>13</v>
      </c>
      <c r="R8" s="48">
        <v>14</v>
      </c>
      <c r="S8" s="48">
        <v>15</v>
      </c>
      <c r="T8" s="61">
        <v>16</v>
      </c>
      <c r="U8" s="61">
        <v>17</v>
      </c>
      <c r="V8" s="61">
        <v>18</v>
      </c>
    </row>
    <row r="9" spans="1:23" s="63" customFormat="1" ht="141.75" customHeight="1">
      <c r="A9" s="226" t="s">
        <v>321</v>
      </c>
      <c r="B9" s="123" t="s">
        <v>355</v>
      </c>
      <c r="C9" s="124" t="s">
        <v>267</v>
      </c>
      <c r="D9" s="108">
        <v>1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5"/>
    </row>
    <row r="10" spans="1:22" s="63" customFormat="1" ht="156" customHeight="1">
      <c r="A10" s="226"/>
      <c r="B10" s="123" t="s">
        <v>224</v>
      </c>
      <c r="C10" s="124" t="s">
        <v>290</v>
      </c>
      <c r="D10" s="108">
        <v>2</v>
      </c>
      <c r="E10" s="96">
        <v>1</v>
      </c>
      <c r="F10" s="96">
        <v>0</v>
      </c>
      <c r="G10" s="96">
        <v>1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</row>
    <row r="11" spans="1:22" s="63" customFormat="1" ht="105.75" customHeight="1">
      <c r="A11" s="226"/>
      <c r="B11" s="123" t="s">
        <v>356</v>
      </c>
      <c r="C11" s="124" t="s">
        <v>226</v>
      </c>
      <c r="D11" s="108">
        <v>3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</row>
    <row r="12" spans="1:22" s="63" customFormat="1" ht="115.5" customHeight="1">
      <c r="A12" s="226"/>
      <c r="B12" s="123" t="s">
        <v>357</v>
      </c>
      <c r="C12" s="124" t="s">
        <v>227</v>
      </c>
      <c r="D12" s="108">
        <v>4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</row>
    <row r="13" spans="1:22" s="63" customFormat="1" ht="144" customHeight="1">
      <c r="A13" s="226"/>
      <c r="B13" s="123" t="s">
        <v>225</v>
      </c>
      <c r="C13" s="124" t="s">
        <v>289</v>
      </c>
      <c r="D13" s="108">
        <v>5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</row>
    <row r="14" spans="1:22" s="63" customFormat="1" ht="153" customHeight="1">
      <c r="A14" s="226"/>
      <c r="B14" s="123" t="s">
        <v>264</v>
      </c>
      <c r="C14" s="124" t="s">
        <v>288</v>
      </c>
      <c r="D14" s="108">
        <v>6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</row>
    <row r="15" spans="1:22" s="63" customFormat="1" ht="119.25" customHeight="1">
      <c r="A15" s="226"/>
      <c r="B15" s="123" t="s">
        <v>358</v>
      </c>
      <c r="C15" s="124" t="s">
        <v>359</v>
      </c>
      <c r="D15" s="108">
        <v>7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</row>
    <row r="16" spans="1:22" s="63" customFormat="1" ht="152.25" customHeight="1">
      <c r="A16" s="226"/>
      <c r="B16" s="123" t="s">
        <v>360</v>
      </c>
      <c r="C16" s="124" t="s">
        <v>139</v>
      </c>
      <c r="D16" s="108">
        <v>8</v>
      </c>
      <c r="E16" s="96">
        <v>0</v>
      </c>
      <c r="F16" s="96">
        <v>5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5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</row>
    <row r="17" spans="1:22" s="63" customFormat="1" ht="112.5" customHeight="1">
      <c r="A17" s="226"/>
      <c r="B17" s="123" t="s">
        <v>241</v>
      </c>
      <c r="C17" s="124" t="s">
        <v>287</v>
      </c>
      <c r="D17" s="108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</row>
    <row r="18" spans="1:22" s="63" customFormat="1" ht="121.5" customHeight="1">
      <c r="A18" s="226"/>
      <c r="B18" s="123" t="s">
        <v>361</v>
      </c>
      <c r="C18" s="124" t="s">
        <v>228</v>
      </c>
      <c r="D18" s="108">
        <v>10</v>
      </c>
      <c r="E18" s="96">
        <v>1</v>
      </c>
      <c r="F18" s="96">
        <v>1</v>
      </c>
      <c r="G18" s="96">
        <v>1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</row>
    <row r="19" spans="1:22" s="63" customFormat="1" ht="119.25" customHeight="1">
      <c r="A19" s="226"/>
      <c r="B19" s="123" t="s">
        <v>362</v>
      </c>
      <c r="C19" s="124" t="s">
        <v>266</v>
      </c>
      <c r="D19" s="108">
        <v>11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</row>
    <row r="20" spans="1:22" s="63" customFormat="1" ht="113.25" customHeight="1">
      <c r="A20" s="226"/>
      <c r="B20" s="123" t="s">
        <v>363</v>
      </c>
      <c r="C20" s="124" t="s">
        <v>229</v>
      </c>
      <c r="D20" s="108">
        <v>12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</row>
    <row r="21" spans="1:22" s="63" customFormat="1" ht="119.25" customHeight="1">
      <c r="A21" s="226" t="s">
        <v>321</v>
      </c>
      <c r="B21" s="123" t="s">
        <v>364</v>
      </c>
      <c r="C21" s="124" t="s">
        <v>230</v>
      </c>
      <c r="D21" s="108">
        <v>13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</row>
    <row r="22" spans="1:22" s="63" customFormat="1" ht="90.75" customHeight="1">
      <c r="A22" s="226"/>
      <c r="B22" s="123" t="s">
        <v>365</v>
      </c>
      <c r="C22" s="124" t="s">
        <v>231</v>
      </c>
      <c r="D22" s="108">
        <v>14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</row>
    <row r="23" spans="1:22" s="63" customFormat="1" ht="102.75" customHeight="1">
      <c r="A23" s="226"/>
      <c r="B23" s="123" t="s">
        <v>366</v>
      </c>
      <c r="C23" s="124" t="s">
        <v>232</v>
      </c>
      <c r="D23" s="108">
        <v>15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</row>
    <row r="24" spans="1:22" s="63" customFormat="1" ht="112.5" customHeight="1">
      <c r="A24" s="226"/>
      <c r="B24" s="123" t="s">
        <v>367</v>
      </c>
      <c r="C24" s="124" t="s">
        <v>233</v>
      </c>
      <c r="D24" s="108">
        <v>16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</row>
    <row r="25" spans="1:22" s="63" customFormat="1" ht="175.5" customHeight="1">
      <c r="A25" s="226"/>
      <c r="B25" s="123" t="s">
        <v>368</v>
      </c>
      <c r="C25" s="124" t="s">
        <v>234</v>
      </c>
      <c r="D25" s="108">
        <v>17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</row>
    <row r="26" spans="1:22" s="63" customFormat="1" ht="101.25" customHeight="1">
      <c r="A26" s="226"/>
      <c r="B26" s="123" t="s">
        <v>369</v>
      </c>
      <c r="C26" s="124" t="s">
        <v>348</v>
      </c>
      <c r="D26" s="108">
        <v>18</v>
      </c>
      <c r="E26" s="96">
        <v>0</v>
      </c>
      <c r="F26" s="96">
        <v>1</v>
      </c>
      <c r="G26" s="96">
        <v>0</v>
      </c>
      <c r="H26" s="96">
        <v>0</v>
      </c>
      <c r="I26" s="96">
        <v>0</v>
      </c>
      <c r="J26" s="96">
        <v>1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</row>
    <row r="27" spans="1:22" s="63" customFormat="1" ht="124.5" customHeight="1">
      <c r="A27" s="226"/>
      <c r="B27" s="123" t="s">
        <v>370</v>
      </c>
      <c r="C27" s="124" t="s">
        <v>308</v>
      </c>
      <c r="D27" s="108">
        <v>19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</row>
    <row r="28" spans="1:22" s="63" customFormat="1" ht="74.25" customHeight="1">
      <c r="A28" s="226"/>
      <c r="B28" s="123" t="s">
        <v>371</v>
      </c>
      <c r="C28" s="124" t="s">
        <v>309</v>
      </c>
      <c r="D28" s="108">
        <v>20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</row>
    <row r="29" spans="1:22" s="63" customFormat="1" ht="95.25" customHeight="1">
      <c r="A29" s="226"/>
      <c r="B29" s="123" t="s">
        <v>372</v>
      </c>
      <c r="C29" s="124" t="s">
        <v>235</v>
      </c>
      <c r="D29" s="108">
        <v>21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</row>
    <row r="30" spans="1:22" s="63" customFormat="1" ht="180" customHeight="1">
      <c r="A30" s="226"/>
      <c r="B30" s="123" t="s">
        <v>242</v>
      </c>
      <c r="C30" s="124" t="s">
        <v>286</v>
      </c>
      <c r="D30" s="108">
        <v>22</v>
      </c>
      <c r="E30" s="96">
        <v>3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3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</row>
    <row r="31" spans="1:22" s="63" customFormat="1" ht="90" customHeight="1">
      <c r="A31" s="226"/>
      <c r="B31" s="123" t="s">
        <v>373</v>
      </c>
      <c r="C31" s="124" t="s">
        <v>236</v>
      </c>
      <c r="D31" s="108">
        <v>23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</row>
    <row r="32" spans="1:22" s="63" customFormat="1" ht="112.5" customHeight="1">
      <c r="A32" s="226"/>
      <c r="B32" s="123" t="s">
        <v>374</v>
      </c>
      <c r="C32" s="124" t="s">
        <v>147</v>
      </c>
      <c r="D32" s="108">
        <v>24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</row>
    <row r="33" spans="1:22" s="63" customFormat="1" ht="102" customHeight="1">
      <c r="A33" s="226"/>
      <c r="B33" s="123" t="s">
        <v>375</v>
      </c>
      <c r="C33" s="124" t="s">
        <v>237</v>
      </c>
      <c r="D33" s="108">
        <v>25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</row>
    <row r="34" spans="1:22" s="63" customFormat="1" ht="105.75" customHeight="1">
      <c r="A34" s="226"/>
      <c r="B34" s="123" t="s">
        <v>376</v>
      </c>
      <c r="C34" s="124" t="s">
        <v>148</v>
      </c>
      <c r="D34" s="108">
        <v>26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</row>
    <row r="35" spans="1:22" s="63" customFormat="1" ht="114" customHeight="1">
      <c r="A35" s="226"/>
      <c r="B35" s="123" t="s">
        <v>377</v>
      </c>
      <c r="C35" s="124" t="s">
        <v>312</v>
      </c>
      <c r="D35" s="108">
        <v>27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</row>
    <row r="36" spans="1:22" s="63" customFormat="1" ht="78.75" customHeight="1">
      <c r="A36" s="226"/>
      <c r="B36" s="123" t="s">
        <v>378</v>
      </c>
      <c r="C36" s="124" t="s">
        <v>313</v>
      </c>
      <c r="D36" s="108">
        <v>28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</row>
    <row r="37" spans="1:22" s="63" customFormat="1" ht="82.5" customHeight="1">
      <c r="A37" s="226"/>
      <c r="B37" s="123" t="s">
        <v>379</v>
      </c>
      <c r="C37" s="124" t="s">
        <v>314</v>
      </c>
      <c r="D37" s="108">
        <v>29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</row>
    <row r="38" spans="1:22" s="63" customFormat="1" ht="99" customHeight="1">
      <c r="A38" s="226"/>
      <c r="B38" s="123" t="s">
        <v>380</v>
      </c>
      <c r="C38" s="124" t="s">
        <v>315</v>
      </c>
      <c r="D38" s="108">
        <v>30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</row>
    <row r="39" spans="1:22" s="63" customFormat="1" ht="79.5" customHeight="1">
      <c r="A39" s="226"/>
      <c r="B39" s="123" t="s">
        <v>381</v>
      </c>
      <c r="C39" s="124" t="s">
        <v>320</v>
      </c>
      <c r="D39" s="108">
        <v>31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</row>
    <row r="40" spans="1:22" s="63" customFormat="1" ht="61.5" customHeight="1">
      <c r="A40" s="226"/>
      <c r="B40" s="123" t="s">
        <v>382</v>
      </c>
      <c r="C40" s="124" t="s">
        <v>149</v>
      </c>
      <c r="D40" s="108">
        <v>32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</row>
    <row r="41" spans="1:22" s="63" customFormat="1" ht="158.25" customHeight="1">
      <c r="A41" s="226"/>
      <c r="B41" s="123" t="s">
        <v>383</v>
      </c>
      <c r="C41" s="124" t="s">
        <v>150</v>
      </c>
      <c r="D41" s="108">
        <v>33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</row>
    <row r="42" spans="1:22" s="63" customFormat="1" ht="64.5" customHeight="1">
      <c r="A42" s="226"/>
      <c r="B42" s="123" t="s">
        <v>384</v>
      </c>
      <c r="C42" s="124" t="s">
        <v>151</v>
      </c>
      <c r="D42" s="108">
        <v>34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</row>
    <row r="43" spans="1:22" s="63" customFormat="1" ht="91.5" customHeight="1">
      <c r="A43" s="226"/>
      <c r="B43" s="123" t="s">
        <v>385</v>
      </c>
      <c r="C43" s="124" t="s">
        <v>349</v>
      </c>
      <c r="D43" s="108">
        <v>35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</row>
    <row r="44" spans="1:22" s="63" customFormat="1" ht="86.25" customHeight="1">
      <c r="A44" s="226"/>
      <c r="B44" s="123" t="s">
        <v>386</v>
      </c>
      <c r="C44" s="124" t="s">
        <v>172</v>
      </c>
      <c r="D44" s="108">
        <v>36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</row>
    <row r="45" spans="1:22" s="63" customFormat="1" ht="60" customHeight="1">
      <c r="A45" s="226" t="s">
        <v>322</v>
      </c>
      <c r="B45" s="123" t="s">
        <v>387</v>
      </c>
      <c r="C45" s="124" t="s">
        <v>153</v>
      </c>
      <c r="D45" s="108">
        <v>37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</row>
    <row r="46" spans="1:22" s="63" customFormat="1" ht="51.75" customHeight="1">
      <c r="A46" s="226"/>
      <c r="B46" s="123" t="s">
        <v>243</v>
      </c>
      <c r="C46" s="124" t="s">
        <v>152</v>
      </c>
      <c r="D46" s="108">
        <v>38</v>
      </c>
      <c r="E46" s="96">
        <v>3</v>
      </c>
      <c r="F46" s="96">
        <v>0</v>
      </c>
      <c r="G46" s="96">
        <v>2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1</v>
      </c>
      <c r="U46" s="96">
        <v>0</v>
      </c>
      <c r="V46" s="96">
        <v>0</v>
      </c>
    </row>
    <row r="47" spans="1:22" s="63" customFormat="1" ht="78" customHeight="1">
      <c r="A47" s="226"/>
      <c r="B47" s="123" t="s">
        <v>244</v>
      </c>
      <c r="C47" s="124" t="s">
        <v>154</v>
      </c>
      <c r="D47" s="108">
        <v>39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</row>
    <row r="48" spans="1:22" s="63" customFormat="1" ht="50.25" customHeight="1">
      <c r="A48" s="226"/>
      <c r="B48" s="123" t="s">
        <v>323</v>
      </c>
      <c r="C48" s="124" t="s">
        <v>324</v>
      </c>
      <c r="D48" s="108">
        <v>40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</row>
    <row r="49" spans="1:22" s="63" customFormat="1" ht="74.25" customHeight="1">
      <c r="A49" s="226"/>
      <c r="B49" s="123" t="s">
        <v>245</v>
      </c>
      <c r="C49" s="124" t="s">
        <v>140</v>
      </c>
      <c r="D49" s="108">
        <v>41</v>
      </c>
      <c r="E49" s="96">
        <v>1</v>
      </c>
      <c r="F49" s="96">
        <v>0</v>
      </c>
      <c r="G49" s="96">
        <v>1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</row>
    <row r="50" spans="1:22" s="63" customFormat="1" ht="76.5" customHeight="1">
      <c r="A50" s="226"/>
      <c r="B50" s="123" t="s">
        <v>388</v>
      </c>
      <c r="C50" s="124" t="s">
        <v>141</v>
      </c>
      <c r="D50" s="108">
        <v>42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</row>
    <row r="51" spans="1:22" s="63" customFormat="1" ht="265.5" customHeight="1">
      <c r="A51" s="226"/>
      <c r="B51" s="123" t="s">
        <v>389</v>
      </c>
      <c r="C51" s="124" t="s">
        <v>142</v>
      </c>
      <c r="D51" s="108">
        <v>43</v>
      </c>
      <c r="E51" s="96">
        <v>0</v>
      </c>
      <c r="F51" s="96">
        <v>1</v>
      </c>
      <c r="G51" s="96">
        <v>0</v>
      </c>
      <c r="H51" s="96">
        <v>1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</row>
    <row r="52" spans="1:22" s="63" customFormat="1" ht="252.75" customHeight="1">
      <c r="A52" s="226"/>
      <c r="B52" s="125" t="s">
        <v>246</v>
      </c>
      <c r="C52" s="124" t="s">
        <v>143</v>
      </c>
      <c r="D52" s="108">
        <v>44</v>
      </c>
      <c r="E52" s="96">
        <v>1</v>
      </c>
      <c r="F52" s="96">
        <v>0</v>
      </c>
      <c r="G52" s="96">
        <v>1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</row>
    <row r="53" spans="1:22" s="63" customFormat="1" ht="114.75" customHeight="1">
      <c r="A53" s="226"/>
      <c r="B53" s="125" t="s">
        <v>390</v>
      </c>
      <c r="C53" s="124" t="s">
        <v>350</v>
      </c>
      <c r="D53" s="108">
        <v>45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</row>
    <row r="54" spans="1:22" s="63" customFormat="1" ht="75.75" customHeight="1">
      <c r="A54" s="226"/>
      <c r="B54" s="125" t="s">
        <v>391</v>
      </c>
      <c r="C54" s="124" t="s">
        <v>175</v>
      </c>
      <c r="D54" s="108">
        <v>46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</row>
    <row r="55" spans="1:22" s="63" customFormat="1" ht="78" customHeight="1">
      <c r="A55" s="226"/>
      <c r="B55" s="125" t="s">
        <v>392</v>
      </c>
      <c r="C55" s="124" t="s">
        <v>176</v>
      </c>
      <c r="D55" s="108">
        <v>47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</row>
    <row r="56" spans="1:22" s="63" customFormat="1" ht="72.75" customHeight="1">
      <c r="A56" s="226"/>
      <c r="B56" s="123" t="s">
        <v>393</v>
      </c>
      <c r="C56" s="124" t="s">
        <v>144</v>
      </c>
      <c r="D56" s="108">
        <v>48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</row>
    <row r="57" spans="1:22" s="63" customFormat="1" ht="93" customHeight="1">
      <c r="A57" s="226"/>
      <c r="B57" s="123" t="s">
        <v>394</v>
      </c>
      <c r="C57" s="124" t="s">
        <v>145</v>
      </c>
      <c r="D57" s="108">
        <v>49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</row>
    <row r="58" spans="1:22" s="63" customFormat="1" ht="87.75" customHeight="1">
      <c r="A58" s="226"/>
      <c r="B58" s="123" t="s">
        <v>395</v>
      </c>
      <c r="C58" s="124" t="s">
        <v>146</v>
      </c>
      <c r="D58" s="108">
        <v>50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</row>
    <row r="59" spans="1:22" s="63" customFormat="1" ht="94.5" customHeight="1">
      <c r="A59" s="226"/>
      <c r="B59" s="123" t="s">
        <v>396</v>
      </c>
      <c r="C59" s="124" t="s">
        <v>316</v>
      </c>
      <c r="D59" s="108">
        <v>51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</row>
    <row r="60" spans="1:22" s="63" customFormat="1" ht="108" customHeight="1">
      <c r="A60" s="226"/>
      <c r="B60" s="123" t="s">
        <v>247</v>
      </c>
      <c r="C60" s="124" t="s">
        <v>155</v>
      </c>
      <c r="D60" s="108">
        <v>52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</row>
    <row r="61" spans="1:22" s="63" customFormat="1" ht="84" customHeight="1">
      <c r="A61" s="226"/>
      <c r="B61" s="226" t="s">
        <v>397</v>
      </c>
      <c r="C61" s="226"/>
      <c r="D61" s="108">
        <v>53</v>
      </c>
      <c r="E61" s="96">
        <v>10</v>
      </c>
      <c r="F61" s="96">
        <v>8</v>
      </c>
      <c r="G61" s="96">
        <v>6</v>
      </c>
      <c r="H61" s="96">
        <v>2</v>
      </c>
      <c r="I61" s="96">
        <v>0</v>
      </c>
      <c r="J61" s="96">
        <v>1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3</v>
      </c>
      <c r="Q61" s="96">
        <v>5</v>
      </c>
      <c r="R61" s="96">
        <v>0</v>
      </c>
      <c r="S61" s="96">
        <v>0</v>
      </c>
      <c r="T61" s="96">
        <v>1</v>
      </c>
      <c r="U61" s="96">
        <v>0</v>
      </c>
      <c r="V61" s="96">
        <v>0</v>
      </c>
    </row>
    <row r="62" spans="1:22" s="63" customFormat="1" ht="91.5" customHeight="1">
      <c r="A62" s="126"/>
      <c r="B62" s="123" t="s">
        <v>398</v>
      </c>
      <c r="C62" s="124" t="s">
        <v>348</v>
      </c>
      <c r="D62" s="108">
        <v>54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</row>
    <row r="63" spans="1:22" s="63" customFormat="1" ht="98.25" customHeight="1">
      <c r="A63" s="226" t="s">
        <v>325</v>
      </c>
      <c r="B63" s="123" t="s">
        <v>248</v>
      </c>
      <c r="C63" s="124" t="s">
        <v>156</v>
      </c>
      <c r="D63" s="108">
        <v>55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</row>
    <row r="64" spans="1:22" s="63" customFormat="1" ht="83.25" customHeight="1">
      <c r="A64" s="226"/>
      <c r="B64" s="123" t="s">
        <v>249</v>
      </c>
      <c r="C64" s="124" t="s">
        <v>157</v>
      </c>
      <c r="D64" s="108">
        <v>56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</row>
    <row r="65" spans="1:22" s="63" customFormat="1" ht="93" customHeight="1">
      <c r="A65" s="226"/>
      <c r="B65" s="123" t="s">
        <v>250</v>
      </c>
      <c r="C65" s="124" t="s">
        <v>158</v>
      </c>
      <c r="D65" s="108">
        <v>57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</row>
    <row r="66" spans="1:22" s="63" customFormat="1" ht="85.5" customHeight="1">
      <c r="A66" s="226"/>
      <c r="B66" s="123" t="s">
        <v>275</v>
      </c>
      <c r="C66" s="124" t="s">
        <v>159</v>
      </c>
      <c r="D66" s="108">
        <v>58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</row>
    <row r="67" spans="1:22" s="63" customFormat="1" ht="65.25" customHeight="1">
      <c r="A67" s="226"/>
      <c r="B67" s="123" t="s">
        <v>329</v>
      </c>
      <c r="C67" s="124" t="s">
        <v>160</v>
      </c>
      <c r="D67" s="108">
        <v>59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</row>
    <row r="68" spans="1:22" s="63" customFormat="1" ht="78" customHeight="1">
      <c r="A68" s="226" t="s">
        <v>325</v>
      </c>
      <c r="B68" s="123" t="s">
        <v>273</v>
      </c>
      <c r="C68" s="124" t="s">
        <v>161</v>
      </c>
      <c r="D68" s="108">
        <v>60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</row>
    <row r="69" spans="1:22" s="64" customFormat="1" ht="178.5" customHeight="1">
      <c r="A69" s="226"/>
      <c r="B69" s="123" t="s">
        <v>251</v>
      </c>
      <c r="C69" s="124" t="s">
        <v>162</v>
      </c>
      <c r="D69" s="108">
        <v>61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</row>
    <row r="70" spans="1:22" ht="123.75" customHeight="1">
      <c r="A70" s="226"/>
      <c r="B70" s="123" t="s">
        <v>399</v>
      </c>
      <c r="C70" s="124" t="s">
        <v>163</v>
      </c>
      <c r="D70" s="108">
        <v>62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</row>
    <row r="71" spans="1:22" ht="114.75" customHeight="1">
      <c r="A71" s="226"/>
      <c r="B71" s="123" t="s">
        <v>400</v>
      </c>
      <c r="C71" s="124" t="s">
        <v>166</v>
      </c>
      <c r="D71" s="108">
        <v>63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</row>
    <row r="72" spans="1:22" ht="114.75" customHeight="1">
      <c r="A72" s="226"/>
      <c r="B72" s="123" t="s">
        <v>276</v>
      </c>
      <c r="C72" s="124" t="s">
        <v>167</v>
      </c>
      <c r="D72" s="108">
        <v>64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</row>
    <row r="73" spans="1:22" ht="114.75" customHeight="1">
      <c r="A73" s="226"/>
      <c r="B73" s="123" t="s">
        <v>401</v>
      </c>
      <c r="C73" s="124" t="s">
        <v>168</v>
      </c>
      <c r="D73" s="108">
        <v>65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</row>
    <row r="74" spans="1:22" ht="114.75" customHeight="1">
      <c r="A74" s="226"/>
      <c r="B74" s="123" t="s">
        <v>402</v>
      </c>
      <c r="C74" s="124" t="s">
        <v>169</v>
      </c>
      <c r="D74" s="108">
        <v>66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</row>
    <row r="75" spans="1:22" ht="114.75" customHeight="1">
      <c r="A75" s="226"/>
      <c r="B75" s="123" t="s">
        <v>403</v>
      </c>
      <c r="C75" s="124" t="s">
        <v>317</v>
      </c>
      <c r="D75" s="108">
        <v>67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</row>
    <row r="76" spans="1:22" ht="60" customHeight="1">
      <c r="A76" s="226"/>
      <c r="B76" s="123" t="s">
        <v>274</v>
      </c>
      <c r="C76" s="124" t="s">
        <v>238</v>
      </c>
      <c r="D76" s="108">
        <v>68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</row>
    <row r="77" spans="1:22" ht="60" customHeight="1">
      <c r="A77" s="226"/>
      <c r="B77" s="123" t="s">
        <v>404</v>
      </c>
      <c r="C77" s="124" t="s">
        <v>165</v>
      </c>
      <c r="D77" s="108">
        <v>69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</row>
    <row r="78" spans="1:22" ht="60" customHeight="1">
      <c r="A78" s="226"/>
      <c r="B78" s="123" t="s">
        <v>405</v>
      </c>
      <c r="C78" s="124" t="s">
        <v>164</v>
      </c>
      <c r="D78" s="108">
        <v>70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</row>
    <row r="79" spans="1:22" ht="60" customHeight="1">
      <c r="A79" s="226"/>
      <c r="B79" s="123" t="s">
        <v>406</v>
      </c>
      <c r="C79" s="124" t="s">
        <v>170</v>
      </c>
      <c r="D79" s="108">
        <v>71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</row>
    <row r="80" spans="1:22" ht="60" customHeight="1">
      <c r="A80" s="226"/>
      <c r="B80" s="123" t="s">
        <v>407</v>
      </c>
      <c r="C80" s="124" t="s">
        <v>318</v>
      </c>
      <c r="D80" s="108">
        <v>72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</row>
    <row r="81" spans="1:22" ht="88.5" customHeight="1">
      <c r="A81" s="226"/>
      <c r="B81" s="123" t="s">
        <v>408</v>
      </c>
      <c r="C81" s="124" t="s">
        <v>319</v>
      </c>
      <c r="D81" s="108">
        <v>73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</row>
    <row r="82" spans="1:22" ht="83.25" customHeight="1">
      <c r="A82" s="226"/>
      <c r="B82" s="123" t="s">
        <v>409</v>
      </c>
      <c r="C82" s="124" t="s">
        <v>314</v>
      </c>
      <c r="D82" s="108">
        <v>74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</row>
    <row r="83" spans="1:22" ht="54.75" customHeight="1">
      <c r="A83" s="226"/>
      <c r="B83" s="123" t="s">
        <v>410</v>
      </c>
      <c r="C83" s="124" t="s">
        <v>315</v>
      </c>
      <c r="D83" s="108">
        <v>75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</row>
    <row r="84" spans="1:22" ht="82.5" customHeight="1">
      <c r="A84" s="226"/>
      <c r="B84" s="123" t="s">
        <v>411</v>
      </c>
      <c r="C84" s="124" t="s">
        <v>320</v>
      </c>
      <c r="D84" s="108">
        <v>76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</row>
    <row r="85" spans="1:22" ht="87.75" customHeight="1">
      <c r="A85" s="226"/>
      <c r="B85" s="123" t="s">
        <v>252</v>
      </c>
      <c r="C85" s="124" t="s">
        <v>171</v>
      </c>
      <c r="D85" s="108">
        <v>77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</row>
    <row r="86" spans="1:22" ht="87.75" customHeight="1">
      <c r="A86" s="226"/>
      <c r="B86" s="123" t="s">
        <v>412</v>
      </c>
      <c r="C86" s="124" t="s">
        <v>172</v>
      </c>
      <c r="D86" s="108">
        <v>78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</row>
    <row r="87" spans="1:22" ht="87.75" customHeight="1">
      <c r="A87" s="226"/>
      <c r="B87" s="123" t="s">
        <v>413</v>
      </c>
      <c r="C87" s="124" t="s">
        <v>153</v>
      </c>
      <c r="D87" s="108">
        <v>79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</row>
    <row r="88" spans="1:22" ht="53.25" customHeight="1">
      <c r="A88" s="226"/>
      <c r="B88" s="123" t="s">
        <v>414</v>
      </c>
      <c r="C88" s="124" t="s">
        <v>173</v>
      </c>
      <c r="D88" s="108">
        <v>80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</row>
    <row r="89" spans="1:22" ht="47.25" customHeight="1">
      <c r="A89" s="226"/>
      <c r="B89" s="123" t="s">
        <v>415</v>
      </c>
      <c r="C89" s="124" t="s">
        <v>141</v>
      </c>
      <c r="D89" s="108">
        <v>81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</row>
    <row r="90" spans="1:22" ht="27" customHeight="1">
      <c r="A90" s="226"/>
      <c r="B90" s="127" t="s">
        <v>416</v>
      </c>
      <c r="C90" s="124" t="s">
        <v>142</v>
      </c>
      <c r="D90" s="108">
        <v>82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</row>
    <row r="91" spans="1:22" ht="63">
      <c r="A91" s="226"/>
      <c r="B91" s="123" t="s">
        <v>417</v>
      </c>
      <c r="C91" s="126" t="s">
        <v>174</v>
      </c>
      <c r="D91" s="108">
        <v>83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</row>
    <row r="92" spans="1:22" ht="42.75">
      <c r="A92" s="226" t="s">
        <v>326</v>
      </c>
      <c r="B92" s="123" t="s">
        <v>418</v>
      </c>
      <c r="C92" s="126" t="s">
        <v>175</v>
      </c>
      <c r="D92" s="108">
        <v>84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</row>
    <row r="93" spans="1:22" ht="27" customHeight="1">
      <c r="A93" s="226"/>
      <c r="B93" s="123" t="s">
        <v>419</v>
      </c>
      <c r="C93" s="126" t="s">
        <v>176</v>
      </c>
      <c r="D93" s="108">
        <v>85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</row>
    <row r="94" spans="1:22" ht="27" customHeight="1">
      <c r="A94" s="226"/>
      <c r="B94" s="123" t="s">
        <v>420</v>
      </c>
      <c r="C94" s="126" t="s">
        <v>316</v>
      </c>
      <c r="D94" s="108">
        <v>86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</row>
    <row r="95" spans="1:22" ht="40.5">
      <c r="A95" s="226"/>
      <c r="B95" s="123" t="s">
        <v>253</v>
      </c>
      <c r="C95" s="124" t="s">
        <v>239</v>
      </c>
      <c r="D95" s="108">
        <v>87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</row>
    <row r="96" spans="1:22" ht="27">
      <c r="A96" s="226"/>
      <c r="B96" s="123" t="s">
        <v>268</v>
      </c>
      <c r="C96" s="124" t="s">
        <v>177</v>
      </c>
      <c r="D96" s="108">
        <v>88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</row>
    <row r="97" spans="1:22" ht="27">
      <c r="A97" s="226"/>
      <c r="B97" s="226" t="s">
        <v>421</v>
      </c>
      <c r="C97" s="226"/>
      <c r="D97" s="108">
        <v>89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</row>
    <row r="98" spans="1:22" ht="27">
      <c r="A98" s="227" t="s">
        <v>124</v>
      </c>
      <c r="B98" s="123" t="s">
        <v>254</v>
      </c>
      <c r="C98" s="124" t="s">
        <v>271</v>
      </c>
      <c r="D98" s="108">
        <v>90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</row>
    <row r="99" spans="1:22" ht="27">
      <c r="A99" s="228"/>
      <c r="B99" s="123" t="s">
        <v>255</v>
      </c>
      <c r="C99" s="124" t="s">
        <v>178</v>
      </c>
      <c r="D99" s="108">
        <v>91</v>
      </c>
      <c r="E99" s="96">
        <v>3</v>
      </c>
      <c r="F99" s="96">
        <v>9</v>
      </c>
      <c r="G99" s="96">
        <v>3</v>
      </c>
      <c r="H99" s="96">
        <v>1</v>
      </c>
      <c r="I99" s="96">
        <v>0</v>
      </c>
      <c r="J99" s="96">
        <v>3</v>
      </c>
      <c r="K99" s="96">
        <v>1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3</v>
      </c>
      <c r="T99" s="96">
        <v>0</v>
      </c>
      <c r="U99" s="96">
        <v>0</v>
      </c>
      <c r="V99" s="96">
        <v>0</v>
      </c>
    </row>
    <row r="100" spans="1:22" ht="27">
      <c r="A100" s="228"/>
      <c r="B100" s="123" t="s">
        <v>256</v>
      </c>
      <c r="C100" s="124" t="s">
        <v>179</v>
      </c>
      <c r="D100" s="108">
        <v>92</v>
      </c>
      <c r="E100" s="96">
        <v>2</v>
      </c>
      <c r="F100" s="96">
        <v>1</v>
      </c>
      <c r="G100" s="96">
        <v>1</v>
      </c>
      <c r="H100" s="96">
        <v>1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1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</row>
    <row r="101" spans="1:22" ht="27">
      <c r="A101" s="228"/>
      <c r="B101" s="123" t="s">
        <v>257</v>
      </c>
      <c r="C101" s="124" t="s">
        <v>180</v>
      </c>
      <c r="D101" s="108">
        <v>93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</row>
    <row r="102" spans="1:22" ht="46.5" customHeight="1">
      <c r="A102" s="228"/>
      <c r="B102" s="123" t="s">
        <v>258</v>
      </c>
      <c r="C102" s="124" t="s">
        <v>240</v>
      </c>
      <c r="D102" s="108">
        <v>94</v>
      </c>
      <c r="E102" s="96">
        <v>1</v>
      </c>
      <c r="F102" s="96">
        <v>0</v>
      </c>
      <c r="G102" s="96">
        <v>0</v>
      </c>
      <c r="H102" s="96">
        <v>0</v>
      </c>
      <c r="I102" s="96">
        <v>1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</row>
    <row r="103" spans="1:22" ht="39.75" customHeight="1">
      <c r="A103" s="228"/>
      <c r="B103" s="123" t="s">
        <v>327</v>
      </c>
      <c r="C103" s="124" t="s">
        <v>328</v>
      </c>
      <c r="D103" s="108">
        <v>95</v>
      </c>
      <c r="E103" s="96">
        <v>514</v>
      </c>
      <c r="F103" s="96">
        <v>91</v>
      </c>
      <c r="G103" s="96">
        <v>499</v>
      </c>
      <c r="H103" s="96">
        <v>78</v>
      </c>
      <c r="I103" s="96">
        <v>0</v>
      </c>
      <c r="J103" s="96">
        <v>0</v>
      </c>
      <c r="K103" s="96">
        <v>9</v>
      </c>
      <c r="L103" s="96">
        <v>0</v>
      </c>
      <c r="M103" s="96">
        <v>0</v>
      </c>
      <c r="N103" s="96">
        <v>0</v>
      </c>
      <c r="O103" s="96">
        <v>0</v>
      </c>
      <c r="P103" s="96">
        <v>5</v>
      </c>
      <c r="Q103" s="96">
        <v>3</v>
      </c>
      <c r="R103" s="96">
        <v>2</v>
      </c>
      <c r="S103" s="96">
        <v>0</v>
      </c>
      <c r="T103" s="96">
        <v>2</v>
      </c>
      <c r="U103" s="96">
        <v>0</v>
      </c>
      <c r="V103" s="96">
        <v>8</v>
      </c>
    </row>
    <row r="104" spans="1:22" ht="42.75" customHeight="1">
      <c r="A104" s="228"/>
      <c r="B104" s="123" t="s">
        <v>259</v>
      </c>
      <c r="C104" s="124" t="s">
        <v>181</v>
      </c>
      <c r="D104" s="108">
        <v>96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</row>
    <row r="105" spans="1:22" ht="33" customHeight="1">
      <c r="A105" s="228"/>
      <c r="B105" s="123" t="s">
        <v>260</v>
      </c>
      <c r="C105" s="124" t="s">
        <v>182</v>
      </c>
      <c r="D105" s="108">
        <v>97</v>
      </c>
      <c r="E105" s="96">
        <v>0</v>
      </c>
      <c r="F105" s="96">
        <v>9</v>
      </c>
      <c r="G105" s="96">
        <v>0</v>
      </c>
      <c r="H105" s="96">
        <v>3</v>
      </c>
      <c r="I105" s="96">
        <v>0</v>
      </c>
      <c r="J105" s="96">
        <v>0</v>
      </c>
      <c r="K105" s="96">
        <v>0</v>
      </c>
      <c r="L105" s="96">
        <v>0</v>
      </c>
      <c r="M105" s="96">
        <v>5</v>
      </c>
      <c r="N105" s="96">
        <v>0</v>
      </c>
      <c r="O105" s="96">
        <v>0</v>
      </c>
      <c r="P105" s="96">
        <v>0</v>
      </c>
      <c r="Q105" s="96">
        <v>1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</row>
    <row r="106" spans="1:22" ht="30" customHeight="1">
      <c r="A106" s="228"/>
      <c r="B106" s="127" t="s">
        <v>351</v>
      </c>
      <c r="C106" s="124" t="s">
        <v>352</v>
      </c>
      <c r="D106" s="108">
        <v>98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</row>
    <row r="107" spans="1:22" s="50" customFormat="1" ht="32.25" customHeight="1">
      <c r="A107" s="228"/>
      <c r="B107" s="123" t="s">
        <v>261</v>
      </c>
      <c r="C107" s="124" t="s">
        <v>168</v>
      </c>
      <c r="D107" s="108">
        <v>99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</row>
    <row r="108" spans="1:22" s="50" customFormat="1" ht="28.5" customHeight="1">
      <c r="A108" s="228"/>
      <c r="B108" s="123" t="s">
        <v>262</v>
      </c>
      <c r="C108" s="124" t="s">
        <v>169</v>
      </c>
      <c r="D108" s="108">
        <v>100</v>
      </c>
      <c r="E108" s="96">
        <v>0</v>
      </c>
      <c r="F108" s="96">
        <v>32</v>
      </c>
      <c r="G108" s="96">
        <v>0</v>
      </c>
      <c r="H108" s="96">
        <v>1</v>
      </c>
      <c r="I108" s="96">
        <v>0</v>
      </c>
      <c r="J108" s="96">
        <v>0</v>
      </c>
      <c r="K108" s="96">
        <v>7</v>
      </c>
      <c r="L108" s="96">
        <v>0</v>
      </c>
      <c r="M108" s="96">
        <v>23</v>
      </c>
      <c r="N108" s="96">
        <v>0</v>
      </c>
      <c r="O108" s="96">
        <v>0</v>
      </c>
      <c r="P108" s="96">
        <v>0</v>
      </c>
      <c r="Q108" s="96">
        <v>1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</row>
    <row r="109" spans="1:22" s="50" customFormat="1" ht="36" customHeight="1">
      <c r="A109" s="228"/>
      <c r="B109" s="123" t="s">
        <v>353</v>
      </c>
      <c r="C109" s="124" t="s">
        <v>354</v>
      </c>
      <c r="D109" s="108">
        <v>101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</row>
    <row r="110" spans="1:22" s="50" customFormat="1" ht="27.75" customHeight="1">
      <c r="A110" s="229"/>
      <c r="B110" s="123" t="s">
        <v>263</v>
      </c>
      <c r="C110" s="124" t="s">
        <v>270</v>
      </c>
      <c r="D110" s="108">
        <v>102</v>
      </c>
      <c r="E110" s="96">
        <v>2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</row>
    <row r="111" spans="1:22" s="50" customFormat="1" ht="36" customHeight="1">
      <c r="A111" s="230" t="s">
        <v>183</v>
      </c>
      <c r="B111" s="230"/>
      <c r="C111" s="128"/>
      <c r="D111" s="108">
        <v>103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2" s="50" customFormat="1" ht="26.25" customHeight="1">
      <c r="A112" s="230" t="s">
        <v>183</v>
      </c>
      <c r="B112" s="230"/>
      <c r="C112" s="128"/>
      <c r="D112" s="108">
        <v>104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s="65" customFormat="1" ht="32.25" customHeight="1">
      <c r="A113" s="243" t="s">
        <v>183</v>
      </c>
      <c r="B113" s="244"/>
      <c r="C113" s="128"/>
      <c r="D113" s="108">
        <v>105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1:22" s="50" customFormat="1" ht="31.5" customHeight="1">
      <c r="A114" s="243" t="s">
        <v>183</v>
      </c>
      <c r="B114" s="244"/>
      <c r="C114" s="128"/>
      <c r="D114" s="108">
        <v>106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1:22" ht="27">
      <c r="A115" s="243" t="s">
        <v>183</v>
      </c>
      <c r="B115" s="244"/>
      <c r="C115" s="128"/>
      <c r="D115" s="108">
        <v>107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1:22" ht="27">
      <c r="A116" s="243" t="s">
        <v>183</v>
      </c>
      <c r="B116" s="244"/>
      <c r="C116" s="128"/>
      <c r="D116" s="108">
        <v>108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1:22" ht="27">
      <c r="A117" s="243" t="s">
        <v>183</v>
      </c>
      <c r="B117" s="244"/>
      <c r="C117" s="128"/>
      <c r="D117" s="108">
        <v>109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1:22" ht="27">
      <c r="A118" s="243" t="s">
        <v>183</v>
      </c>
      <c r="B118" s="244"/>
      <c r="C118" s="128"/>
      <c r="D118" s="108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1:22" ht="27">
      <c r="A119" s="243" t="s">
        <v>183</v>
      </c>
      <c r="B119" s="244"/>
      <c r="C119" s="128"/>
      <c r="D119" s="108">
        <v>111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1:22" ht="27">
      <c r="A120" s="243" t="s">
        <v>183</v>
      </c>
      <c r="B120" s="244"/>
      <c r="C120" s="128"/>
      <c r="D120" s="108">
        <v>112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1:12" ht="22.5">
      <c r="A121" s="236" t="s">
        <v>330</v>
      </c>
      <c r="B121" s="236"/>
      <c r="C121" s="236"/>
      <c r="D121" s="236"/>
      <c r="E121" s="236"/>
      <c r="F121" s="237"/>
      <c r="G121" s="237"/>
      <c r="H121" s="237"/>
      <c r="I121" s="237"/>
      <c r="J121" s="237"/>
      <c r="K121" s="237"/>
      <c r="L121" s="237"/>
    </row>
    <row r="122" spans="1:12" ht="24">
      <c r="A122" s="237" t="s">
        <v>331</v>
      </c>
      <c r="B122" s="237"/>
      <c r="C122" s="237"/>
      <c r="D122" s="237"/>
      <c r="E122" s="237"/>
      <c r="F122" s="237"/>
      <c r="G122" s="237"/>
      <c r="H122" s="237"/>
      <c r="I122" s="237"/>
      <c r="J122" s="109"/>
      <c r="K122" s="110"/>
      <c r="L122" s="115"/>
    </row>
    <row r="123" spans="1:12" ht="26.25" customHeight="1">
      <c r="A123" s="237" t="s">
        <v>332</v>
      </c>
      <c r="B123" s="237"/>
      <c r="C123" s="237"/>
      <c r="D123" s="237"/>
      <c r="E123" s="237"/>
      <c r="F123" s="237"/>
      <c r="G123" s="237"/>
      <c r="H123" s="237"/>
      <c r="I123" s="237"/>
      <c r="J123" s="109"/>
      <c r="K123" s="110"/>
      <c r="L123" s="116"/>
    </row>
    <row r="124" spans="1:12" ht="27" customHeight="1">
      <c r="A124" s="238" t="s">
        <v>333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</row>
    <row r="125" spans="1:12" ht="24">
      <c r="A125" s="239" t="s">
        <v>334</v>
      </c>
      <c r="B125" s="239"/>
      <c r="C125" s="239"/>
      <c r="D125" s="239"/>
      <c r="E125" s="239"/>
      <c r="F125" s="239"/>
      <c r="G125" s="239"/>
      <c r="H125" s="239"/>
      <c r="I125" s="239"/>
      <c r="J125" s="111"/>
      <c r="K125" s="117"/>
      <c r="L125" s="116"/>
    </row>
    <row r="126" spans="1:12" ht="24">
      <c r="A126" s="240" t="s">
        <v>335</v>
      </c>
      <c r="B126" s="240"/>
      <c r="C126" s="240"/>
      <c r="D126" s="240"/>
      <c r="E126" s="240"/>
      <c r="F126" s="240"/>
      <c r="G126" s="240"/>
      <c r="H126" s="240"/>
      <c r="I126" s="240"/>
      <c r="J126" s="111"/>
      <c r="K126" s="117"/>
      <c r="L126" s="116"/>
    </row>
    <row r="127" spans="1:12" ht="22.5">
      <c r="A127" s="240" t="s">
        <v>336</v>
      </c>
      <c r="B127" s="240"/>
      <c r="C127" s="240"/>
      <c r="D127" s="240"/>
      <c r="E127" s="240"/>
      <c r="F127" s="240"/>
      <c r="G127" s="240"/>
      <c r="H127" s="240"/>
      <c r="I127" s="240"/>
      <c r="J127" s="111"/>
      <c r="K127" s="112"/>
      <c r="L127" s="113"/>
    </row>
    <row r="128" spans="1:12" ht="22.5">
      <c r="A128" s="240" t="s">
        <v>337</v>
      </c>
      <c r="B128" s="240"/>
      <c r="C128" s="240"/>
      <c r="D128" s="240"/>
      <c r="E128" s="240"/>
      <c r="F128" s="240"/>
      <c r="G128" s="240"/>
      <c r="H128" s="240"/>
      <c r="I128" s="240"/>
      <c r="J128" s="111"/>
      <c r="K128" s="117"/>
      <c r="L128" s="117"/>
    </row>
    <row r="129" spans="1:12" ht="22.5">
      <c r="A129" s="240" t="s">
        <v>338</v>
      </c>
      <c r="B129" s="240"/>
      <c r="C129" s="240"/>
      <c r="D129" s="240"/>
      <c r="E129" s="240"/>
      <c r="F129" s="240"/>
      <c r="G129" s="240"/>
      <c r="H129" s="240"/>
      <c r="I129" s="240"/>
      <c r="J129" s="118"/>
      <c r="K129" s="119"/>
      <c r="L129" s="119"/>
    </row>
    <row r="130" spans="1:12" ht="22.5">
      <c r="A130" s="240" t="s">
        <v>339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119"/>
      <c r="L130" s="119"/>
    </row>
    <row r="131" spans="1:12" ht="22.5">
      <c r="A131" s="240" t="s">
        <v>340</v>
      </c>
      <c r="B131" s="240"/>
      <c r="C131" s="240"/>
      <c r="D131" s="240"/>
      <c r="E131" s="240"/>
      <c r="F131" s="240"/>
      <c r="G131" s="240"/>
      <c r="H131" s="240"/>
      <c r="I131" s="240"/>
      <c r="J131" s="118"/>
      <c r="K131" s="119"/>
      <c r="L131" s="119"/>
    </row>
    <row r="132" spans="1:12" ht="22.5">
      <c r="A132" s="241" t="s">
        <v>341</v>
      </c>
      <c r="B132" s="241"/>
      <c r="C132" s="241"/>
      <c r="D132" s="241"/>
      <c r="E132" s="241"/>
      <c r="F132" s="241"/>
      <c r="G132" s="241"/>
      <c r="H132" s="241"/>
      <c r="I132" s="241"/>
      <c r="J132" s="118"/>
      <c r="K132" s="119"/>
      <c r="L132" s="119"/>
    </row>
    <row r="133" spans="1:12" ht="22.5">
      <c r="A133" s="239" t="s">
        <v>342</v>
      </c>
      <c r="B133" s="239"/>
      <c r="C133" s="239"/>
      <c r="D133" s="239"/>
      <c r="E133" s="239"/>
      <c r="F133" s="239"/>
      <c r="G133" s="239"/>
      <c r="H133" s="239"/>
      <c r="I133" s="239"/>
      <c r="J133" s="118"/>
      <c r="K133" s="119"/>
      <c r="L133" s="119"/>
    </row>
    <row r="134" spans="1:12" ht="22.5">
      <c r="A134" s="242" t="s">
        <v>343</v>
      </c>
      <c r="B134" s="242"/>
      <c r="C134" s="242"/>
      <c r="D134" s="242"/>
      <c r="E134" s="242"/>
      <c r="F134" s="242"/>
      <c r="G134" s="242"/>
      <c r="H134" s="242"/>
      <c r="I134" s="242"/>
      <c r="J134" s="118"/>
      <c r="K134" s="119"/>
      <c r="L134" s="119"/>
    </row>
    <row r="135" spans="1:12" ht="22.5">
      <c r="A135" s="239" t="s">
        <v>344</v>
      </c>
      <c r="B135" s="239"/>
      <c r="C135" s="239"/>
      <c r="D135" s="239"/>
      <c r="E135" s="239"/>
      <c r="F135" s="239"/>
      <c r="G135" s="239"/>
      <c r="H135" s="239"/>
      <c r="I135" s="239"/>
      <c r="J135" s="118"/>
      <c r="K135" s="119"/>
      <c r="L135" s="119"/>
    </row>
    <row r="136" spans="1:12" ht="22.5">
      <c r="A136" s="239" t="s">
        <v>345</v>
      </c>
      <c r="B136" s="239"/>
      <c r="C136" s="114"/>
      <c r="D136" s="114"/>
      <c r="E136" s="114"/>
      <c r="F136" s="114"/>
      <c r="G136" s="120"/>
      <c r="H136" s="120"/>
      <c r="I136" s="120"/>
      <c r="J136" s="120"/>
      <c r="K136" s="120"/>
      <c r="L136" s="120"/>
    </row>
    <row r="137" spans="1:12" ht="22.5">
      <c r="A137" s="114" t="s">
        <v>346</v>
      </c>
      <c r="B137" s="120"/>
      <c r="C137" s="121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1:12" ht="22.5">
      <c r="A138" s="114" t="s">
        <v>347</v>
      </c>
      <c r="B138" s="114"/>
      <c r="C138" s="114"/>
      <c r="D138" s="114"/>
      <c r="E138" s="114"/>
      <c r="F138" s="119"/>
      <c r="G138" s="119"/>
      <c r="H138" s="119"/>
      <c r="I138" s="119"/>
      <c r="J138" s="119"/>
      <c r="K138" s="119"/>
      <c r="L138" s="119"/>
    </row>
  </sheetData>
  <sheetProtection/>
  <mergeCells count="61">
    <mergeCell ref="A118:B118"/>
    <mergeCell ref="A119:B119"/>
    <mergeCell ref="A120:B120"/>
    <mergeCell ref="A112:B112"/>
    <mergeCell ref="A113:B113"/>
    <mergeCell ref="A114:B114"/>
    <mergeCell ref="A115:B115"/>
    <mergeCell ref="A116:B116"/>
    <mergeCell ref="A117:B117"/>
    <mergeCell ref="A133:I133"/>
    <mergeCell ref="A134:I134"/>
    <mergeCell ref="A135:I135"/>
    <mergeCell ref="A136:B136"/>
    <mergeCell ref="A21:A44"/>
    <mergeCell ref="A45:A61"/>
    <mergeCell ref="B61:C61"/>
    <mergeCell ref="A63:A67"/>
    <mergeCell ref="A68:A91"/>
    <mergeCell ref="A92:A97"/>
    <mergeCell ref="A127:I127"/>
    <mergeCell ref="A128:I128"/>
    <mergeCell ref="A129:I129"/>
    <mergeCell ref="A130:J130"/>
    <mergeCell ref="A131:I131"/>
    <mergeCell ref="A132:I132"/>
    <mergeCell ref="A121:L121"/>
    <mergeCell ref="A122:I122"/>
    <mergeCell ref="A123:I123"/>
    <mergeCell ref="A124:L124"/>
    <mergeCell ref="A125:I125"/>
    <mergeCell ref="A126:I126"/>
    <mergeCell ref="A98:A110"/>
    <mergeCell ref="A111:B111"/>
    <mergeCell ref="B97:C97"/>
    <mergeCell ref="D1:J1"/>
    <mergeCell ref="A4:J4"/>
    <mergeCell ref="D3:J3"/>
    <mergeCell ref="C5:C7"/>
    <mergeCell ref="D2:J2"/>
    <mergeCell ref="H6:H7"/>
    <mergeCell ref="E5:F5"/>
    <mergeCell ref="L6:M6"/>
    <mergeCell ref="P6:Q6"/>
    <mergeCell ref="D5:D7"/>
    <mergeCell ref="A5:B7"/>
    <mergeCell ref="A9:A20"/>
    <mergeCell ref="T5:T7"/>
    <mergeCell ref="I5:J5"/>
    <mergeCell ref="I6:I7"/>
    <mergeCell ref="G5:H5"/>
    <mergeCell ref="P5:S5"/>
    <mergeCell ref="U5:U7"/>
    <mergeCell ref="L5:O5"/>
    <mergeCell ref="G6:G7"/>
    <mergeCell ref="E6:E7"/>
    <mergeCell ref="F6:F7"/>
    <mergeCell ref="V5:V7"/>
    <mergeCell ref="J6:J7"/>
    <mergeCell ref="K6:K7"/>
    <mergeCell ref="R6:S6"/>
    <mergeCell ref="N6:O6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4" manualBreakCount="4">
    <brk id="20" max="22" man="1"/>
    <brk id="35" max="22" man="1"/>
    <brk id="52" max="22" man="1"/>
    <brk id="7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W138"/>
  <sheetViews>
    <sheetView showZeros="0" view="pageBreakPreview" zoomScale="40" zoomScaleNormal="40" zoomScaleSheetLayoutView="40" zoomScalePageLayoutView="0" workbookViewId="0" topLeftCell="A1">
      <selection activeCell="D2" sqref="D2:J2"/>
    </sheetView>
  </sheetViews>
  <sheetFormatPr defaultColWidth="9.140625" defaultRowHeight="12.75"/>
  <cols>
    <col min="1" max="1" width="38.57421875" style="53" customWidth="1"/>
    <col min="2" max="2" width="97.8515625" style="53" customWidth="1"/>
    <col min="3" max="3" width="27.57421875" style="66" customWidth="1"/>
    <col min="4" max="4" width="13.57421875" style="53" customWidth="1"/>
    <col min="5" max="5" width="19.140625" style="53" customWidth="1"/>
    <col min="6" max="6" width="27.421875" style="53" customWidth="1"/>
    <col min="7" max="7" width="23.57421875" style="53" customWidth="1"/>
    <col min="8" max="8" width="30.57421875" style="53" customWidth="1"/>
    <col min="9" max="9" width="24.140625" style="53" customWidth="1"/>
    <col min="10" max="10" width="29.421875" style="53" customWidth="1"/>
    <col min="11" max="11" width="33.140625" style="53" customWidth="1"/>
    <col min="12" max="12" width="20.57421875" style="53" customWidth="1"/>
    <col min="13" max="13" width="31.8515625" style="53" customWidth="1"/>
    <col min="14" max="14" width="15.8515625" style="53" customWidth="1"/>
    <col min="15" max="15" width="29.8515625" style="53" customWidth="1"/>
    <col min="16" max="16" width="16.8515625" style="53" customWidth="1"/>
    <col min="17" max="17" width="31.00390625" style="53" customWidth="1"/>
    <col min="18" max="18" width="17.57421875" style="53" customWidth="1"/>
    <col min="19" max="19" width="29.421875" style="53" customWidth="1"/>
    <col min="20" max="20" width="29.00390625" style="53" customWidth="1"/>
    <col min="21" max="21" width="26.57421875" style="53" customWidth="1"/>
    <col min="22" max="22" width="35.421875" style="53" customWidth="1"/>
    <col min="23" max="23" width="0.42578125" style="53" hidden="1" customWidth="1"/>
    <col min="24" max="16384" width="9.140625" style="53" customWidth="1"/>
  </cols>
  <sheetData>
    <row r="1" spans="1:22" ht="26.25" customHeight="1">
      <c r="A1" s="51" t="s">
        <v>39</v>
      </c>
      <c r="B1" s="52"/>
      <c r="C1" s="52"/>
      <c r="D1" s="231" t="str">
        <f>IF('Титул ф.10.4.2'!D21=0," ",'Титул ф.10.4.2'!D21)</f>
        <v>УСД в Республике Татарстан</v>
      </c>
      <c r="E1" s="232"/>
      <c r="F1" s="232"/>
      <c r="G1" s="232"/>
      <c r="H1" s="232"/>
      <c r="I1" s="232"/>
      <c r="J1" s="233"/>
      <c r="V1" s="54" t="s">
        <v>16</v>
      </c>
    </row>
    <row r="2" spans="1:10" ht="20.25">
      <c r="A2" s="55" t="s">
        <v>40</v>
      </c>
      <c r="B2" s="56"/>
      <c r="C2" s="57"/>
      <c r="D2" s="235" t="s">
        <v>593</v>
      </c>
      <c r="E2" s="235"/>
      <c r="F2" s="235"/>
      <c r="G2" s="235"/>
      <c r="H2" s="235"/>
      <c r="I2" s="235"/>
      <c r="J2" s="235"/>
    </row>
    <row r="3" spans="1:10" ht="20.25">
      <c r="A3" s="55" t="s">
        <v>41</v>
      </c>
      <c r="B3" s="56"/>
      <c r="C3" s="57"/>
      <c r="D3" s="235"/>
      <c r="E3" s="235"/>
      <c r="F3" s="235"/>
      <c r="G3" s="235"/>
      <c r="H3" s="235"/>
      <c r="I3" s="235"/>
      <c r="J3" s="235"/>
    </row>
    <row r="4" spans="1:10" s="58" customFormat="1" ht="57.75" customHeight="1">
      <c r="A4" s="234" t="s">
        <v>295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22" s="59" customFormat="1" ht="182.25" customHeight="1">
      <c r="A5" s="225" t="s">
        <v>12</v>
      </c>
      <c r="B5" s="225"/>
      <c r="C5" s="224" t="s">
        <v>102</v>
      </c>
      <c r="D5" s="224" t="s">
        <v>122</v>
      </c>
      <c r="E5" s="223" t="s">
        <v>110</v>
      </c>
      <c r="F5" s="223" t="s">
        <v>95</v>
      </c>
      <c r="G5" s="223" t="s">
        <v>117</v>
      </c>
      <c r="H5" s="223"/>
      <c r="I5" s="223" t="s">
        <v>111</v>
      </c>
      <c r="J5" s="223" t="s">
        <v>96</v>
      </c>
      <c r="K5" s="140" t="s">
        <v>125</v>
      </c>
      <c r="L5" s="223" t="s">
        <v>118</v>
      </c>
      <c r="M5" s="223"/>
      <c r="N5" s="223"/>
      <c r="O5" s="223"/>
      <c r="P5" s="223" t="s">
        <v>119</v>
      </c>
      <c r="Q5" s="223"/>
      <c r="R5" s="223"/>
      <c r="S5" s="223" t="s">
        <v>101</v>
      </c>
      <c r="T5" s="222" t="s">
        <v>4</v>
      </c>
      <c r="U5" s="222" t="s">
        <v>17</v>
      </c>
      <c r="V5" s="222" t="s">
        <v>18</v>
      </c>
    </row>
    <row r="6" spans="1:22" s="60" customFormat="1" ht="104.25" customHeight="1">
      <c r="A6" s="225"/>
      <c r="B6" s="225"/>
      <c r="C6" s="224"/>
      <c r="D6" s="224"/>
      <c r="E6" s="222" t="s">
        <v>7</v>
      </c>
      <c r="F6" s="222" t="s">
        <v>8</v>
      </c>
      <c r="G6" s="222" t="s">
        <v>112</v>
      </c>
      <c r="H6" s="222" t="s">
        <v>8</v>
      </c>
      <c r="I6" s="222" t="s">
        <v>106</v>
      </c>
      <c r="J6" s="222" t="s">
        <v>107</v>
      </c>
      <c r="K6" s="222" t="s">
        <v>107</v>
      </c>
      <c r="L6" s="222" t="s">
        <v>113</v>
      </c>
      <c r="M6" s="222"/>
      <c r="N6" s="222" t="s">
        <v>114</v>
      </c>
      <c r="O6" s="222"/>
      <c r="P6" s="222" t="s">
        <v>115</v>
      </c>
      <c r="Q6" s="222"/>
      <c r="R6" s="222" t="s">
        <v>116</v>
      </c>
      <c r="S6" s="222"/>
      <c r="T6" s="222"/>
      <c r="U6" s="222"/>
      <c r="V6" s="222"/>
    </row>
    <row r="7" spans="1:22" s="60" customFormat="1" ht="171" customHeight="1">
      <c r="A7" s="225"/>
      <c r="B7" s="225"/>
      <c r="C7" s="224"/>
      <c r="D7" s="224"/>
      <c r="E7" s="222"/>
      <c r="F7" s="222"/>
      <c r="G7" s="222"/>
      <c r="H7" s="222"/>
      <c r="I7" s="222"/>
      <c r="J7" s="222"/>
      <c r="K7" s="222"/>
      <c r="L7" s="140" t="s">
        <v>120</v>
      </c>
      <c r="M7" s="140" t="s">
        <v>121</v>
      </c>
      <c r="N7" s="140" t="s">
        <v>120</v>
      </c>
      <c r="O7" s="140" t="s">
        <v>121</v>
      </c>
      <c r="P7" s="140" t="s">
        <v>7</v>
      </c>
      <c r="Q7" s="140" t="s">
        <v>265</v>
      </c>
      <c r="R7" s="140" t="s">
        <v>7</v>
      </c>
      <c r="S7" s="140" t="s">
        <v>103</v>
      </c>
      <c r="T7" s="222"/>
      <c r="U7" s="222"/>
      <c r="V7" s="222"/>
    </row>
    <row r="8" spans="1:22" s="62" customFormat="1" ht="38.25" customHeight="1">
      <c r="A8" s="122" t="s">
        <v>98</v>
      </c>
      <c r="B8" s="122" t="s">
        <v>13</v>
      </c>
      <c r="C8" s="122" t="s">
        <v>123</v>
      </c>
      <c r="D8" s="141"/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1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  <c r="Q8" s="141">
        <v>13</v>
      </c>
      <c r="R8" s="141">
        <v>14</v>
      </c>
      <c r="S8" s="141">
        <v>15</v>
      </c>
      <c r="T8" s="61">
        <v>16</v>
      </c>
      <c r="U8" s="61">
        <v>17</v>
      </c>
      <c r="V8" s="61">
        <v>18</v>
      </c>
    </row>
    <row r="9" spans="1:23" s="63" customFormat="1" ht="141.75" customHeight="1">
      <c r="A9" s="226" t="s">
        <v>321</v>
      </c>
      <c r="B9" s="143" t="s">
        <v>355</v>
      </c>
      <c r="C9" s="124" t="s">
        <v>267</v>
      </c>
      <c r="D9" s="141">
        <v>1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5"/>
    </row>
    <row r="10" spans="1:22" s="63" customFormat="1" ht="156" customHeight="1">
      <c r="A10" s="226"/>
      <c r="B10" s="143" t="s">
        <v>224</v>
      </c>
      <c r="C10" s="124" t="s">
        <v>290</v>
      </c>
      <c r="D10" s="141">
        <v>2</v>
      </c>
      <c r="E10" s="96">
        <v>1</v>
      </c>
      <c r="F10" s="96">
        <v>0</v>
      </c>
      <c r="G10" s="96">
        <v>1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</row>
    <row r="11" spans="1:22" s="63" customFormat="1" ht="105.75" customHeight="1">
      <c r="A11" s="226"/>
      <c r="B11" s="143" t="s">
        <v>356</v>
      </c>
      <c r="C11" s="124" t="s">
        <v>226</v>
      </c>
      <c r="D11" s="141">
        <v>3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</row>
    <row r="12" spans="1:22" s="63" customFormat="1" ht="115.5" customHeight="1">
      <c r="A12" s="226"/>
      <c r="B12" s="143" t="s">
        <v>357</v>
      </c>
      <c r="C12" s="124" t="s">
        <v>227</v>
      </c>
      <c r="D12" s="141">
        <v>4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</row>
    <row r="13" spans="1:22" s="63" customFormat="1" ht="144" customHeight="1">
      <c r="A13" s="226"/>
      <c r="B13" s="143" t="s">
        <v>225</v>
      </c>
      <c r="C13" s="124" t="s">
        <v>289</v>
      </c>
      <c r="D13" s="141">
        <v>5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</row>
    <row r="14" spans="1:22" s="63" customFormat="1" ht="153" customHeight="1">
      <c r="A14" s="226"/>
      <c r="B14" s="143" t="s">
        <v>264</v>
      </c>
      <c r="C14" s="124" t="s">
        <v>288</v>
      </c>
      <c r="D14" s="141">
        <v>6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</row>
    <row r="15" spans="1:22" s="63" customFormat="1" ht="119.25" customHeight="1">
      <c r="A15" s="226"/>
      <c r="B15" s="143" t="s">
        <v>358</v>
      </c>
      <c r="C15" s="124" t="s">
        <v>359</v>
      </c>
      <c r="D15" s="141">
        <v>7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</row>
    <row r="16" spans="1:22" s="63" customFormat="1" ht="152.25" customHeight="1">
      <c r="A16" s="226"/>
      <c r="B16" s="143" t="s">
        <v>360</v>
      </c>
      <c r="C16" s="124" t="s">
        <v>139</v>
      </c>
      <c r="D16" s="141">
        <v>8</v>
      </c>
      <c r="E16" s="96">
        <v>0</v>
      </c>
      <c r="F16" s="96">
        <v>5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5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</row>
    <row r="17" spans="1:22" s="63" customFormat="1" ht="112.5" customHeight="1">
      <c r="A17" s="226"/>
      <c r="B17" s="143" t="s">
        <v>241</v>
      </c>
      <c r="C17" s="124" t="s">
        <v>287</v>
      </c>
      <c r="D17" s="141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</row>
    <row r="18" spans="1:22" s="63" customFormat="1" ht="121.5" customHeight="1">
      <c r="A18" s="226"/>
      <c r="B18" s="143" t="s">
        <v>361</v>
      </c>
      <c r="C18" s="124" t="s">
        <v>228</v>
      </c>
      <c r="D18" s="141">
        <v>10</v>
      </c>
      <c r="E18" s="96">
        <v>1</v>
      </c>
      <c r="F18" s="96">
        <v>1</v>
      </c>
      <c r="G18" s="96">
        <v>1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</row>
    <row r="19" spans="1:22" s="63" customFormat="1" ht="119.25" customHeight="1">
      <c r="A19" s="226"/>
      <c r="B19" s="143" t="s">
        <v>362</v>
      </c>
      <c r="C19" s="124" t="s">
        <v>266</v>
      </c>
      <c r="D19" s="141">
        <v>11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</row>
    <row r="20" spans="1:22" s="63" customFormat="1" ht="113.25" customHeight="1">
      <c r="A20" s="226"/>
      <c r="B20" s="143" t="s">
        <v>363</v>
      </c>
      <c r="C20" s="124" t="s">
        <v>229</v>
      </c>
      <c r="D20" s="141">
        <v>12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</row>
    <row r="21" spans="1:22" s="63" customFormat="1" ht="119.25" customHeight="1">
      <c r="A21" s="226" t="s">
        <v>321</v>
      </c>
      <c r="B21" s="143" t="s">
        <v>364</v>
      </c>
      <c r="C21" s="124" t="s">
        <v>230</v>
      </c>
      <c r="D21" s="141">
        <v>13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</row>
    <row r="22" spans="1:22" s="63" customFormat="1" ht="90.75" customHeight="1">
      <c r="A22" s="226"/>
      <c r="B22" s="143" t="s">
        <v>365</v>
      </c>
      <c r="C22" s="124" t="s">
        <v>231</v>
      </c>
      <c r="D22" s="141">
        <v>14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</row>
    <row r="23" spans="1:22" s="63" customFormat="1" ht="102.75" customHeight="1">
      <c r="A23" s="226"/>
      <c r="B23" s="143" t="s">
        <v>366</v>
      </c>
      <c r="C23" s="124" t="s">
        <v>232</v>
      </c>
      <c r="D23" s="141">
        <v>15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</row>
    <row r="24" spans="1:22" s="63" customFormat="1" ht="112.5" customHeight="1">
      <c r="A24" s="226"/>
      <c r="B24" s="143" t="s">
        <v>367</v>
      </c>
      <c r="C24" s="124" t="s">
        <v>233</v>
      </c>
      <c r="D24" s="141">
        <v>16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</row>
    <row r="25" spans="1:22" s="63" customFormat="1" ht="175.5" customHeight="1">
      <c r="A25" s="226"/>
      <c r="B25" s="143" t="s">
        <v>368</v>
      </c>
      <c r="C25" s="124" t="s">
        <v>234</v>
      </c>
      <c r="D25" s="141">
        <v>17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</row>
    <row r="26" spans="1:22" s="63" customFormat="1" ht="101.25" customHeight="1">
      <c r="A26" s="226"/>
      <c r="B26" s="143" t="s">
        <v>369</v>
      </c>
      <c r="C26" s="124" t="s">
        <v>348</v>
      </c>
      <c r="D26" s="141">
        <v>18</v>
      </c>
      <c r="E26" s="96">
        <v>0</v>
      </c>
      <c r="F26" s="96">
        <v>1</v>
      </c>
      <c r="G26" s="96">
        <v>0</v>
      </c>
      <c r="H26" s="96">
        <v>0</v>
      </c>
      <c r="I26" s="96">
        <v>0</v>
      </c>
      <c r="J26" s="96">
        <v>1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</row>
    <row r="27" spans="1:22" s="63" customFormat="1" ht="124.5" customHeight="1">
      <c r="A27" s="226"/>
      <c r="B27" s="143" t="s">
        <v>370</v>
      </c>
      <c r="C27" s="124" t="s">
        <v>308</v>
      </c>
      <c r="D27" s="141">
        <v>19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</row>
    <row r="28" spans="1:22" s="63" customFormat="1" ht="74.25" customHeight="1">
      <c r="A28" s="226"/>
      <c r="B28" s="143" t="s">
        <v>371</v>
      </c>
      <c r="C28" s="124" t="s">
        <v>309</v>
      </c>
      <c r="D28" s="141">
        <v>20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</row>
    <row r="29" spans="1:22" s="63" customFormat="1" ht="95.25" customHeight="1">
      <c r="A29" s="226"/>
      <c r="B29" s="143" t="s">
        <v>372</v>
      </c>
      <c r="C29" s="124" t="s">
        <v>235</v>
      </c>
      <c r="D29" s="141">
        <v>21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</row>
    <row r="30" spans="1:22" s="63" customFormat="1" ht="180" customHeight="1">
      <c r="A30" s="226"/>
      <c r="B30" s="143" t="s">
        <v>242</v>
      </c>
      <c r="C30" s="124" t="s">
        <v>286</v>
      </c>
      <c r="D30" s="141">
        <v>22</v>
      </c>
      <c r="E30" s="96">
        <v>3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3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</row>
    <row r="31" spans="1:22" s="63" customFormat="1" ht="90" customHeight="1">
      <c r="A31" s="226"/>
      <c r="B31" s="143" t="s">
        <v>373</v>
      </c>
      <c r="C31" s="124" t="s">
        <v>236</v>
      </c>
      <c r="D31" s="141">
        <v>23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</row>
    <row r="32" spans="1:22" s="63" customFormat="1" ht="112.5" customHeight="1">
      <c r="A32" s="226"/>
      <c r="B32" s="143" t="s">
        <v>374</v>
      </c>
      <c r="C32" s="124" t="s">
        <v>147</v>
      </c>
      <c r="D32" s="141">
        <v>24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</row>
    <row r="33" spans="1:22" s="63" customFormat="1" ht="102" customHeight="1">
      <c r="A33" s="226"/>
      <c r="B33" s="143" t="s">
        <v>375</v>
      </c>
      <c r="C33" s="124" t="s">
        <v>237</v>
      </c>
      <c r="D33" s="141">
        <v>25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</row>
    <row r="34" spans="1:22" s="63" customFormat="1" ht="105.75" customHeight="1">
      <c r="A34" s="226"/>
      <c r="B34" s="143" t="s">
        <v>376</v>
      </c>
      <c r="C34" s="124" t="s">
        <v>148</v>
      </c>
      <c r="D34" s="141">
        <v>26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</row>
    <row r="35" spans="1:22" s="63" customFormat="1" ht="114" customHeight="1">
      <c r="A35" s="226"/>
      <c r="B35" s="143" t="s">
        <v>377</v>
      </c>
      <c r="C35" s="124" t="s">
        <v>312</v>
      </c>
      <c r="D35" s="141">
        <v>27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</row>
    <row r="36" spans="1:22" s="63" customFormat="1" ht="78.75" customHeight="1">
      <c r="A36" s="226"/>
      <c r="B36" s="143" t="s">
        <v>378</v>
      </c>
      <c r="C36" s="124" t="s">
        <v>313</v>
      </c>
      <c r="D36" s="141">
        <v>28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</row>
    <row r="37" spans="1:22" s="63" customFormat="1" ht="82.5" customHeight="1">
      <c r="A37" s="226"/>
      <c r="B37" s="143" t="s">
        <v>379</v>
      </c>
      <c r="C37" s="124" t="s">
        <v>314</v>
      </c>
      <c r="D37" s="141">
        <v>29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</row>
    <row r="38" spans="1:22" s="63" customFormat="1" ht="99" customHeight="1">
      <c r="A38" s="226"/>
      <c r="B38" s="143" t="s">
        <v>380</v>
      </c>
      <c r="C38" s="124" t="s">
        <v>315</v>
      </c>
      <c r="D38" s="141">
        <v>30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</row>
    <row r="39" spans="1:22" s="63" customFormat="1" ht="79.5" customHeight="1">
      <c r="A39" s="226"/>
      <c r="B39" s="143" t="s">
        <v>381</v>
      </c>
      <c r="C39" s="124" t="s">
        <v>320</v>
      </c>
      <c r="D39" s="141">
        <v>31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</row>
    <row r="40" spans="1:22" s="63" customFormat="1" ht="61.5" customHeight="1">
      <c r="A40" s="226"/>
      <c r="B40" s="143" t="s">
        <v>382</v>
      </c>
      <c r="C40" s="124" t="s">
        <v>149</v>
      </c>
      <c r="D40" s="141">
        <v>32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</row>
    <row r="41" spans="1:22" s="63" customFormat="1" ht="158.25" customHeight="1">
      <c r="A41" s="226"/>
      <c r="B41" s="143" t="s">
        <v>383</v>
      </c>
      <c r="C41" s="124" t="s">
        <v>150</v>
      </c>
      <c r="D41" s="141">
        <v>33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</row>
    <row r="42" spans="1:22" s="63" customFormat="1" ht="64.5" customHeight="1">
      <c r="A42" s="226"/>
      <c r="B42" s="143" t="s">
        <v>384</v>
      </c>
      <c r="C42" s="124" t="s">
        <v>151</v>
      </c>
      <c r="D42" s="141">
        <v>34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</row>
    <row r="43" spans="1:22" s="63" customFormat="1" ht="91.5" customHeight="1">
      <c r="A43" s="226"/>
      <c r="B43" s="143" t="s">
        <v>385</v>
      </c>
      <c r="C43" s="124" t="s">
        <v>349</v>
      </c>
      <c r="D43" s="141">
        <v>35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</row>
    <row r="44" spans="1:22" s="63" customFormat="1" ht="86.25" customHeight="1">
      <c r="A44" s="226"/>
      <c r="B44" s="143" t="s">
        <v>386</v>
      </c>
      <c r="C44" s="124" t="s">
        <v>172</v>
      </c>
      <c r="D44" s="141">
        <v>36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</row>
    <row r="45" spans="1:22" s="63" customFormat="1" ht="60" customHeight="1">
      <c r="A45" s="226" t="s">
        <v>322</v>
      </c>
      <c r="B45" s="143" t="s">
        <v>387</v>
      </c>
      <c r="C45" s="124" t="s">
        <v>153</v>
      </c>
      <c r="D45" s="141">
        <v>37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</row>
    <row r="46" spans="1:22" s="63" customFormat="1" ht="51.75" customHeight="1">
      <c r="A46" s="226"/>
      <c r="B46" s="143" t="s">
        <v>243</v>
      </c>
      <c r="C46" s="124" t="s">
        <v>152</v>
      </c>
      <c r="D46" s="141">
        <v>38</v>
      </c>
      <c r="E46" s="96">
        <v>3</v>
      </c>
      <c r="F46" s="96">
        <v>0</v>
      </c>
      <c r="G46" s="96">
        <v>2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1</v>
      </c>
      <c r="U46" s="96">
        <v>0</v>
      </c>
      <c r="V46" s="96">
        <v>0</v>
      </c>
    </row>
    <row r="47" spans="1:22" s="63" customFormat="1" ht="78" customHeight="1">
      <c r="A47" s="226"/>
      <c r="B47" s="143" t="s">
        <v>244</v>
      </c>
      <c r="C47" s="124" t="s">
        <v>154</v>
      </c>
      <c r="D47" s="141">
        <v>39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</row>
    <row r="48" spans="1:22" s="63" customFormat="1" ht="50.25" customHeight="1">
      <c r="A48" s="226"/>
      <c r="B48" s="143" t="s">
        <v>323</v>
      </c>
      <c r="C48" s="124" t="s">
        <v>324</v>
      </c>
      <c r="D48" s="141">
        <v>40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</row>
    <row r="49" spans="1:22" s="63" customFormat="1" ht="74.25" customHeight="1">
      <c r="A49" s="226"/>
      <c r="B49" s="143" t="s">
        <v>245</v>
      </c>
      <c r="C49" s="124" t="s">
        <v>140</v>
      </c>
      <c r="D49" s="141">
        <v>41</v>
      </c>
      <c r="E49" s="96">
        <v>1</v>
      </c>
      <c r="F49" s="96">
        <v>0</v>
      </c>
      <c r="G49" s="96">
        <v>1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</row>
    <row r="50" spans="1:22" s="63" customFormat="1" ht="76.5" customHeight="1">
      <c r="A50" s="226"/>
      <c r="B50" s="143" t="s">
        <v>388</v>
      </c>
      <c r="C50" s="124" t="s">
        <v>141</v>
      </c>
      <c r="D50" s="141">
        <v>42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</row>
    <row r="51" spans="1:22" s="63" customFormat="1" ht="265.5" customHeight="1">
      <c r="A51" s="226"/>
      <c r="B51" s="143" t="s">
        <v>389</v>
      </c>
      <c r="C51" s="124" t="s">
        <v>142</v>
      </c>
      <c r="D51" s="141">
        <v>43</v>
      </c>
      <c r="E51" s="96">
        <v>0</v>
      </c>
      <c r="F51" s="96">
        <v>1</v>
      </c>
      <c r="G51" s="96">
        <v>0</v>
      </c>
      <c r="H51" s="96">
        <v>1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</row>
    <row r="52" spans="1:22" s="63" customFormat="1" ht="252.75" customHeight="1">
      <c r="A52" s="226"/>
      <c r="B52" s="125" t="s">
        <v>246</v>
      </c>
      <c r="C52" s="124" t="s">
        <v>143</v>
      </c>
      <c r="D52" s="141">
        <v>44</v>
      </c>
      <c r="E52" s="96">
        <v>1</v>
      </c>
      <c r="F52" s="96">
        <v>0</v>
      </c>
      <c r="G52" s="96">
        <v>1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</row>
    <row r="53" spans="1:22" s="63" customFormat="1" ht="114.75" customHeight="1">
      <c r="A53" s="226"/>
      <c r="B53" s="125" t="s">
        <v>390</v>
      </c>
      <c r="C53" s="124" t="s">
        <v>350</v>
      </c>
      <c r="D53" s="141">
        <v>45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</row>
    <row r="54" spans="1:22" s="63" customFormat="1" ht="75.75" customHeight="1">
      <c r="A54" s="226"/>
      <c r="B54" s="125" t="s">
        <v>391</v>
      </c>
      <c r="C54" s="124" t="s">
        <v>175</v>
      </c>
      <c r="D54" s="141">
        <v>46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</row>
    <row r="55" spans="1:22" s="63" customFormat="1" ht="78" customHeight="1">
      <c r="A55" s="226"/>
      <c r="B55" s="125" t="s">
        <v>392</v>
      </c>
      <c r="C55" s="124" t="s">
        <v>176</v>
      </c>
      <c r="D55" s="141">
        <v>47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</row>
    <row r="56" spans="1:22" s="63" customFormat="1" ht="72.75" customHeight="1">
      <c r="A56" s="226"/>
      <c r="B56" s="143" t="s">
        <v>393</v>
      </c>
      <c r="C56" s="124" t="s">
        <v>144</v>
      </c>
      <c r="D56" s="141">
        <v>48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</row>
    <row r="57" spans="1:22" s="63" customFormat="1" ht="93" customHeight="1">
      <c r="A57" s="226"/>
      <c r="B57" s="143" t="s">
        <v>394</v>
      </c>
      <c r="C57" s="124" t="s">
        <v>145</v>
      </c>
      <c r="D57" s="141">
        <v>49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</row>
    <row r="58" spans="1:22" s="63" customFormat="1" ht="87.75" customHeight="1">
      <c r="A58" s="226"/>
      <c r="B58" s="143" t="s">
        <v>395</v>
      </c>
      <c r="C58" s="124" t="s">
        <v>146</v>
      </c>
      <c r="D58" s="141">
        <v>50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</row>
    <row r="59" spans="1:22" s="63" customFormat="1" ht="94.5" customHeight="1">
      <c r="A59" s="226"/>
      <c r="B59" s="143" t="s">
        <v>396</v>
      </c>
      <c r="C59" s="124" t="s">
        <v>316</v>
      </c>
      <c r="D59" s="141">
        <v>51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</row>
    <row r="60" spans="1:22" s="63" customFormat="1" ht="108" customHeight="1">
      <c r="A60" s="226"/>
      <c r="B60" s="143" t="s">
        <v>247</v>
      </c>
      <c r="C60" s="124" t="s">
        <v>155</v>
      </c>
      <c r="D60" s="141">
        <v>52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</row>
    <row r="61" spans="1:22" s="63" customFormat="1" ht="84" customHeight="1">
      <c r="A61" s="226"/>
      <c r="B61" s="226" t="s">
        <v>397</v>
      </c>
      <c r="C61" s="226"/>
      <c r="D61" s="141">
        <v>53</v>
      </c>
      <c r="E61" s="96">
        <v>10</v>
      </c>
      <c r="F61" s="96">
        <v>8</v>
      </c>
      <c r="G61" s="96">
        <v>6</v>
      </c>
      <c r="H61" s="96">
        <v>2</v>
      </c>
      <c r="I61" s="96">
        <v>0</v>
      </c>
      <c r="J61" s="96">
        <v>1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3</v>
      </c>
      <c r="Q61" s="96">
        <v>5</v>
      </c>
      <c r="R61" s="96">
        <v>0</v>
      </c>
      <c r="S61" s="96">
        <v>0</v>
      </c>
      <c r="T61" s="96">
        <v>1</v>
      </c>
      <c r="U61" s="96">
        <v>0</v>
      </c>
      <c r="V61" s="96">
        <v>0</v>
      </c>
    </row>
    <row r="62" spans="1:22" s="63" customFormat="1" ht="91.5" customHeight="1">
      <c r="A62" s="142"/>
      <c r="B62" s="143" t="s">
        <v>398</v>
      </c>
      <c r="C62" s="124" t="s">
        <v>348</v>
      </c>
      <c r="D62" s="141">
        <v>54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</row>
    <row r="63" spans="1:22" s="63" customFormat="1" ht="98.25" customHeight="1">
      <c r="A63" s="226" t="s">
        <v>325</v>
      </c>
      <c r="B63" s="143" t="s">
        <v>248</v>
      </c>
      <c r="C63" s="124" t="s">
        <v>156</v>
      </c>
      <c r="D63" s="141">
        <v>55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</row>
    <row r="64" spans="1:22" s="63" customFormat="1" ht="83.25" customHeight="1">
      <c r="A64" s="226"/>
      <c r="B64" s="143" t="s">
        <v>249</v>
      </c>
      <c r="C64" s="124" t="s">
        <v>157</v>
      </c>
      <c r="D64" s="141">
        <v>56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</row>
    <row r="65" spans="1:22" s="63" customFormat="1" ht="93" customHeight="1">
      <c r="A65" s="226"/>
      <c r="B65" s="143" t="s">
        <v>250</v>
      </c>
      <c r="C65" s="124" t="s">
        <v>158</v>
      </c>
      <c r="D65" s="141">
        <v>57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</row>
    <row r="66" spans="1:22" s="63" customFormat="1" ht="85.5" customHeight="1">
      <c r="A66" s="226"/>
      <c r="B66" s="143" t="s">
        <v>275</v>
      </c>
      <c r="C66" s="124" t="s">
        <v>159</v>
      </c>
      <c r="D66" s="141">
        <v>58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</row>
    <row r="67" spans="1:22" s="63" customFormat="1" ht="65.25" customHeight="1">
      <c r="A67" s="226"/>
      <c r="B67" s="143" t="s">
        <v>329</v>
      </c>
      <c r="C67" s="124" t="s">
        <v>160</v>
      </c>
      <c r="D67" s="141">
        <v>59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</row>
    <row r="68" spans="1:22" s="63" customFormat="1" ht="78" customHeight="1">
      <c r="A68" s="226" t="s">
        <v>325</v>
      </c>
      <c r="B68" s="143" t="s">
        <v>273</v>
      </c>
      <c r="C68" s="124" t="s">
        <v>161</v>
      </c>
      <c r="D68" s="141">
        <v>60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</row>
    <row r="69" spans="1:22" s="64" customFormat="1" ht="178.5" customHeight="1">
      <c r="A69" s="226"/>
      <c r="B69" s="143" t="s">
        <v>251</v>
      </c>
      <c r="C69" s="124" t="s">
        <v>162</v>
      </c>
      <c r="D69" s="141">
        <v>61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</row>
    <row r="70" spans="1:22" ht="123.75" customHeight="1">
      <c r="A70" s="226"/>
      <c r="B70" s="143" t="s">
        <v>399</v>
      </c>
      <c r="C70" s="124" t="s">
        <v>163</v>
      </c>
      <c r="D70" s="141">
        <v>62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</row>
    <row r="71" spans="1:22" ht="114.75" customHeight="1">
      <c r="A71" s="226"/>
      <c r="B71" s="143" t="s">
        <v>400</v>
      </c>
      <c r="C71" s="124" t="s">
        <v>166</v>
      </c>
      <c r="D71" s="141">
        <v>63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</row>
    <row r="72" spans="1:22" ht="114.75" customHeight="1">
      <c r="A72" s="226"/>
      <c r="B72" s="143" t="s">
        <v>276</v>
      </c>
      <c r="C72" s="124" t="s">
        <v>167</v>
      </c>
      <c r="D72" s="141">
        <v>64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</row>
    <row r="73" spans="1:22" ht="114.75" customHeight="1">
      <c r="A73" s="226"/>
      <c r="B73" s="143" t="s">
        <v>401</v>
      </c>
      <c r="C73" s="124" t="s">
        <v>168</v>
      </c>
      <c r="D73" s="141">
        <v>65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</row>
    <row r="74" spans="1:22" ht="114.75" customHeight="1">
      <c r="A74" s="226"/>
      <c r="B74" s="143" t="s">
        <v>402</v>
      </c>
      <c r="C74" s="124" t="s">
        <v>169</v>
      </c>
      <c r="D74" s="141">
        <v>66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</row>
    <row r="75" spans="1:22" ht="114.75" customHeight="1">
      <c r="A75" s="226"/>
      <c r="B75" s="143" t="s">
        <v>403</v>
      </c>
      <c r="C75" s="124" t="s">
        <v>317</v>
      </c>
      <c r="D75" s="141">
        <v>67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</row>
    <row r="76" spans="1:22" ht="60" customHeight="1">
      <c r="A76" s="226"/>
      <c r="B76" s="143" t="s">
        <v>274</v>
      </c>
      <c r="C76" s="124" t="s">
        <v>238</v>
      </c>
      <c r="D76" s="141">
        <v>68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</row>
    <row r="77" spans="1:22" ht="60" customHeight="1">
      <c r="A77" s="226"/>
      <c r="B77" s="143" t="s">
        <v>404</v>
      </c>
      <c r="C77" s="124" t="s">
        <v>165</v>
      </c>
      <c r="D77" s="141">
        <v>69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</row>
    <row r="78" spans="1:22" ht="60" customHeight="1">
      <c r="A78" s="226"/>
      <c r="B78" s="143" t="s">
        <v>405</v>
      </c>
      <c r="C78" s="124" t="s">
        <v>164</v>
      </c>
      <c r="D78" s="141">
        <v>70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</row>
    <row r="79" spans="1:22" ht="60" customHeight="1">
      <c r="A79" s="226"/>
      <c r="B79" s="143" t="s">
        <v>406</v>
      </c>
      <c r="C79" s="124" t="s">
        <v>170</v>
      </c>
      <c r="D79" s="141">
        <v>71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</row>
    <row r="80" spans="1:22" ht="60" customHeight="1">
      <c r="A80" s="226"/>
      <c r="B80" s="143" t="s">
        <v>407</v>
      </c>
      <c r="C80" s="124" t="s">
        <v>318</v>
      </c>
      <c r="D80" s="141">
        <v>72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</row>
    <row r="81" spans="1:22" ht="88.5" customHeight="1">
      <c r="A81" s="226"/>
      <c r="B81" s="143" t="s">
        <v>408</v>
      </c>
      <c r="C81" s="124" t="s">
        <v>319</v>
      </c>
      <c r="D81" s="141">
        <v>73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</row>
    <row r="82" spans="1:22" ht="83.25" customHeight="1">
      <c r="A82" s="226"/>
      <c r="B82" s="143" t="s">
        <v>409</v>
      </c>
      <c r="C82" s="124" t="s">
        <v>314</v>
      </c>
      <c r="D82" s="141">
        <v>74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</row>
    <row r="83" spans="1:22" ht="54.75" customHeight="1">
      <c r="A83" s="226"/>
      <c r="B83" s="143" t="s">
        <v>410</v>
      </c>
      <c r="C83" s="124" t="s">
        <v>315</v>
      </c>
      <c r="D83" s="141">
        <v>75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</row>
    <row r="84" spans="1:22" ht="82.5" customHeight="1">
      <c r="A84" s="226"/>
      <c r="B84" s="143" t="s">
        <v>411</v>
      </c>
      <c r="C84" s="124" t="s">
        <v>320</v>
      </c>
      <c r="D84" s="141">
        <v>76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</row>
    <row r="85" spans="1:22" ht="87.75" customHeight="1">
      <c r="A85" s="226"/>
      <c r="B85" s="143" t="s">
        <v>252</v>
      </c>
      <c r="C85" s="124" t="s">
        <v>171</v>
      </c>
      <c r="D85" s="141">
        <v>77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</row>
    <row r="86" spans="1:22" ht="87.75" customHeight="1">
      <c r="A86" s="226"/>
      <c r="B86" s="143" t="s">
        <v>412</v>
      </c>
      <c r="C86" s="124" t="s">
        <v>172</v>
      </c>
      <c r="D86" s="141">
        <v>78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</row>
    <row r="87" spans="1:22" ht="87.75" customHeight="1">
      <c r="A87" s="226"/>
      <c r="B87" s="143" t="s">
        <v>413</v>
      </c>
      <c r="C87" s="124" t="s">
        <v>153</v>
      </c>
      <c r="D87" s="141">
        <v>79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</row>
    <row r="88" spans="1:22" ht="53.25" customHeight="1">
      <c r="A88" s="226"/>
      <c r="B88" s="143" t="s">
        <v>414</v>
      </c>
      <c r="C88" s="124" t="s">
        <v>173</v>
      </c>
      <c r="D88" s="141">
        <v>80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</row>
    <row r="89" spans="1:22" ht="47.25" customHeight="1">
      <c r="A89" s="226"/>
      <c r="B89" s="143" t="s">
        <v>415</v>
      </c>
      <c r="C89" s="124" t="s">
        <v>141</v>
      </c>
      <c r="D89" s="141">
        <v>81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</row>
    <row r="90" spans="1:22" ht="27" customHeight="1">
      <c r="A90" s="226"/>
      <c r="B90" s="127" t="s">
        <v>416</v>
      </c>
      <c r="C90" s="124" t="s">
        <v>142</v>
      </c>
      <c r="D90" s="141">
        <v>82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</row>
    <row r="91" spans="1:22" ht="63">
      <c r="A91" s="226"/>
      <c r="B91" s="143" t="s">
        <v>417</v>
      </c>
      <c r="C91" s="142" t="s">
        <v>174</v>
      </c>
      <c r="D91" s="141">
        <v>83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</row>
    <row r="92" spans="1:22" ht="42.75">
      <c r="A92" s="226" t="s">
        <v>326</v>
      </c>
      <c r="B92" s="143" t="s">
        <v>418</v>
      </c>
      <c r="C92" s="142" t="s">
        <v>175</v>
      </c>
      <c r="D92" s="141">
        <v>84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</row>
    <row r="93" spans="1:22" ht="27" customHeight="1">
      <c r="A93" s="226"/>
      <c r="B93" s="143" t="s">
        <v>419</v>
      </c>
      <c r="C93" s="142" t="s">
        <v>176</v>
      </c>
      <c r="D93" s="141">
        <v>85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</row>
    <row r="94" spans="1:22" ht="27" customHeight="1">
      <c r="A94" s="226"/>
      <c r="B94" s="143" t="s">
        <v>420</v>
      </c>
      <c r="C94" s="142" t="s">
        <v>316</v>
      </c>
      <c r="D94" s="141">
        <v>86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</row>
    <row r="95" spans="1:22" ht="40.5">
      <c r="A95" s="226"/>
      <c r="B95" s="143" t="s">
        <v>253</v>
      </c>
      <c r="C95" s="124" t="s">
        <v>239</v>
      </c>
      <c r="D95" s="141">
        <v>87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</row>
    <row r="96" spans="1:22" ht="27">
      <c r="A96" s="226"/>
      <c r="B96" s="143" t="s">
        <v>268</v>
      </c>
      <c r="C96" s="124" t="s">
        <v>177</v>
      </c>
      <c r="D96" s="141">
        <v>88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</row>
    <row r="97" spans="1:22" ht="27">
      <c r="A97" s="226"/>
      <c r="B97" s="226" t="s">
        <v>421</v>
      </c>
      <c r="C97" s="226"/>
      <c r="D97" s="141">
        <v>89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</row>
    <row r="98" spans="1:22" ht="27">
      <c r="A98" s="227" t="s">
        <v>124</v>
      </c>
      <c r="B98" s="143" t="s">
        <v>254</v>
      </c>
      <c r="C98" s="124" t="s">
        <v>271</v>
      </c>
      <c r="D98" s="141">
        <v>90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</row>
    <row r="99" spans="1:22" ht="27">
      <c r="A99" s="228"/>
      <c r="B99" s="143" t="s">
        <v>255</v>
      </c>
      <c r="C99" s="124" t="s">
        <v>178</v>
      </c>
      <c r="D99" s="141">
        <v>91</v>
      </c>
      <c r="E99" s="96">
        <v>3</v>
      </c>
      <c r="F99" s="96">
        <v>9</v>
      </c>
      <c r="G99" s="96">
        <v>3</v>
      </c>
      <c r="H99" s="96">
        <v>1</v>
      </c>
      <c r="I99" s="96">
        <v>0</v>
      </c>
      <c r="J99" s="96">
        <v>3</v>
      </c>
      <c r="K99" s="96">
        <v>1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3</v>
      </c>
      <c r="T99" s="96">
        <v>0</v>
      </c>
      <c r="U99" s="96">
        <v>0</v>
      </c>
      <c r="V99" s="96">
        <v>0</v>
      </c>
    </row>
    <row r="100" spans="1:22" ht="27">
      <c r="A100" s="228"/>
      <c r="B100" s="143" t="s">
        <v>256</v>
      </c>
      <c r="C100" s="124" t="s">
        <v>179</v>
      </c>
      <c r="D100" s="141">
        <v>92</v>
      </c>
      <c r="E100" s="96">
        <v>2</v>
      </c>
      <c r="F100" s="96">
        <v>1</v>
      </c>
      <c r="G100" s="96">
        <v>1</v>
      </c>
      <c r="H100" s="96">
        <v>1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1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</row>
    <row r="101" spans="1:22" ht="27">
      <c r="A101" s="228"/>
      <c r="B101" s="143" t="s">
        <v>257</v>
      </c>
      <c r="C101" s="124" t="s">
        <v>180</v>
      </c>
      <c r="D101" s="141">
        <v>93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</row>
    <row r="102" spans="1:22" ht="46.5" customHeight="1">
      <c r="A102" s="228"/>
      <c r="B102" s="143" t="s">
        <v>258</v>
      </c>
      <c r="C102" s="124" t="s">
        <v>240</v>
      </c>
      <c r="D102" s="141">
        <v>94</v>
      </c>
      <c r="E102" s="96">
        <v>1</v>
      </c>
      <c r="F102" s="96">
        <v>0</v>
      </c>
      <c r="G102" s="96">
        <v>0</v>
      </c>
      <c r="H102" s="96">
        <v>0</v>
      </c>
      <c r="I102" s="96">
        <v>1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</row>
    <row r="103" spans="1:22" ht="39.75" customHeight="1">
      <c r="A103" s="228"/>
      <c r="B103" s="143" t="s">
        <v>327</v>
      </c>
      <c r="C103" s="124" t="s">
        <v>328</v>
      </c>
      <c r="D103" s="141">
        <v>95</v>
      </c>
      <c r="E103" s="96">
        <v>514</v>
      </c>
      <c r="F103" s="96">
        <v>91</v>
      </c>
      <c r="G103" s="96">
        <v>499</v>
      </c>
      <c r="H103" s="96">
        <v>78</v>
      </c>
      <c r="I103" s="96">
        <v>0</v>
      </c>
      <c r="J103" s="96">
        <v>0</v>
      </c>
      <c r="K103" s="96">
        <v>9</v>
      </c>
      <c r="L103" s="96">
        <v>0</v>
      </c>
      <c r="M103" s="96">
        <v>0</v>
      </c>
      <c r="N103" s="96">
        <v>0</v>
      </c>
      <c r="O103" s="96">
        <v>0</v>
      </c>
      <c r="P103" s="96">
        <v>5</v>
      </c>
      <c r="Q103" s="96">
        <v>3</v>
      </c>
      <c r="R103" s="96">
        <v>2</v>
      </c>
      <c r="S103" s="96">
        <v>0</v>
      </c>
      <c r="T103" s="96">
        <v>2</v>
      </c>
      <c r="U103" s="96">
        <v>0</v>
      </c>
      <c r="V103" s="96">
        <v>8</v>
      </c>
    </row>
    <row r="104" spans="1:22" ht="42.75" customHeight="1">
      <c r="A104" s="228"/>
      <c r="B104" s="143" t="s">
        <v>259</v>
      </c>
      <c r="C104" s="124" t="s">
        <v>181</v>
      </c>
      <c r="D104" s="141">
        <v>96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</row>
    <row r="105" spans="1:22" ht="33" customHeight="1">
      <c r="A105" s="228"/>
      <c r="B105" s="143" t="s">
        <v>260</v>
      </c>
      <c r="C105" s="124" t="s">
        <v>182</v>
      </c>
      <c r="D105" s="141">
        <v>97</v>
      </c>
      <c r="E105" s="96">
        <v>0</v>
      </c>
      <c r="F105" s="96">
        <v>9</v>
      </c>
      <c r="G105" s="96">
        <v>0</v>
      </c>
      <c r="H105" s="96">
        <v>3</v>
      </c>
      <c r="I105" s="96">
        <v>0</v>
      </c>
      <c r="J105" s="96">
        <v>0</v>
      </c>
      <c r="K105" s="96">
        <v>0</v>
      </c>
      <c r="L105" s="96">
        <v>0</v>
      </c>
      <c r="M105" s="96">
        <v>5</v>
      </c>
      <c r="N105" s="96">
        <v>0</v>
      </c>
      <c r="O105" s="96">
        <v>0</v>
      </c>
      <c r="P105" s="96">
        <v>0</v>
      </c>
      <c r="Q105" s="96">
        <v>1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</row>
    <row r="106" spans="1:22" ht="30" customHeight="1">
      <c r="A106" s="228"/>
      <c r="B106" s="127" t="s">
        <v>351</v>
      </c>
      <c r="C106" s="124" t="s">
        <v>352</v>
      </c>
      <c r="D106" s="141">
        <v>98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</row>
    <row r="107" spans="1:22" s="50" customFormat="1" ht="32.25" customHeight="1">
      <c r="A107" s="228"/>
      <c r="B107" s="143" t="s">
        <v>261</v>
      </c>
      <c r="C107" s="124" t="s">
        <v>168</v>
      </c>
      <c r="D107" s="141">
        <v>99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</row>
    <row r="108" spans="1:22" s="50" customFormat="1" ht="28.5" customHeight="1">
      <c r="A108" s="228"/>
      <c r="B108" s="143" t="s">
        <v>262</v>
      </c>
      <c r="C108" s="124" t="s">
        <v>169</v>
      </c>
      <c r="D108" s="141">
        <v>100</v>
      </c>
      <c r="E108" s="96">
        <v>0</v>
      </c>
      <c r="F108" s="96">
        <v>32</v>
      </c>
      <c r="G108" s="96">
        <v>0</v>
      </c>
      <c r="H108" s="96">
        <v>1</v>
      </c>
      <c r="I108" s="96">
        <v>0</v>
      </c>
      <c r="J108" s="96">
        <v>0</v>
      </c>
      <c r="K108" s="96">
        <v>7</v>
      </c>
      <c r="L108" s="96">
        <v>0</v>
      </c>
      <c r="M108" s="96">
        <v>23</v>
      </c>
      <c r="N108" s="96">
        <v>0</v>
      </c>
      <c r="O108" s="96">
        <v>0</v>
      </c>
      <c r="P108" s="96">
        <v>0</v>
      </c>
      <c r="Q108" s="96">
        <v>1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</row>
    <row r="109" spans="1:22" s="50" customFormat="1" ht="36" customHeight="1">
      <c r="A109" s="228"/>
      <c r="B109" s="143" t="s">
        <v>353</v>
      </c>
      <c r="C109" s="124" t="s">
        <v>354</v>
      </c>
      <c r="D109" s="141">
        <v>101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</row>
    <row r="110" spans="1:22" s="50" customFormat="1" ht="27.75" customHeight="1">
      <c r="A110" s="229"/>
      <c r="B110" s="143" t="s">
        <v>263</v>
      </c>
      <c r="C110" s="124" t="s">
        <v>270</v>
      </c>
      <c r="D110" s="141">
        <v>102</v>
      </c>
      <c r="E110" s="96">
        <v>2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</row>
    <row r="111" spans="1:22" s="50" customFormat="1" ht="36" customHeight="1">
      <c r="A111" s="230" t="s">
        <v>183</v>
      </c>
      <c r="B111" s="230"/>
      <c r="C111" s="128"/>
      <c r="D111" s="141">
        <v>103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2" s="50" customFormat="1" ht="26.25" customHeight="1">
      <c r="A112" s="230" t="s">
        <v>183</v>
      </c>
      <c r="B112" s="230"/>
      <c r="C112" s="128"/>
      <c r="D112" s="141">
        <v>104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s="65" customFormat="1" ht="32.25" customHeight="1">
      <c r="A113" s="243" t="s">
        <v>183</v>
      </c>
      <c r="B113" s="244"/>
      <c r="C113" s="128"/>
      <c r="D113" s="141">
        <v>105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1:22" s="50" customFormat="1" ht="31.5" customHeight="1">
      <c r="A114" s="243" t="s">
        <v>183</v>
      </c>
      <c r="B114" s="244"/>
      <c r="C114" s="128"/>
      <c r="D114" s="141">
        <v>106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1:22" ht="27">
      <c r="A115" s="243" t="s">
        <v>183</v>
      </c>
      <c r="B115" s="244"/>
      <c r="C115" s="128"/>
      <c r="D115" s="141">
        <v>107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1:22" ht="27">
      <c r="A116" s="243" t="s">
        <v>183</v>
      </c>
      <c r="B116" s="244"/>
      <c r="C116" s="128"/>
      <c r="D116" s="141">
        <v>108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1:22" ht="27">
      <c r="A117" s="243" t="s">
        <v>183</v>
      </c>
      <c r="B117" s="244"/>
      <c r="C117" s="128"/>
      <c r="D117" s="141">
        <v>109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1:22" ht="27">
      <c r="A118" s="243" t="s">
        <v>183</v>
      </c>
      <c r="B118" s="244"/>
      <c r="C118" s="128"/>
      <c r="D118" s="141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1:22" ht="27">
      <c r="A119" s="243" t="s">
        <v>183</v>
      </c>
      <c r="B119" s="244"/>
      <c r="C119" s="128"/>
      <c r="D119" s="141">
        <v>111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1:22" ht="27">
      <c r="A120" s="243" t="s">
        <v>183</v>
      </c>
      <c r="B120" s="244"/>
      <c r="C120" s="128"/>
      <c r="D120" s="141">
        <v>112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1:12" ht="22.5">
      <c r="A121" s="236" t="s">
        <v>330</v>
      </c>
      <c r="B121" s="236"/>
      <c r="C121" s="236"/>
      <c r="D121" s="236"/>
      <c r="E121" s="236"/>
      <c r="F121" s="237"/>
      <c r="G121" s="237"/>
      <c r="H121" s="237"/>
      <c r="I121" s="237"/>
      <c r="J121" s="237"/>
      <c r="K121" s="237"/>
      <c r="L121" s="237"/>
    </row>
    <row r="122" spans="1:12" ht="24">
      <c r="A122" s="237" t="s">
        <v>331</v>
      </c>
      <c r="B122" s="237"/>
      <c r="C122" s="237"/>
      <c r="D122" s="237"/>
      <c r="E122" s="237"/>
      <c r="F122" s="237"/>
      <c r="G122" s="237"/>
      <c r="H122" s="237"/>
      <c r="I122" s="237"/>
      <c r="J122" s="109"/>
      <c r="K122" s="110"/>
      <c r="L122" s="115"/>
    </row>
    <row r="123" spans="1:12" ht="26.25" customHeight="1">
      <c r="A123" s="237" t="s">
        <v>332</v>
      </c>
      <c r="B123" s="237"/>
      <c r="C123" s="237"/>
      <c r="D123" s="237"/>
      <c r="E123" s="237"/>
      <c r="F123" s="237"/>
      <c r="G123" s="237"/>
      <c r="H123" s="237"/>
      <c r="I123" s="237"/>
      <c r="J123" s="109"/>
      <c r="K123" s="110"/>
      <c r="L123" s="116"/>
    </row>
    <row r="124" spans="1:12" ht="27" customHeight="1">
      <c r="A124" s="238" t="s">
        <v>333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</row>
    <row r="125" spans="1:12" ht="24">
      <c r="A125" s="239" t="s">
        <v>334</v>
      </c>
      <c r="B125" s="239"/>
      <c r="C125" s="239"/>
      <c r="D125" s="239"/>
      <c r="E125" s="239"/>
      <c r="F125" s="239"/>
      <c r="G125" s="239"/>
      <c r="H125" s="239"/>
      <c r="I125" s="239"/>
      <c r="J125" s="144"/>
      <c r="K125" s="117"/>
      <c r="L125" s="116"/>
    </row>
    <row r="126" spans="1:12" ht="24">
      <c r="A126" s="240" t="s">
        <v>335</v>
      </c>
      <c r="B126" s="240"/>
      <c r="C126" s="240"/>
      <c r="D126" s="240"/>
      <c r="E126" s="240"/>
      <c r="F126" s="240"/>
      <c r="G126" s="240"/>
      <c r="H126" s="240"/>
      <c r="I126" s="240"/>
      <c r="J126" s="144"/>
      <c r="K126" s="117"/>
      <c r="L126" s="116"/>
    </row>
    <row r="127" spans="1:12" ht="22.5">
      <c r="A127" s="240" t="s">
        <v>336</v>
      </c>
      <c r="B127" s="240"/>
      <c r="C127" s="240"/>
      <c r="D127" s="240"/>
      <c r="E127" s="240"/>
      <c r="F127" s="240"/>
      <c r="G127" s="240"/>
      <c r="H127" s="240"/>
      <c r="I127" s="240"/>
      <c r="J127" s="144"/>
      <c r="K127" s="112"/>
      <c r="L127" s="113"/>
    </row>
    <row r="128" spans="1:12" ht="22.5">
      <c r="A128" s="240" t="s">
        <v>337</v>
      </c>
      <c r="B128" s="240"/>
      <c r="C128" s="240"/>
      <c r="D128" s="240"/>
      <c r="E128" s="240"/>
      <c r="F128" s="240"/>
      <c r="G128" s="240"/>
      <c r="H128" s="240"/>
      <c r="I128" s="240"/>
      <c r="J128" s="144"/>
      <c r="K128" s="117"/>
      <c r="L128" s="117"/>
    </row>
    <row r="129" spans="1:12" ht="22.5">
      <c r="A129" s="240" t="s">
        <v>338</v>
      </c>
      <c r="B129" s="240"/>
      <c r="C129" s="240"/>
      <c r="D129" s="240"/>
      <c r="E129" s="240"/>
      <c r="F129" s="240"/>
      <c r="G129" s="240"/>
      <c r="H129" s="240"/>
      <c r="I129" s="240"/>
      <c r="J129" s="145"/>
      <c r="K129" s="119"/>
      <c r="L129" s="119"/>
    </row>
    <row r="130" spans="1:12" ht="22.5">
      <c r="A130" s="240" t="s">
        <v>339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119"/>
      <c r="L130" s="119"/>
    </row>
    <row r="131" spans="1:12" ht="22.5">
      <c r="A131" s="240" t="s">
        <v>340</v>
      </c>
      <c r="B131" s="240"/>
      <c r="C131" s="240"/>
      <c r="D131" s="240"/>
      <c r="E131" s="240"/>
      <c r="F131" s="240"/>
      <c r="G131" s="240"/>
      <c r="H131" s="240"/>
      <c r="I131" s="240"/>
      <c r="J131" s="145"/>
      <c r="K131" s="119"/>
      <c r="L131" s="119"/>
    </row>
    <row r="132" spans="1:12" ht="22.5">
      <c r="A132" s="241" t="s">
        <v>341</v>
      </c>
      <c r="B132" s="241"/>
      <c r="C132" s="241"/>
      <c r="D132" s="241"/>
      <c r="E132" s="241"/>
      <c r="F132" s="241"/>
      <c r="G132" s="241"/>
      <c r="H132" s="241"/>
      <c r="I132" s="241"/>
      <c r="J132" s="145"/>
      <c r="K132" s="119"/>
      <c r="L132" s="119"/>
    </row>
    <row r="133" spans="1:12" ht="22.5">
      <c r="A133" s="239" t="s">
        <v>342</v>
      </c>
      <c r="B133" s="239"/>
      <c r="C133" s="239"/>
      <c r="D133" s="239"/>
      <c r="E133" s="239"/>
      <c r="F133" s="239"/>
      <c r="G133" s="239"/>
      <c r="H133" s="239"/>
      <c r="I133" s="239"/>
      <c r="J133" s="145"/>
      <c r="K133" s="119"/>
      <c r="L133" s="119"/>
    </row>
    <row r="134" spans="1:12" ht="22.5">
      <c r="A134" s="242" t="s">
        <v>343</v>
      </c>
      <c r="B134" s="242"/>
      <c r="C134" s="242"/>
      <c r="D134" s="242"/>
      <c r="E134" s="242"/>
      <c r="F134" s="242"/>
      <c r="G134" s="242"/>
      <c r="H134" s="242"/>
      <c r="I134" s="242"/>
      <c r="J134" s="145"/>
      <c r="K134" s="119"/>
      <c r="L134" s="119"/>
    </row>
    <row r="135" spans="1:12" ht="22.5">
      <c r="A135" s="239" t="s">
        <v>344</v>
      </c>
      <c r="B135" s="239"/>
      <c r="C135" s="239"/>
      <c r="D135" s="239"/>
      <c r="E135" s="239"/>
      <c r="F135" s="239"/>
      <c r="G135" s="239"/>
      <c r="H135" s="239"/>
      <c r="I135" s="239"/>
      <c r="J135" s="145"/>
      <c r="K135" s="119"/>
      <c r="L135" s="119"/>
    </row>
    <row r="136" spans="1:12" ht="22.5">
      <c r="A136" s="239" t="s">
        <v>345</v>
      </c>
      <c r="B136" s="239"/>
      <c r="C136" s="114"/>
      <c r="D136" s="114"/>
      <c r="E136" s="114"/>
      <c r="F136" s="114"/>
      <c r="G136" s="120"/>
      <c r="H136" s="120"/>
      <c r="I136" s="120"/>
      <c r="J136" s="120"/>
      <c r="K136" s="120"/>
      <c r="L136" s="120"/>
    </row>
    <row r="137" spans="1:12" ht="22.5">
      <c r="A137" s="114" t="s">
        <v>346</v>
      </c>
      <c r="B137" s="120"/>
      <c r="C137" s="121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1:12" ht="22.5">
      <c r="A138" s="114" t="s">
        <v>347</v>
      </c>
      <c r="B138" s="114"/>
      <c r="C138" s="114"/>
      <c r="D138" s="114"/>
      <c r="E138" s="114"/>
      <c r="F138" s="119"/>
      <c r="G138" s="119"/>
      <c r="H138" s="119"/>
      <c r="I138" s="119"/>
      <c r="J138" s="119"/>
      <c r="K138" s="119"/>
      <c r="L138" s="119"/>
    </row>
  </sheetData>
  <sheetProtection/>
  <mergeCells count="61">
    <mergeCell ref="D1:J1"/>
    <mergeCell ref="D2:J2"/>
    <mergeCell ref="D3:J3"/>
    <mergeCell ref="A4:J4"/>
    <mergeCell ref="A5:B7"/>
    <mergeCell ref="C5:C7"/>
    <mergeCell ref="D5:D7"/>
    <mergeCell ref="E5:F5"/>
    <mergeCell ref="G5:H5"/>
    <mergeCell ref="I5:J5"/>
    <mergeCell ref="L5:O5"/>
    <mergeCell ref="P5:S5"/>
    <mergeCell ref="T5:T7"/>
    <mergeCell ref="U5:U7"/>
    <mergeCell ref="V5:V7"/>
    <mergeCell ref="E6:E7"/>
    <mergeCell ref="F6:F7"/>
    <mergeCell ref="G6:G7"/>
    <mergeCell ref="H6:H7"/>
    <mergeCell ref="I6:I7"/>
    <mergeCell ref="J6:J7"/>
    <mergeCell ref="K6:K7"/>
    <mergeCell ref="L6:M6"/>
    <mergeCell ref="N6:O6"/>
    <mergeCell ref="P6:Q6"/>
    <mergeCell ref="R6:S6"/>
    <mergeCell ref="A9:A20"/>
    <mergeCell ref="A21:A44"/>
    <mergeCell ref="A45:A61"/>
    <mergeCell ref="B61:C61"/>
    <mergeCell ref="A63:A67"/>
    <mergeCell ref="A68:A91"/>
    <mergeCell ref="A92:A97"/>
    <mergeCell ref="B97:C97"/>
    <mergeCell ref="A98:A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31:I131"/>
    <mergeCell ref="A120:B120"/>
    <mergeCell ref="A121:L121"/>
    <mergeCell ref="A122:I122"/>
    <mergeCell ref="A123:I123"/>
    <mergeCell ref="A124:L124"/>
    <mergeCell ref="A125:I125"/>
    <mergeCell ref="A132:I132"/>
    <mergeCell ref="A133:I133"/>
    <mergeCell ref="A134:I134"/>
    <mergeCell ref="A135:I135"/>
    <mergeCell ref="A136:B136"/>
    <mergeCell ref="A126:I126"/>
    <mergeCell ref="A127:I127"/>
    <mergeCell ref="A128:I128"/>
    <mergeCell ref="A129:I129"/>
    <mergeCell ref="A130:J130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4" manualBreakCount="4">
    <brk id="20" max="22" man="1"/>
    <brk id="35" max="22" man="1"/>
    <brk id="52" max="22" man="1"/>
    <brk id="70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S135"/>
  <sheetViews>
    <sheetView showZeros="0" view="pageBreakPreview" zoomScale="40" zoomScaleNormal="50" zoomScaleSheetLayoutView="40" zoomScalePageLayoutView="0" workbookViewId="0" topLeftCell="A1">
      <selection activeCell="D2" sqref="D2:J4"/>
    </sheetView>
  </sheetViews>
  <sheetFormatPr defaultColWidth="9.140625" defaultRowHeight="12.75"/>
  <cols>
    <col min="1" max="1" width="36.8515625" style="64" customWidth="1"/>
    <col min="2" max="2" width="89.140625" style="64" customWidth="1"/>
    <col min="3" max="3" width="31.421875" style="68" customWidth="1"/>
    <col min="4" max="4" width="7.57421875" style="64" customWidth="1"/>
    <col min="5" max="5" width="25.57421875" style="64" customWidth="1"/>
    <col min="6" max="6" width="15.57421875" style="64" customWidth="1"/>
    <col min="7" max="7" width="22.8515625" style="64" customWidth="1"/>
    <col min="8" max="8" width="25.8515625" style="64" customWidth="1"/>
    <col min="9" max="9" width="15.57421875" style="64" customWidth="1"/>
    <col min="10" max="10" width="25.140625" style="64" customWidth="1"/>
    <col min="11" max="11" width="24.57421875" style="64" customWidth="1"/>
    <col min="12" max="12" width="20.00390625" style="64" customWidth="1"/>
    <col min="13" max="13" width="22.421875" style="64" customWidth="1"/>
    <col min="14" max="14" width="24.57421875" style="64" customWidth="1"/>
    <col min="15" max="15" width="15.140625" style="64" customWidth="1"/>
    <col min="16" max="16" width="22.421875" style="64" customWidth="1"/>
    <col min="17" max="17" width="25.57421875" style="64" customWidth="1"/>
    <col min="18" max="18" width="18.57421875" style="64" customWidth="1"/>
    <col min="19" max="19" width="23.8515625" style="64" customWidth="1"/>
    <col min="20" max="20" width="3.57421875" style="64" hidden="1" customWidth="1"/>
    <col min="21" max="16384" width="9.140625" style="64" customWidth="1"/>
  </cols>
  <sheetData>
    <row r="1" spans="1:19" ht="45" customHeight="1">
      <c r="A1" s="234" t="s">
        <v>296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s="67" customFormat="1" ht="59.25" customHeight="1">
      <c r="A2" s="225" t="s">
        <v>12</v>
      </c>
      <c r="B2" s="225"/>
      <c r="C2" s="222" t="s">
        <v>137</v>
      </c>
      <c r="D2" s="245" t="s">
        <v>593</v>
      </c>
      <c r="E2" s="223" t="s">
        <v>3</v>
      </c>
      <c r="F2" s="223" t="s">
        <v>99</v>
      </c>
      <c r="G2" s="223" t="s">
        <v>99</v>
      </c>
      <c r="H2" s="222" t="s">
        <v>130</v>
      </c>
      <c r="I2" s="222" t="s">
        <v>99</v>
      </c>
      <c r="J2" s="222" t="s">
        <v>99</v>
      </c>
      <c r="K2" s="223" t="s">
        <v>118</v>
      </c>
      <c r="L2" s="223" t="s">
        <v>100</v>
      </c>
      <c r="M2" s="223" t="s">
        <v>100</v>
      </c>
      <c r="N2" s="223" t="s">
        <v>119</v>
      </c>
      <c r="O2" s="223"/>
      <c r="P2" s="223" t="s">
        <v>101</v>
      </c>
      <c r="Q2" s="222" t="s">
        <v>4</v>
      </c>
      <c r="R2" s="222"/>
      <c r="S2" s="222"/>
    </row>
    <row r="3" spans="1:19" ht="108" customHeight="1">
      <c r="A3" s="225"/>
      <c r="B3" s="225"/>
      <c r="C3" s="222"/>
      <c r="D3" s="245"/>
      <c r="E3" s="222" t="s">
        <v>19</v>
      </c>
      <c r="F3" s="222" t="s">
        <v>23</v>
      </c>
      <c r="G3" s="222" t="s">
        <v>97</v>
      </c>
      <c r="H3" s="222" t="s">
        <v>19</v>
      </c>
      <c r="I3" s="222" t="s">
        <v>23</v>
      </c>
      <c r="J3" s="222" t="s">
        <v>97</v>
      </c>
      <c r="K3" s="222" t="s">
        <v>20</v>
      </c>
      <c r="L3" s="222" t="s">
        <v>24</v>
      </c>
      <c r="M3" s="222"/>
      <c r="N3" s="222" t="s">
        <v>20</v>
      </c>
      <c r="O3" s="222" t="s">
        <v>269</v>
      </c>
      <c r="P3" s="222" t="s">
        <v>97</v>
      </c>
      <c r="Q3" s="222" t="s">
        <v>20</v>
      </c>
      <c r="R3" s="222" t="s">
        <v>25</v>
      </c>
      <c r="S3" s="222" t="s">
        <v>97</v>
      </c>
    </row>
    <row r="4" spans="1:19" ht="128.25" customHeight="1">
      <c r="A4" s="225"/>
      <c r="B4" s="225"/>
      <c r="C4" s="222"/>
      <c r="D4" s="245"/>
      <c r="E4" s="222"/>
      <c r="F4" s="45" t="s">
        <v>21</v>
      </c>
      <c r="G4" s="45" t="s">
        <v>22</v>
      </c>
      <c r="H4" s="222"/>
      <c r="I4" s="45" t="s">
        <v>21</v>
      </c>
      <c r="J4" s="45" t="s">
        <v>22</v>
      </c>
      <c r="K4" s="222"/>
      <c r="L4" s="45" t="s">
        <v>21</v>
      </c>
      <c r="M4" s="45" t="s">
        <v>22</v>
      </c>
      <c r="N4" s="222"/>
      <c r="O4" s="45" t="s">
        <v>21</v>
      </c>
      <c r="P4" s="45" t="s">
        <v>22</v>
      </c>
      <c r="Q4" s="222"/>
      <c r="R4" s="45" t="s">
        <v>21</v>
      </c>
      <c r="S4" s="45" t="s">
        <v>22</v>
      </c>
    </row>
    <row r="5" spans="1:19" s="68" customFormat="1" ht="21.75" customHeight="1">
      <c r="A5" s="122" t="s">
        <v>98</v>
      </c>
      <c r="B5" s="122" t="s">
        <v>13</v>
      </c>
      <c r="C5" s="122" t="s">
        <v>123</v>
      </c>
      <c r="D5" s="108"/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</row>
    <row r="6" spans="1:19" s="63" customFormat="1" ht="138" customHeight="1">
      <c r="A6" s="226" t="s">
        <v>321</v>
      </c>
      <c r="B6" s="123" t="s">
        <v>355</v>
      </c>
      <c r="C6" s="124" t="s">
        <v>267</v>
      </c>
      <c r="D6" s="108">
        <v>1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</row>
    <row r="7" spans="1:19" s="63" customFormat="1" ht="126" customHeight="1">
      <c r="A7" s="226"/>
      <c r="B7" s="123" t="s">
        <v>224</v>
      </c>
      <c r="C7" s="124" t="s">
        <v>290</v>
      </c>
      <c r="D7" s="108">
        <v>2</v>
      </c>
      <c r="E7" s="96">
        <v>1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</row>
    <row r="8" spans="1:19" s="63" customFormat="1" ht="73.5" customHeight="1">
      <c r="A8" s="226"/>
      <c r="B8" s="123" t="s">
        <v>356</v>
      </c>
      <c r="C8" s="124" t="s">
        <v>226</v>
      </c>
      <c r="D8" s="108">
        <v>3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</row>
    <row r="9" spans="1:19" s="63" customFormat="1" ht="87.75" customHeight="1">
      <c r="A9" s="226"/>
      <c r="B9" s="123" t="s">
        <v>357</v>
      </c>
      <c r="C9" s="124" t="s">
        <v>227</v>
      </c>
      <c r="D9" s="108">
        <v>4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</row>
    <row r="10" spans="1:19" s="63" customFormat="1" ht="138.75" customHeight="1">
      <c r="A10" s="226"/>
      <c r="B10" s="123" t="s">
        <v>225</v>
      </c>
      <c r="C10" s="124" t="s">
        <v>289</v>
      </c>
      <c r="D10" s="108">
        <v>5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</row>
    <row r="11" spans="1:19" s="63" customFormat="1" ht="135" customHeight="1">
      <c r="A11" s="226"/>
      <c r="B11" s="123" t="s">
        <v>264</v>
      </c>
      <c r="C11" s="124" t="s">
        <v>288</v>
      </c>
      <c r="D11" s="108">
        <v>6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</row>
    <row r="12" spans="1:19" s="63" customFormat="1" ht="102" customHeight="1">
      <c r="A12" s="226"/>
      <c r="B12" s="123" t="s">
        <v>358</v>
      </c>
      <c r="C12" s="124" t="s">
        <v>359</v>
      </c>
      <c r="D12" s="108">
        <v>7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</row>
    <row r="13" spans="1:19" s="63" customFormat="1" ht="108" customHeight="1">
      <c r="A13" s="226"/>
      <c r="B13" s="123" t="s">
        <v>360</v>
      </c>
      <c r="C13" s="124" t="s">
        <v>139</v>
      </c>
      <c r="D13" s="108">
        <v>8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3</v>
      </c>
      <c r="P13" s="96">
        <v>5</v>
      </c>
      <c r="Q13" s="96">
        <v>0</v>
      </c>
      <c r="R13" s="96">
        <v>0</v>
      </c>
      <c r="S13" s="96">
        <v>0</v>
      </c>
    </row>
    <row r="14" spans="1:19" s="63" customFormat="1" ht="97.5" customHeight="1">
      <c r="A14" s="226"/>
      <c r="B14" s="123" t="s">
        <v>241</v>
      </c>
      <c r="C14" s="124" t="s">
        <v>287</v>
      </c>
      <c r="D14" s="108">
        <v>9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</row>
    <row r="15" spans="1:19" s="63" customFormat="1" ht="111.75" customHeight="1">
      <c r="A15" s="226"/>
      <c r="B15" s="123" t="s">
        <v>361</v>
      </c>
      <c r="C15" s="124" t="s">
        <v>228</v>
      </c>
      <c r="D15" s="108">
        <v>10</v>
      </c>
      <c r="E15" s="96">
        <v>1</v>
      </c>
      <c r="F15" s="96">
        <v>1</v>
      </c>
      <c r="G15" s="96">
        <v>1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</row>
    <row r="16" spans="1:19" s="63" customFormat="1" ht="110.25" customHeight="1">
      <c r="A16" s="226"/>
      <c r="B16" s="123" t="s">
        <v>362</v>
      </c>
      <c r="C16" s="124" t="s">
        <v>266</v>
      </c>
      <c r="D16" s="108">
        <v>11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</row>
    <row r="17" spans="1:19" s="63" customFormat="1" ht="105.75" customHeight="1">
      <c r="A17" s="226"/>
      <c r="B17" s="123" t="s">
        <v>363</v>
      </c>
      <c r="C17" s="124" t="s">
        <v>229</v>
      </c>
      <c r="D17" s="108">
        <v>12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</row>
    <row r="18" spans="1:19" s="63" customFormat="1" ht="93.75" customHeight="1">
      <c r="A18" s="226" t="s">
        <v>321</v>
      </c>
      <c r="B18" s="123" t="s">
        <v>364</v>
      </c>
      <c r="C18" s="124" t="s">
        <v>230</v>
      </c>
      <c r="D18" s="108">
        <v>13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</row>
    <row r="19" spans="1:19" s="63" customFormat="1" ht="62.25" customHeight="1">
      <c r="A19" s="226"/>
      <c r="B19" s="123" t="s">
        <v>365</v>
      </c>
      <c r="C19" s="124" t="s">
        <v>231</v>
      </c>
      <c r="D19" s="108">
        <v>14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</row>
    <row r="20" spans="1:19" s="63" customFormat="1" ht="84" customHeight="1">
      <c r="A20" s="226"/>
      <c r="B20" s="123" t="s">
        <v>366</v>
      </c>
      <c r="C20" s="124" t="s">
        <v>232</v>
      </c>
      <c r="D20" s="108">
        <v>15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</row>
    <row r="21" spans="1:19" s="63" customFormat="1" ht="100.5" customHeight="1">
      <c r="A21" s="226"/>
      <c r="B21" s="123" t="s">
        <v>367</v>
      </c>
      <c r="C21" s="124" t="s">
        <v>233</v>
      </c>
      <c r="D21" s="108">
        <v>16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</row>
    <row r="22" spans="1:19" s="63" customFormat="1" ht="157.5" customHeight="1">
      <c r="A22" s="226"/>
      <c r="B22" s="123" t="s">
        <v>368</v>
      </c>
      <c r="C22" s="124" t="s">
        <v>234</v>
      </c>
      <c r="D22" s="108">
        <v>17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</row>
    <row r="23" spans="1:19" s="63" customFormat="1" ht="55.5" customHeight="1">
      <c r="A23" s="226"/>
      <c r="B23" s="123" t="s">
        <v>369</v>
      </c>
      <c r="C23" s="124" t="s">
        <v>348</v>
      </c>
      <c r="D23" s="108">
        <v>18</v>
      </c>
      <c r="E23" s="96">
        <v>0</v>
      </c>
      <c r="F23" s="96">
        <v>1</v>
      </c>
      <c r="G23" s="96">
        <v>1</v>
      </c>
      <c r="H23" s="96">
        <v>0</v>
      </c>
      <c r="I23" s="96">
        <v>1</v>
      </c>
      <c r="J23" s="96">
        <v>1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</row>
    <row r="24" spans="1:19" s="63" customFormat="1" ht="99" customHeight="1">
      <c r="A24" s="226"/>
      <c r="B24" s="123" t="s">
        <v>370</v>
      </c>
      <c r="C24" s="124" t="s">
        <v>308</v>
      </c>
      <c r="D24" s="108">
        <v>19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</row>
    <row r="25" spans="1:19" s="63" customFormat="1" ht="63.75" customHeight="1">
      <c r="A25" s="226"/>
      <c r="B25" s="123" t="s">
        <v>371</v>
      </c>
      <c r="C25" s="124" t="s">
        <v>309</v>
      </c>
      <c r="D25" s="108">
        <v>20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</row>
    <row r="26" spans="1:19" s="63" customFormat="1" ht="70.5" customHeight="1">
      <c r="A26" s="226"/>
      <c r="B26" s="123" t="s">
        <v>372</v>
      </c>
      <c r="C26" s="124" t="s">
        <v>235</v>
      </c>
      <c r="D26" s="108">
        <v>21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</row>
    <row r="27" spans="1:19" s="63" customFormat="1" ht="153" customHeight="1">
      <c r="A27" s="226"/>
      <c r="B27" s="123" t="s">
        <v>242</v>
      </c>
      <c r="C27" s="124" t="s">
        <v>286</v>
      </c>
      <c r="D27" s="108">
        <v>22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3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</row>
    <row r="28" spans="1:19" s="63" customFormat="1" ht="62.25" customHeight="1">
      <c r="A28" s="226"/>
      <c r="B28" s="123" t="s">
        <v>373</v>
      </c>
      <c r="C28" s="124" t="s">
        <v>236</v>
      </c>
      <c r="D28" s="108">
        <v>23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</row>
    <row r="29" spans="1:19" s="63" customFormat="1" ht="81.75" customHeight="1">
      <c r="A29" s="226"/>
      <c r="B29" s="123" t="s">
        <v>374</v>
      </c>
      <c r="C29" s="124" t="s">
        <v>147</v>
      </c>
      <c r="D29" s="108">
        <v>24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</row>
    <row r="30" spans="1:19" s="63" customFormat="1" ht="83.25" customHeight="1">
      <c r="A30" s="226"/>
      <c r="B30" s="123" t="s">
        <v>375</v>
      </c>
      <c r="C30" s="124" t="s">
        <v>237</v>
      </c>
      <c r="D30" s="108">
        <v>25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</row>
    <row r="31" spans="1:19" s="63" customFormat="1" ht="86.25" customHeight="1">
      <c r="A31" s="226"/>
      <c r="B31" s="123" t="s">
        <v>376</v>
      </c>
      <c r="C31" s="124" t="s">
        <v>148</v>
      </c>
      <c r="D31" s="108">
        <v>26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</row>
    <row r="32" spans="1:19" s="63" customFormat="1" ht="87" customHeight="1">
      <c r="A32" s="226"/>
      <c r="B32" s="123" t="s">
        <v>377</v>
      </c>
      <c r="C32" s="124" t="s">
        <v>312</v>
      </c>
      <c r="D32" s="108">
        <v>27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</row>
    <row r="33" spans="1:19" s="63" customFormat="1" ht="75.75" customHeight="1">
      <c r="A33" s="226"/>
      <c r="B33" s="123" t="s">
        <v>378</v>
      </c>
      <c r="C33" s="124" t="s">
        <v>313</v>
      </c>
      <c r="D33" s="108">
        <v>28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</row>
    <row r="34" spans="1:19" s="63" customFormat="1" ht="65.25" customHeight="1">
      <c r="A34" s="226"/>
      <c r="B34" s="123" t="s">
        <v>379</v>
      </c>
      <c r="C34" s="124" t="s">
        <v>314</v>
      </c>
      <c r="D34" s="108">
        <v>29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</row>
    <row r="35" spans="1:19" s="63" customFormat="1" ht="84" customHeight="1">
      <c r="A35" s="226"/>
      <c r="B35" s="123" t="s">
        <v>380</v>
      </c>
      <c r="C35" s="124" t="s">
        <v>315</v>
      </c>
      <c r="D35" s="108">
        <v>30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</row>
    <row r="36" spans="1:19" s="63" customFormat="1" ht="60.75" customHeight="1">
      <c r="A36" s="226"/>
      <c r="B36" s="123" t="s">
        <v>381</v>
      </c>
      <c r="C36" s="124" t="s">
        <v>320</v>
      </c>
      <c r="D36" s="108">
        <v>31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</row>
    <row r="37" spans="1:19" s="63" customFormat="1" ht="54" customHeight="1">
      <c r="A37" s="226"/>
      <c r="B37" s="123" t="s">
        <v>382</v>
      </c>
      <c r="C37" s="124" t="s">
        <v>149</v>
      </c>
      <c r="D37" s="108">
        <v>32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</row>
    <row r="38" spans="1:19" s="63" customFormat="1" ht="159" customHeight="1">
      <c r="A38" s="226"/>
      <c r="B38" s="123" t="s">
        <v>383</v>
      </c>
      <c r="C38" s="124" t="s">
        <v>150</v>
      </c>
      <c r="D38" s="108">
        <v>33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</row>
    <row r="39" spans="1:19" s="63" customFormat="1" ht="52.5" customHeight="1">
      <c r="A39" s="226"/>
      <c r="B39" s="123" t="s">
        <v>384</v>
      </c>
      <c r="C39" s="124" t="s">
        <v>151</v>
      </c>
      <c r="D39" s="108">
        <v>34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</row>
    <row r="40" spans="1:19" s="63" customFormat="1" ht="112.5" customHeight="1">
      <c r="A40" s="226"/>
      <c r="B40" s="123" t="s">
        <v>385</v>
      </c>
      <c r="C40" s="124" t="s">
        <v>349</v>
      </c>
      <c r="D40" s="108">
        <v>35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</row>
    <row r="41" spans="1:19" s="63" customFormat="1" ht="60" customHeight="1">
      <c r="A41" s="226"/>
      <c r="B41" s="123" t="s">
        <v>386</v>
      </c>
      <c r="C41" s="124" t="s">
        <v>172</v>
      </c>
      <c r="D41" s="108">
        <v>36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</row>
    <row r="42" spans="1:19" s="63" customFormat="1" ht="33.75" customHeight="1">
      <c r="A42" s="226" t="s">
        <v>322</v>
      </c>
      <c r="B42" s="123" t="s">
        <v>387</v>
      </c>
      <c r="C42" s="124" t="s">
        <v>153</v>
      </c>
      <c r="D42" s="108">
        <v>37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</row>
    <row r="43" spans="1:19" s="63" customFormat="1" ht="30" customHeight="1">
      <c r="A43" s="226"/>
      <c r="B43" s="123" t="s">
        <v>243</v>
      </c>
      <c r="C43" s="124" t="s">
        <v>152</v>
      </c>
      <c r="D43" s="108">
        <v>38</v>
      </c>
      <c r="E43" s="96">
        <v>2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1</v>
      </c>
      <c r="R43" s="96">
        <v>0</v>
      </c>
      <c r="S43" s="96">
        <v>0</v>
      </c>
    </row>
    <row r="44" spans="1:19" s="63" customFormat="1" ht="44.25" customHeight="1">
      <c r="A44" s="226"/>
      <c r="B44" s="123" t="s">
        <v>244</v>
      </c>
      <c r="C44" s="124" t="s">
        <v>154</v>
      </c>
      <c r="D44" s="108">
        <v>39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</row>
    <row r="45" spans="1:19" s="63" customFormat="1" ht="34.5" customHeight="1">
      <c r="A45" s="226"/>
      <c r="B45" s="123" t="s">
        <v>323</v>
      </c>
      <c r="C45" s="124" t="s">
        <v>324</v>
      </c>
      <c r="D45" s="108">
        <v>40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</row>
    <row r="46" spans="1:19" s="63" customFormat="1" ht="70.5" customHeight="1">
      <c r="A46" s="226"/>
      <c r="B46" s="123" t="s">
        <v>245</v>
      </c>
      <c r="C46" s="124" t="s">
        <v>140</v>
      </c>
      <c r="D46" s="108">
        <v>41</v>
      </c>
      <c r="E46" s="96">
        <v>1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</row>
    <row r="47" spans="1:19" s="63" customFormat="1" ht="75.75" customHeight="1">
      <c r="A47" s="226"/>
      <c r="B47" s="123" t="s">
        <v>388</v>
      </c>
      <c r="C47" s="124" t="s">
        <v>141</v>
      </c>
      <c r="D47" s="108">
        <v>42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</row>
    <row r="48" spans="1:19" s="63" customFormat="1" ht="267.75" customHeight="1">
      <c r="A48" s="226"/>
      <c r="B48" s="123" t="s">
        <v>389</v>
      </c>
      <c r="C48" s="124" t="s">
        <v>142</v>
      </c>
      <c r="D48" s="108">
        <v>43</v>
      </c>
      <c r="E48" s="96">
        <v>0</v>
      </c>
      <c r="F48" s="96">
        <v>1</v>
      </c>
      <c r="G48" s="96">
        <v>1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</row>
    <row r="49" spans="1:19" s="63" customFormat="1" ht="297" customHeight="1">
      <c r="A49" s="226"/>
      <c r="B49" s="125" t="s">
        <v>246</v>
      </c>
      <c r="C49" s="124" t="s">
        <v>143</v>
      </c>
      <c r="D49" s="108">
        <v>44</v>
      </c>
      <c r="E49" s="96">
        <v>1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s="63" customFormat="1" ht="111" customHeight="1">
      <c r="A50" s="226"/>
      <c r="B50" s="125" t="s">
        <v>390</v>
      </c>
      <c r="C50" s="124" t="s">
        <v>350</v>
      </c>
      <c r="D50" s="108">
        <v>45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</row>
    <row r="51" spans="1:19" s="63" customFormat="1" ht="55.5" customHeight="1">
      <c r="A51" s="226"/>
      <c r="B51" s="125" t="s">
        <v>391</v>
      </c>
      <c r="C51" s="124" t="s">
        <v>175</v>
      </c>
      <c r="D51" s="108">
        <v>46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</row>
    <row r="52" spans="1:19" s="63" customFormat="1" ht="55.5" customHeight="1">
      <c r="A52" s="226"/>
      <c r="B52" s="125" t="s">
        <v>392</v>
      </c>
      <c r="C52" s="124" t="s">
        <v>176</v>
      </c>
      <c r="D52" s="108">
        <v>47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</row>
    <row r="53" spans="1:19" s="63" customFormat="1" ht="55.5" customHeight="1">
      <c r="A53" s="226"/>
      <c r="B53" s="123" t="s">
        <v>393</v>
      </c>
      <c r="C53" s="124" t="s">
        <v>144</v>
      </c>
      <c r="D53" s="108">
        <v>48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</row>
    <row r="54" spans="1:19" s="63" customFormat="1" ht="78" customHeight="1">
      <c r="A54" s="226"/>
      <c r="B54" s="123" t="s">
        <v>394</v>
      </c>
      <c r="C54" s="124" t="s">
        <v>145</v>
      </c>
      <c r="D54" s="108">
        <v>49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</row>
    <row r="55" spans="1:19" s="63" customFormat="1" ht="88.5" customHeight="1">
      <c r="A55" s="226"/>
      <c r="B55" s="123" t="s">
        <v>395</v>
      </c>
      <c r="C55" s="124" t="s">
        <v>146</v>
      </c>
      <c r="D55" s="108">
        <v>50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</row>
    <row r="56" spans="1:19" s="63" customFormat="1" ht="92.25" customHeight="1">
      <c r="A56" s="226"/>
      <c r="B56" s="123" t="s">
        <v>396</v>
      </c>
      <c r="C56" s="124" t="s">
        <v>316</v>
      </c>
      <c r="D56" s="108">
        <v>51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</row>
    <row r="57" spans="1:19" s="63" customFormat="1" ht="92.25" customHeight="1">
      <c r="A57" s="226"/>
      <c r="B57" s="123" t="s">
        <v>247</v>
      </c>
      <c r="C57" s="124" t="s">
        <v>155</v>
      </c>
      <c r="D57" s="108">
        <v>52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</row>
    <row r="58" spans="1:19" s="63" customFormat="1" ht="73.5" customHeight="1">
      <c r="A58" s="226"/>
      <c r="B58" s="226" t="s">
        <v>397</v>
      </c>
      <c r="C58" s="226"/>
      <c r="D58" s="108">
        <v>53</v>
      </c>
      <c r="E58" s="96">
        <v>6</v>
      </c>
      <c r="F58" s="96">
        <v>3</v>
      </c>
      <c r="G58" s="96">
        <v>3</v>
      </c>
      <c r="H58" s="96">
        <v>0</v>
      </c>
      <c r="I58" s="96">
        <v>1</v>
      </c>
      <c r="J58" s="96">
        <v>1</v>
      </c>
      <c r="K58" s="96">
        <v>0</v>
      </c>
      <c r="L58" s="96">
        <v>0</v>
      </c>
      <c r="M58" s="96">
        <v>0</v>
      </c>
      <c r="N58" s="96">
        <v>3</v>
      </c>
      <c r="O58" s="96">
        <v>3</v>
      </c>
      <c r="P58" s="96">
        <v>5</v>
      </c>
      <c r="Q58" s="96">
        <v>1</v>
      </c>
      <c r="R58" s="96">
        <v>0</v>
      </c>
      <c r="S58" s="96">
        <v>0</v>
      </c>
    </row>
    <row r="59" spans="1:19" s="63" customFormat="1" ht="81.75" customHeight="1">
      <c r="A59" s="126"/>
      <c r="B59" s="123" t="s">
        <v>398</v>
      </c>
      <c r="C59" s="124" t="s">
        <v>348</v>
      </c>
      <c r="D59" s="108">
        <v>54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</row>
    <row r="60" spans="1:19" s="63" customFormat="1" ht="75" customHeight="1">
      <c r="A60" s="226" t="s">
        <v>325</v>
      </c>
      <c r="B60" s="123" t="s">
        <v>248</v>
      </c>
      <c r="C60" s="124" t="s">
        <v>156</v>
      </c>
      <c r="D60" s="108">
        <v>55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</row>
    <row r="61" spans="1:19" s="63" customFormat="1" ht="78.75" customHeight="1">
      <c r="A61" s="226"/>
      <c r="B61" s="123" t="s">
        <v>249</v>
      </c>
      <c r="C61" s="124" t="s">
        <v>157</v>
      </c>
      <c r="D61" s="108">
        <v>56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</row>
    <row r="62" spans="1:19" s="63" customFormat="1" ht="108.75" customHeight="1">
      <c r="A62" s="226"/>
      <c r="B62" s="123" t="s">
        <v>250</v>
      </c>
      <c r="C62" s="124" t="s">
        <v>158</v>
      </c>
      <c r="D62" s="108">
        <v>57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</row>
    <row r="63" spans="1:19" s="63" customFormat="1" ht="72.75" customHeight="1">
      <c r="A63" s="226"/>
      <c r="B63" s="123" t="s">
        <v>275</v>
      </c>
      <c r="C63" s="124" t="s">
        <v>159</v>
      </c>
      <c r="D63" s="108">
        <v>58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</row>
    <row r="64" spans="1:19" s="63" customFormat="1" ht="45" customHeight="1">
      <c r="A64" s="226"/>
      <c r="B64" s="123" t="s">
        <v>329</v>
      </c>
      <c r="C64" s="124" t="s">
        <v>160</v>
      </c>
      <c r="D64" s="108">
        <v>59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</row>
    <row r="65" spans="1:19" s="63" customFormat="1" ht="65.25" customHeight="1">
      <c r="A65" s="226" t="s">
        <v>325</v>
      </c>
      <c r="B65" s="123" t="s">
        <v>273</v>
      </c>
      <c r="C65" s="124" t="s">
        <v>161</v>
      </c>
      <c r="D65" s="108">
        <v>60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</row>
    <row r="66" spans="1:19" ht="154.5" customHeight="1">
      <c r="A66" s="226"/>
      <c r="B66" s="123" t="s">
        <v>251</v>
      </c>
      <c r="C66" s="124" t="s">
        <v>162</v>
      </c>
      <c r="D66" s="108">
        <v>61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</row>
    <row r="67" spans="1:19" s="53" customFormat="1" ht="97.5" customHeight="1">
      <c r="A67" s="226"/>
      <c r="B67" s="123" t="s">
        <v>399</v>
      </c>
      <c r="C67" s="124" t="s">
        <v>163</v>
      </c>
      <c r="D67" s="108">
        <v>62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</row>
    <row r="68" spans="1:19" s="53" customFormat="1" ht="99.75" customHeight="1">
      <c r="A68" s="226"/>
      <c r="B68" s="123" t="s">
        <v>400</v>
      </c>
      <c r="C68" s="124" t="s">
        <v>166</v>
      </c>
      <c r="D68" s="108">
        <v>63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</row>
    <row r="69" spans="1:19" s="53" customFormat="1" ht="150" customHeight="1">
      <c r="A69" s="226"/>
      <c r="B69" s="123" t="s">
        <v>276</v>
      </c>
      <c r="C69" s="124" t="s">
        <v>167</v>
      </c>
      <c r="D69" s="108">
        <v>64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</row>
    <row r="70" spans="1:19" s="53" customFormat="1" ht="150" customHeight="1">
      <c r="A70" s="226"/>
      <c r="B70" s="123" t="s">
        <v>401</v>
      </c>
      <c r="C70" s="124" t="s">
        <v>168</v>
      </c>
      <c r="D70" s="108">
        <v>65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</row>
    <row r="71" spans="1:19" s="53" customFormat="1" ht="150" customHeight="1">
      <c r="A71" s="226"/>
      <c r="B71" s="123" t="s">
        <v>402</v>
      </c>
      <c r="C71" s="124" t="s">
        <v>169</v>
      </c>
      <c r="D71" s="108">
        <v>66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</row>
    <row r="72" spans="1:19" s="53" customFormat="1" ht="150" customHeight="1">
      <c r="A72" s="226"/>
      <c r="B72" s="123" t="s">
        <v>403</v>
      </c>
      <c r="C72" s="124" t="s">
        <v>317</v>
      </c>
      <c r="D72" s="108">
        <v>67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</row>
    <row r="73" spans="1:19" s="53" customFormat="1" ht="84.75" customHeight="1">
      <c r="A73" s="226"/>
      <c r="B73" s="123" t="s">
        <v>274</v>
      </c>
      <c r="C73" s="124" t="s">
        <v>238</v>
      </c>
      <c r="D73" s="108">
        <v>68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</row>
    <row r="74" spans="1:19" s="53" customFormat="1" ht="84.75" customHeight="1">
      <c r="A74" s="226"/>
      <c r="B74" s="123" t="s">
        <v>404</v>
      </c>
      <c r="C74" s="124" t="s">
        <v>165</v>
      </c>
      <c r="D74" s="108">
        <v>69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</row>
    <row r="75" spans="1:19" s="53" customFormat="1" ht="84.75" customHeight="1">
      <c r="A75" s="226"/>
      <c r="B75" s="123" t="s">
        <v>405</v>
      </c>
      <c r="C75" s="124" t="s">
        <v>164</v>
      </c>
      <c r="D75" s="108">
        <v>70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</row>
    <row r="76" spans="1:19" s="53" customFormat="1" ht="84.75" customHeight="1">
      <c r="A76" s="226"/>
      <c r="B76" s="123" t="s">
        <v>406</v>
      </c>
      <c r="C76" s="124" t="s">
        <v>170</v>
      </c>
      <c r="D76" s="108">
        <v>71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</row>
    <row r="77" spans="1:19" s="53" customFormat="1" ht="84.75" customHeight="1">
      <c r="A77" s="226"/>
      <c r="B77" s="123" t="s">
        <v>407</v>
      </c>
      <c r="C77" s="124" t="s">
        <v>318</v>
      </c>
      <c r="D77" s="108">
        <v>72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</row>
    <row r="78" spans="1:19" s="53" customFormat="1" ht="84.75" customHeight="1">
      <c r="A78" s="226"/>
      <c r="B78" s="123" t="s">
        <v>408</v>
      </c>
      <c r="C78" s="124" t="s">
        <v>319</v>
      </c>
      <c r="D78" s="108">
        <v>73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</row>
    <row r="79" spans="1:19" s="53" customFormat="1" ht="84.75" customHeight="1">
      <c r="A79" s="226"/>
      <c r="B79" s="123" t="s">
        <v>409</v>
      </c>
      <c r="C79" s="124" t="s">
        <v>314</v>
      </c>
      <c r="D79" s="108">
        <v>74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</row>
    <row r="80" spans="1:19" s="53" customFormat="1" ht="84.75" customHeight="1">
      <c r="A80" s="226"/>
      <c r="B80" s="123" t="s">
        <v>410</v>
      </c>
      <c r="C80" s="124" t="s">
        <v>315</v>
      </c>
      <c r="D80" s="108">
        <v>75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</row>
    <row r="81" spans="1:19" s="53" customFormat="1" ht="84.75" customHeight="1">
      <c r="A81" s="226"/>
      <c r="B81" s="123" t="s">
        <v>411</v>
      </c>
      <c r="C81" s="124" t="s">
        <v>320</v>
      </c>
      <c r="D81" s="108">
        <v>76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</row>
    <row r="82" spans="1:19" s="53" customFormat="1" ht="84.75" customHeight="1">
      <c r="A82" s="226"/>
      <c r="B82" s="123" t="s">
        <v>252</v>
      </c>
      <c r="C82" s="124" t="s">
        <v>171</v>
      </c>
      <c r="D82" s="108">
        <v>77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</row>
    <row r="83" spans="1:19" s="53" customFormat="1" ht="84.75" customHeight="1">
      <c r="A83" s="226"/>
      <c r="B83" s="123" t="s">
        <v>412</v>
      </c>
      <c r="C83" s="124" t="s">
        <v>172</v>
      </c>
      <c r="D83" s="108">
        <v>78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</row>
    <row r="84" spans="1:19" s="53" customFormat="1" ht="84.75" customHeight="1">
      <c r="A84" s="226"/>
      <c r="B84" s="123" t="s">
        <v>413</v>
      </c>
      <c r="C84" s="124" t="s">
        <v>153</v>
      </c>
      <c r="D84" s="108">
        <v>79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</row>
    <row r="85" spans="1:19" s="53" customFormat="1" ht="60" customHeight="1">
      <c r="A85" s="226"/>
      <c r="B85" s="123" t="s">
        <v>414</v>
      </c>
      <c r="C85" s="124" t="s">
        <v>173</v>
      </c>
      <c r="D85" s="108">
        <v>80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</row>
    <row r="86" spans="1:19" s="53" customFormat="1" ht="60" customHeight="1">
      <c r="A86" s="226"/>
      <c r="B86" s="123" t="s">
        <v>415</v>
      </c>
      <c r="C86" s="124" t="s">
        <v>141</v>
      </c>
      <c r="D86" s="108">
        <v>81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</row>
    <row r="87" spans="1:19" ht="27" customHeight="1">
      <c r="A87" s="226"/>
      <c r="B87" s="127" t="s">
        <v>416</v>
      </c>
      <c r="C87" s="124" t="s">
        <v>142</v>
      </c>
      <c r="D87" s="108">
        <v>82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</row>
    <row r="88" spans="1:19" ht="63">
      <c r="A88" s="226"/>
      <c r="B88" s="123" t="s">
        <v>417</v>
      </c>
      <c r="C88" s="126" t="s">
        <v>174</v>
      </c>
      <c r="D88" s="108">
        <v>83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</row>
    <row r="89" spans="1:19" ht="42.75">
      <c r="A89" s="226" t="s">
        <v>326</v>
      </c>
      <c r="B89" s="123" t="s">
        <v>418</v>
      </c>
      <c r="C89" s="126" t="s">
        <v>175</v>
      </c>
      <c r="D89" s="108">
        <v>84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</row>
    <row r="90" spans="1:19" ht="27" customHeight="1">
      <c r="A90" s="226"/>
      <c r="B90" s="123" t="s">
        <v>419</v>
      </c>
      <c r="C90" s="126" t="s">
        <v>176</v>
      </c>
      <c r="D90" s="108">
        <v>85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</row>
    <row r="91" spans="1:19" ht="27" customHeight="1">
      <c r="A91" s="226"/>
      <c r="B91" s="123" t="s">
        <v>420</v>
      </c>
      <c r="C91" s="126" t="s">
        <v>316</v>
      </c>
      <c r="D91" s="108">
        <v>86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96">
        <v>0</v>
      </c>
    </row>
    <row r="92" spans="1:19" ht="40.5">
      <c r="A92" s="226"/>
      <c r="B92" s="123" t="s">
        <v>253</v>
      </c>
      <c r="C92" s="124" t="s">
        <v>239</v>
      </c>
      <c r="D92" s="108">
        <v>87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</row>
    <row r="93" spans="1:19" ht="27">
      <c r="A93" s="226"/>
      <c r="B93" s="123" t="s">
        <v>268</v>
      </c>
      <c r="C93" s="124" t="s">
        <v>177</v>
      </c>
      <c r="D93" s="108">
        <v>88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</row>
    <row r="94" spans="1:19" ht="27">
      <c r="A94" s="226"/>
      <c r="B94" s="226" t="s">
        <v>421</v>
      </c>
      <c r="C94" s="226"/>
      <c r="D94" s="108">
        <v>89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</row>
    <row r="95" spans="1:19" ht="27">
      <c r="A95" s="227" t="s">
        <v>124</v>
      </c>
      <c r="B95" s="123" t="s">
        <v>254</v>
      </c>
      <c r="C95" s="124" t="s">
        <v>271</v>
      </c>
      <c r="D95" s="108">
        <v>90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</row>
    <row r="96" spans="1:19" ht="81" customHeight="1">
      <c r="A96" s="228"/>
      <c r="B96" s="123" t="s">
        <v>255</v>
      </c>
      <c r="C96" s="124" t="s">
        <v>178</v>
      </c>
      <c r="D96" s="108">
        <v>91</v>
      </c>
      <c r="E96" s="96">
        <v>3</v>
      </c>
      <c r="F96" s="96">
        <v>4</v>
      </c>
      <c r="G96" s="96">
        <v>5</v>
      </c>
      <c r="H96" s="96">
        <v>0</v>
      </c>
      <c r="I96" s="96">
        <v>4</v>
      </c>
      <c r="J96" s="96">
        <v>3</v>
      </c>
      <c r="K96" s="96">
        <v>0</v>
      </c>
      <c r="L96" s="96">
        <v>0</v>
      </c>
      <c r="M96" s="96">
        <v>0</v>
      </c>
      <c r="N96" s="96">
        <v>0</v>
      </c>
      <c r="O96" s="96">
        <v>4</v>
      </c>
      <c r="P96" s="96">
        <v>4</v>
      </c>
      <c r="Q96" s="96">
        <v>0</v>
      </c>
      <c r="R96" s="96">
        <v>0</v>
      </c>
      <c r="S96" s="96">
        <v>0</v>
      </c>
    </row>
    <row r="97" spans="1:19" ht="27">
      <c r="A97" s="228"/>
      <c r="B97" s="123" t="s">
        <v>256</v>
      </c>
      <c r="C97" s="124" t="s">
        <v>179</v>
      </c>
      <c r="D97" s="108">
        <v>92</v>
      </c>
      <c r="E97" s="96">
        <v>1</v>
      </c>
      <c r="F97" s="96">
        <v>1</v>
      </c>
      <c r="G97" s="96">
        <v>1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1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</row>
    <row r="98" spans="1:19" ht="27">
      <c r="A98" s="228"/>
      <c r="B98" s="123" t="s">
        <v>257</v>
      </c>
      <c r="C98" s="124" t="s">
        <v>180</v>
      </c>
      <c r="D98" s="108">
        <v>93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</row>
    <row r="99" spans="1:19" s="53" customFormat="1" ht="45" customHeight="1">
      <c r="A99" s="228"/>
      <c r="B99" s="123" t="s">
        <v>258</v>
      </c>
      <c r="C99" s="124" t="s">
        <v>240</v>
      </c>
      <c r="D99" s="108">
        <v>94</v>
      </c>
      <c r="E99" s="96">
        <v>1</v>
      </c>
      <c r="F99" s="96">
        <v>0</v>
      </c>
      <c r="G99" s="96">
        <v>0</v>
      </c>
      <c r="H99" s="96">
        <v>1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</row>
    <row r="100" spans="1:19" s="50" customFormat="1" ht="36" customHeight="1">
      <c r="A100" s="228"/>
      <c r="B100" s="123" t="s">
        <v>327</v>
      </c>
      <c r="C100" s="124" t="s">
        <v>328</v>
      </c>
      <c r="D100" s="108">
        <v>95</v>
      </c>
      <c r="E100" s="96">
        <v>505</v>
      </c>
      <c r="F100" s="96">
        <v>16</v>
      </c>
      <c r="G100" s="96">
        <v>78</v>
      </c>
      <c r="H100" s="96">
        <v>2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5</v>
      </c>
      <c r="O100" s="96">
        <v>3</v>
      </c>
      <c r="P100" s="96">
        <v>12</v>
      </c>
      <c r="Q100" s="96">
        <v>2</v>
      </c>
      <c r="R100" s="96">
        <v>1</v>
      </c>
      <c r="S100" s="96">
        <v>1</v>
      </c>
    </row>
    <row r="101" spans="1:19" s="50" customFormat="1" ht="27.75" customHeight="1">
      <c r="A101" s="228"/>
      <c r="B101" s="123" t="s">
        <v>259</v>
      </c>
      <c r="C101" s="124" t="s">
        <v>181</v>
      </c>
      <c r="D101" s="108">
        <v>96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</row>
    <row r="102" spans="1:19" s="53" customFormat="1" ht="23.25" customHeight="1">
      <c r="A102" s="228"/>
      <c r="B102" s="123" t="s">
        <v>260</v>
      </c>
      <c r="C102" s="124" t="s">
        <v>182</v>
      </c>
      <c r="D102" s="108">
        <v>97</v>
      </c>
      <c r="E102" s="96">
        <v>0</v>
      </c>
      <c r="F102" s="96">
        <v>3</v>
      </c>
      <c r="G102" s="96">
        <v>3</v>
      </c>
      <c r="H102" s="96">
        <v>0</v>
      </c>
      <c r="I102" s="96">
        <v>0</v>
      </c>
      <c r="J102" s="96">
        <v>0</v>
      </c>
      <c r="K102" s="96">
        <v>0</v>
      </c>
      <c r="L102" s="96">
        <v>5</v>
      </c>
      <c r="M102" s="96">
        <v>5</v>
      </c>
      <c r="N102" s="96">
        <v>0</v>
      </c>
      <c r="O102" s="96">
        <v>1</v>
      </c>
      <c r="P102" s="96">
        <v>1</v>
      </c>
      <c r="Q102" s="96">
        <v>0</v>
      </c>
      <c r="R102" s="96">
        <v>0</v>
      </c>
      <c r="S102" s="96">
        <v>0</v>
      </c>
    </row>
    <row r="103" spans="1:19" s="50" customFormat="1" ht="26.25" customHeight="1">
      <c r="A103" s="228"/>
      <c r="B103" s="127" t="s">
        <v>351</v>
      </c>
      <c r="C103" s="124" t="s">
        <v>352</v>
      </c>
      <c r="D103" s="108">
        <v>98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</row>
    <row r="104" spans="1:19" s="53" customFormat="1" ht="22.5" customHeight="1">
      <c r="A104" s="228"/>
      <c r="B104" s="123" t="s">
        <v>261</v>
      </c>
      <c r="C104" s="124" t="s">
        <v>168</v>
      </c>
      <c r="D104" s="108">
        <v>99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</row>
    <row r="105" spans="1:19" s="53" customFormat="1" ht="24.75" customHeight="1">
      <c r="A105" s="228"/>
      <c r="B105" s="123" t="s">
        <v>262</v>
      </c>
      <c r="C105" s="124" t="s">
        <v>169</v>
      </c>
      <c r="D105" s="108">
        <v>100</v>
      </c>
      <c r="E105" s="96">
        <v>0</v>
      </c>
      <c r="F105" s="96">
        <v>1</v>
      </c>
      <c r="G105" s="96">
        <v>1</v>
      </c>
      <c r="H105" s="96">
        <v>0</v>
      </c>
      <c r="I105" s="96">
        <v>0</v>
      </c>
      <c r="J105" s="96">
        <v>0</v>
      </c>
      <c r="K105" s="96">
        <v>0</v>
      </c>
      <c r="L105" s="96">
        <v>23</v>
      </c>
      <c r="M105" s="96">
        <v>23</v>
      </c>
      <c r="N105" s="96">
        <v>0</v>
      </c>
      <c r="O105" s="96">
        <v>8</v>
      </c>
      <c r="P105" s="96">
        <v>8</v>
      </c>
      <c r="Q105" s="96">
        <v>0</v>
      </c>
      <c r="R105" s="96">
        <v>0</v>
      </c>
      <c r="S105" s="96">
        <v>0</v>
      </c>
    </row>
    <row r="106" spans="1:19" s="53" customFormat="1" ht="26.25" customHeight="1">
      <c r="A106" s="228"/>
      <c r="B106" s="123" t="s">
        <v>353</v>
      </c>
      <c r="C106" s="124" t="s">
        <v>354</v>
      </c>
      <c r="D106" s="108">
        <v>101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</row>
    <row r="107" spans="1:19" s="53" customFormat="1" ht="22.5" customHeight="1">
      <c r="A107" s="229"/>
      <c r="B107" s="123" t="s">
        <v>263</v>
      </c>
      <c r="C107" s="124" t="s">
        <v>270</v>
      </c>
      <c r="D107" s="108">
        <v>102</v>
      </c>
      <c r="E107" s="96">
        <v>2</v>
      </c>
      <c r="F107" s="96">
        <v>0</v>
      </c>
      <c r="G107" s="96">
        <v>0</v>
      </c>
      <c r="H107" s="96">
        <v>2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</row>
    <row r="108" spans="1:19" s="53" customFormat="1" ht="26.25" customHeight="1">
      <c r="A108" s="230" t="s">
        <v>183</v>
      </c>
      <c r="B108" s="230"/>
      <c r="C108" s="128"/>
      <c r="D108" s="108">
        <v>103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1:19" s="53" customFormat="1" ht="24.75" customHeight="1">
      <c r="A109" s="230" t="s">
        <v>183</v>
      </c>
      <c r="B109" s="230"/>
      <c r="C109" s="128"/>
      <c r="D109" s="108">
        <v>104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1:19" s="49" customFormat="1" ht="22.5" customHeight="1">
      <c r="A110" s="243" t="s">
        <v>183</v>
      </c>
      <c r="B110" s="244"/>
      <c r="C110" s="128"/>
      <c r="D110" s="108">
        <v>105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</row>
    <row r="111" spans="1:19" s="53" customFormat="1" ht="31.5" customHeight="1">
      <c r="A111" s="243" t="s">
        <v>183</v>
      </c>
      <c r="B111" s="244"/>
      <c r="C111" s="128"/>
      <c r="D111" s="108">
        <v>106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1:19" ht="24" customHeight="1">
      <c r="A112" s="243" t="s">
        <v>183</v>
      </c>
      <c r="B112" s="244"/>
      <c r="C112" s="128"/>
      <c r="D112" s="108">
        <v>107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1:19" ht="24" customHeight="1">
      <c r="A113" s="243" t="s">
        <v>183</v>
      </c>
      <c r="B113" s="244"/>
      <c r="C113" s="128"/>
      <c r="D113" s="108">
        <v>108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1:19" ht="24" customHeight="1">
      <c r="A114" s="243" t="s">
        <v>183</v>
      </c>
      <c r="B114" s="244"/>
      <c r="C114" s="128"/>
      <c r="D114" s="108">
        <v>109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1:19" ht="24" customHeight="1">
      <c r="A115" s="243" t="s">
        <v>183</v>
      </c>
      <c r="B115" s="244"/>
      <c r="C115" s="128"/>
      <c r="D115" s="108">
        <v>110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</row>
    <row r="116" spans="1:19" ht="24" customHeight="1">
      <c r="A116" s="243" t="s">
        <v>183</v>
      </c>
      <c r="B116" s="244"/>
      <c r="C116" s="128"/>
      <c r="D116" s="108">
        <v>111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1:19" ht="27" customHeight="1">
      <c r="A117" s="243" t="s">
        <v>183</v>
      </c>
      <c r="B117" s="244"/>
      <c r="C117" s="128"/>
      <c r="D117" s="108">
        <v>112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1:12" ht="24" customHeight="1">
      <c r="A118" s="236" t="s">
        <v>330</v>
      </c>
      <c r="B118" s="236"/>
      <c r="C118" s="236"/>
      <c r="D118" s="236"/>
      <c r="E118" s="236"/>
      <c r="F118" s="237"/>
      <c r="G118" s="237"/>
      <c r="H118" s="237"/>
      <c r="I118" s="237"/>
      <c r="J118" s="237"/>
      <c r="K118" s="237"/>
      <c r="L118" s="237"/>
    </row>
    <row r="119" spans="1:12" ht="24">
      <c r="A119" s="237" t="s">
        <v>331</v>
      </c>
      <c r="B119" s="237"/>
      <c r="C119" s="237"/>
      <c r="D119" s="237"/>
      <c r="E119" s="237"/>
      <c r="F119" s="237"/>
      <c r="G119" s="237"/>
      <c r="H119" s="237"/>
      <c r="I119" s="237"/>
      <c r="J119" s="109"/>
      <c r="K119" s="110"/>
      <c r="L119" s="115"/>
    </row>
    <row r="120" spans="1:12" ht="24">
      <c r="A120" s="237" t="s">
        <v>332</v>
      </c>
      <c r="B120" s="237"/>
      <c r="C120" s="237"/>
      <c r="D120" s="237"/>
      <c r="E120" s="237"/>
      <c r="F120" s="237"/>
      <c r="G120" s="237"/>
      <c r="H120" s="237"/>
      <c r="I120" s="237"/>
      <c r="J120" s="109"/>
      <c r="K120" s="110"/>
      <c r="L120" s="116"/>
    </row>
    <row r="121" spans="1:12" ht="27">
      <c r="A121" s="238" t="s">
        <v>333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ht="24">
      <c r="A122" s="239" t="s">
        <v>334</v>
      </c>
      <c r="B122" s="239"/>
      <c r="C122" s="239"/>
      <c r="D122" s="239"/>
      <c r="E122" s="239"/>
      <c r="F122" s="239"/>
      <c r="G122" s="239"/>
      <c r="H122" s="239"/>
      <c r="I122" s="239"/>
      <c r="J122" s="111"/>
      <c r="K122" s="117"/>
      <c r="L122" s="116"/>
    </row>
    <row r="123" spans="1:12" ht="24">
      <c r="A123" s="240" t="s">
        <v>335</v>
      </c>
      <c r="B123" s="240"/>
      <c r="C123" s="240"/>
      <c r="D123" s="240"/>
      <c r="E123" s="240"/>
      <c r="F123" s="240"/>
      <c r="G123" s="240"/>
      <c r="H123" s="240"/>
      <c r="I123" s="240"/>
      <c r="J123" s="111"/>
      <c r="K123" s="117"/>
      <c r="L123" s="116"/>
    </row>
    <row r="124" spans="1:12" ht="22.5">
      <c r="A124" s="240" t="s">
        <v>336</v>
      </c>
      <c r="B124" s="240"/>
      <c r="C124" s="240"/>
      <c r="D124" s="240"/>
      <c r="E124" s="240"/>
      <c r="F124" s="240"/>
      <c r="G124" s="240"/>
      <c r="H124" s="240"/>
      <c r="I124" s="240"/>
      <c r="J124" s="111"/>
      <c r="K124" s="112"/>
      <c r="L124" s="113"/>
    </row>
    <row r="125" spans="1:12" ht="22.5">
      <c r="A125" s="240" t="s">
        <v>337</v>
      </c>
      <c r="B125" s="240"/>
      <c r="C125" s="240"/>
      <c r="D125" s="240"/>
      <c r="E125" s="240"/>
      <c r="F125" s="240"/>
      <c r="G125" s="240"/>
      <c r="H125" s="240"/>
      <c r="I125" s="240"/>
      <c r="J125" s="111"/>
      <c r="K125" s="117"/>
      <c r="L125" s="117"/>
    </row>
    <row r="126" spans="1:12" ht="22.5">
      <c r="A126" s="240" t="s">
        <v>338</v>
      </c>
      <c r="B126" s="240"/>
      <c r="C126" s="240"/>
      <c r="D126" s="240"/>
      <c r="E126" s="240"/>
      <c r="F126" s="240"/>
      <c r="G126" s="240"/>
      <c r="H126" s="240"/>
      <c r="I126" s="240"/>
      <c r="J126" s="118"/>
      <c r="K126" s="119"/>
      <c r="L126" s="119"/>
    </row>
    <row r="127" spans="1:12" ht="22.5">
      <c r="A127" s="240" t="s">
        <v>339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119"/>
      <c r="L127" s="119"/>
    </row>
    <row r="128" spans="1:12" ht="22.5">
      <c r="A128" s="240" t="s">
        <v>340</v>
      </c>
      <c r="B128" s="240"/>
      <c r="C128" s="240"/>
      <c r="D128" s="240"/>
      <c r="E128" s="240"/>
      <c r="F128" s="240"/>
      <c r="G128" s="240"/>
      <c r="H128" s="240"/>
      <c r="I128" s="240"/>
      <c r="J128" s="118"/>
      <c r="K128" s="119"/>
      <c r="L128" s="119"/>
    </row>
    <row r="129" spans="1:12" ht="22.5">
      <c r="A129" s="241" t="s">
        <v>341</v>
      </c>
      <c r="B129" s="241"/>
      <c r="C129" s="241"/>
      <c r="D129" s="241"/>
      <c r="E129" s="241"/>
      <c r="F129" s="241"/>
      <c r="G129" s="241"/>
      <c r="H129" s="241"/>
      <c r="I129" s="241"/>
      <c r="J129" s="118"/>
      <c r="K129" s="119"/>
      <c r="L129" s="119"/>
    </row>
    <row r="130" spans="1:12" ht="22.5">
      <c r="A130" s="239" t="s">
        <v>342</v>
      </c>
      <c r="B130" s="239"/>
      <c r="C130" s="239"/>
      <c r="D130" s="239"/>
      <c r="E130" s="239"/>
      <c r="F130" s="239"/>
      <c r="G130" s="239"/>
      <c r="H130" s="239"/>
      <c r="I130" s="239"/>
      <c r="J130" s="118"/>
      <c r="K130" s="119"/>
      <c r="L130" s="119"/>
    </row>
    <row r="131" spans="1:12" ht="22.5">
      <c r="A131" s="242" t="s">
        <v>343</v>
      </c>
      <c r="B131" s="242"/>
      <c r="C131" s="242"/>
      <c r="D131" s="242"/>
      <c r="E131" s="242"/>
      <c r="F131" s="242"/>
      <c r="G131" s="242"/>
      <c r="H131" s="242"/>
      <c r="I131" s="242"/>
      <c r="J131" s="118"/>
      <c r="K131" s="119"/>
      <c r="L131" s="119"/>
    </row>
    <row r="132" spans="1:12" ht="22.5">
      <c r="A132" s="239" t="s">
        <v>344</v>
      </c>
      <c r="B132" s="239"/>
      <c r="C132" s="239"/>
      <c r="D132" s="239"/>
      <c r="E132" s="239"/>
      <c r="F132" s="239"/>
      <c r="G132" s="239"/>
      <c r="H132" s="239"/>
      <c r="I132" s="239"/>
      <c r="J132" s="118"/>
      <c r="K132" s="119"/>
      <c r="L132" s="119"/>
    </row>
    <row r="133" spans="1:12" ht="22.5">
      <c r="A133" s="239" t="s">
        <v>345</v>
      </c>
      <c r="B133" s="239"/>
      <c r="C133" s="114"/>
      <c r="D133" s="114"/>
      <c r="E133" s="114"/>
      <c r="F133" s="114"/>
      <c r="G133" s="120"/>
      <c r="H133" s="120"/>
      <c r="I133" s="120"/>
      <c r="J133" s="120"/>
      <c r="K133" s="120"/>
      <c r="L133" s="120"/>
    </row>
    <row r="134" spans="1:12" ht="22.5">
      <c r="A134" s="114" t="s">
        <v>346</v>
      </c>
      <c r="B134" s="120"/>
      <c r="C134" s="121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1:12" ht="22.5">
      <c r="A135" s="114" t="s">
        <v>347</v>
      </c>
      <c r="B135" s="114"/>
      <c r="C135" s="114"/>
      <c r="D135" s="114"/>
      <c r="E135" s="114"/>
      <c r="F135" s="119"/>
      <c r="G135" s="119"/>
      <c r="H135" s="119"/>
      <c r="I135" s="119"/>
      <c r="J135" s="119"/>
      <c r="K135" s="119"/>
      <c r="L135" s="119"/>
    </row>
  </sheetData>
  <sheetProtection/>
  <mergeCells count="54">
    <mergeCell ref="A130:I130"/>
    <mergeCell ref="A131:I131"/>
    <mergeCell ref="A132:I132"/>
    <mergeCell ref="A133:B133"/>
    <mergeCell ref="A124:I124"/>
    <mergeCell ref="A125:I125"/>
    <mergeCell ref="A126:I126"/>
    <mergeCell ref="A127:J127"/>
    <mergeCell ref="A128:I128"/>
    <mergeCell ref="A129:I129"/>
    <mergeCell ref="A118:L118"/>
    <mergeCell ref="A119:I119"/>
    <mergeCell ref="A120:I120"/>
    <mergeCell ref="A121:L121"/>
    <mergeCell ref="A122:I122"/>
    <mergeCell ref="A123:I123"/>
    <mergeCell ref="A112:B112"/>
    <mergeCell ref="A113:B113"/>
    <mergeCell ref="A114:B114"/>
    <mergeCell ref="A115:B115"/>
    <mergeCell ref="A116:B116"/>
    <mergeCell ref="A117:B117"/>
    <mergeCell ref="A65:A88"/>
    <mergeCell ref="A89:A94"/>
    <mergeCell ref="B94:C94"/>
    <mergeCell ref="A95:A107"/>
    <mergeCell ref="A110:B110"/>
    <mergeCell ref="A111:B111"/>
    <mergeCell ref="A108:B108"/>
    <mergeCell ref="A109:B109"/>
    <mergeCell ref="L3:M3"/>
    <mergeCell ref="I3:J3"/>
    <mergeCell ref="Q3:Q4"/>
    <mergeCell ref="N2:P2"/>
    <mergeCell ref="O3:P3"/>
    <mergeCell ref="E3:E4"/>
    <mergeCell ref="F3:G3"/>
    <mergeCell ref="A18:A41"/>
    <mergeCell ref="A42:A58"/>
    <mergeCell ref="B58:C58"/>
    <mergeCell ref="A60:A64"/>
    <mergeCell ref="A6:A17"/>
    <mergeCell ref="D2:D4"/>
    <mergeCell ref="C2:C4"/>
    <mergeCell ref="A1:S1"/>
    <mergeCell ref="A2:B4"/>
    <mergeCell ref="E2:G2"/>
    <mergeCell ref="H2:J2"/>
    <mergeCell ref="K2:M2"/>
    <mergeCell ref="K3:K4"/>
    <mergeCell ref="H3:H4"/>
    <mergeCell ref="N3:N4"/>
    <mergeCell ref="R3:S3"/>
    <mergeCell ref="Q2:S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41" r:id="rId1"/>
  <colBreaks count="1" manualBreakCount="1">
    <brk id="19" max="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AS135"/>
  <sheetViews>
    <sheetView showZeros="0" view="pageBreakPreview" zoomScale="40" zoomScaleNormal="50" zoomScaleSheetLayoutView="40" zoomScalePageLayoutView="0" workbookViewId="0" topLeftCell="A1">
      <selection activeCell="D2" sqref="D2:AA4"/>
    </sheetView>
  </sheetViews>
  <sheetFormatPr defaultColWidth="9.140625" defaultRowHeight="82.5" customHeight="1"/>
  <cols>
    <col min="1" max="1" width="37.421875" style="72" customWidth="1"/>
    <col min="2" max="2" width="91.140625" style="72" customWidth="1"/>
    <col min="3" max="3" width="23.57421875" style="72" customWidth="1"/>
    <col min="4" max="4" width="11.140625" style="72" customWidth="1"/>
    <col min="5" max="5" width="15.140625" style="72" customWidth="1"/>
    <col min="6" max="6" width="12.8515625" style="72" customWidth="1"/>
    <col min="7" max="7" width="9.8515625" style="72" customWidth="1"/>
    <col min="8" max="8" width="9.140625" style="72" customWidth="1"/>
    <col min="9" max="9" width="11.57421875" style="72" customWidth="1"/>
    <col min="10" max="17" width="8.57421875" style="72" customWidth="1"/>
    <col min="18" max="18" width="6.140625" style="72" customWidth="1"/>
    <col min="19" max="19" width="7.57421875" style="72" customWidth="1"/>
    <col min="20" max="20" width="7.00390625" style="72" customWidth="1"/>
    <col min="21" max="22" width="6.57421875" style="72" customWidth="1"/>
    <col min="23" max="23" width="13.57421875" style="72" customWidth="1"/>
    <col min="24" max="24" width="6.421875" style="72" customWidth="1"/>
    <col min="25" max="25" width="10.421875" style="72" customWidth="1"/>
    <col min="26" max="26" width="13.57421875" style="72" customWidth="1"/>
    <col min="27" max="27" width="11.00390625" style="72" customWidth="1"/>
    <col min="28" max="28" width="14.421875" style="72" customWidth="1"/>
    <col min="29" max="29" width="18.421875" style="72" customWidth="1"/>
    <col min="30" max="31" width="11.140625" style="72" customWidth="1"/>
    <col min="32" max="32" width="14.421875" style="72" customWidth="1"/>
    <col min="33" max="34" width="13.57421875" style="72" customWidth="1"/>
    <col min="35" max="35" width="17.140625" style="72" customWidth="1"/>
    <col min="36" max="36" width="11.8515625" style="72" customWidth="1"/>
    <col min="37" max="37" width="8.57421875" style="72" customWidth="1"/>
    <col min="38" max="39" width="10.00390625" style="72" customWidth="1"/>
    <col min="40" max="41" width="9.140625" style="72" customWidth="1"/>
    <col min="42" max="16384" width="9.140625" style="72" customWidth="1"/>
  </cols>
  <sheetData>
    <row r="1" spans="1:40" ht="82.5" customHeight="1">
      <c r="A1" s="256" t="s">
        <v>297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</row>
    <row r="2" spans="1:45" s="69" customFormat="1" ht="82.5" customHeight="1">
      <c r="A2" s="225" t="s">
        <v>12</v>
      </c>
      <c r="B2" s="225"/>
      <c r="C2" s="255" t="s">
        <v>43</v>
      </c>
      <c r="D2" s="269" t="s">
        <v>593</v>
      </c>
      <c r="E2" s="246" t="s">
        <v>5</v>
      </c>
      <c r="F2" s="246" t="s">
        <v>6</v>
      </c>
      <c r="G2" s="249" t="s">
        <v>184</v>
      </c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1"/>
      <c r="AB2" s="252" t="s">
        <v>26</v>
      </c>
      <c r="AC2" s="254"/>
      <c r="AD2" s="254"/>
      <c r="AE2" s="254"/>
      <c r="AF2" s="254"/>
      <c r="AG2" s="253"/>
      <c r="AH2" s="257" t="s">
        <v>185</v>
      </c>
      <c r="AI2" s="258"/>
      <c r="AJ2" s="258"/>
      <c r="AK2" s="259"/>
      <c r="AL2" s="263" t="s">
        <v>292</v>
      </c>
      <c r="AM2" s="264"/>
      <c r="AN2" s="265"/>
      <c r="AO2" s="246" t="s">
        <v>27</v>
      </c>
      <c r="AP2" s="246" t="s">
        <v>108</v>
      </c>
      <c r="AQ2" s="246" t="s">
        <v>109</v>
      </c>
      <c r="AR2" s="246" t="s">
        <v>44</v>
      </c>
      <c r="AS2" s="246" t="s">
        <v>45</v>
      </c>
    </row>
    <row r="3" spans="1:45" s="70" customFormat="1" ht="82.5" customHeight="1">
      <c r="A3" s="225"/>
      <c r="B3" s="225"/>
      <c r="C3" s="255"/>
      <c r="D3" s="269"/>
      <c r="E3" s="247"/>
      <c r="F3" s="247"/>
      <c r="G3" s="249" t="s">
        <v>299</v>
      </c>
      <c r="H3" s="250"/>
      <c r="I3" s="250"/>
      <c r="J3" s="250"/>
      <c r="K3" s="250"/>
      <c r="L3" s="250"/>
      <c r="M3" s="250"/>
      <c r="N3" s="250"/>
      <c r="O3" s="251"/>
      <c r="P3" s="249" t="s">
        <v>300</v>
      </c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1"/>
      <c r="AB3" s="252" t="s">
        <v>301</v>
      </c>
      <c r="AC3" s="253"/>
      <c r="AD3" s="252" t="s">
        <v>302</v>
      </c>
      <c r="AE3" s="253"/>
      <c r="AF3" s="252" t="s">
        <v>303</v>
      </c>
      <c r="AG3" s="253"/>
      <c r="AH3" s="260"/>
      <c r="AI3" s="261"/>
      <c r="AJ3" s="261"/>
      <c r="AK3" s="262"/>
      <c r="AL3" s="266"/>
      <c r="AM3" s="267"/>
      <c r="AN3" s="268"/>
      <c r="AO3" s="247"/>
      <c r="AP3" s="247"/>
      <c r="AQ3" s="247"/>
      <c r="AR3" s="247"/>
      <c r="AS3" s="247"/>
    </row>
    <row r="4" spans="1:45" s="71" customFormat="1" ht="408.75" customHeight="1">
      <c r="A4" s="225"/>
      <c r="B4" s="225"/>
      <c r="C4" s="255"/>
      <c r="D4" s="269"/>
      <c r="E4" s="248"/>
      <c r="F4" s="248"/>
      <c r="G4" s="104" t="s">
        <v>192</v>
      </c>
      <c r="H4" s="104" t="s">
        <v>193</v>
      </c>
      <c r="I4" s="104" t="s">
        <v>135</v>
      </c>
      <c r="J4" s="104" t="s">
        <v>194</v>
      </c>
      <c r="K4" s="104" t="s">
        <v>195</v>
      </c>
      <c r="L4" s="104" t="s">
        <v>196</v>
      </c>
      <c r="M4" s="104" t="s">
        <v>136</v>
      </c>
      <c r="N4" s="104" t="s">
        <v>197</v>
      </c>
      <c r="O4" s="104" t="s">
        <v>198</v>
      </c>
      <c r="P4" s="104" t="s">
        <v>199</v>
      </c>
      <c r="Q4" s="104" t="s">
        <v>272</v>
      </c>
      <c r="R4" s="104" t="s">
        <v>200</v>
      </c>
      <c r="S4" s="104" t="s">
        <v>201</v>
      </c>
      <c r="T4" s="104" t="s">
        <v>202</v>
      </c>
      <c r="U4" s="104" t="s">
        <v>203</v>
      </c>
      <c r="V4" s="104" t="s">
        <v>204</v>
      </c>
      <c r="W4" s="104" t="s">
        <v>205</v>
      </c>
      <c r="X4" s="104" t="s">
        <v>206</v>
      </c>
      <c r="Y4" s="104" t="s">
        <v>207</v>
      </c>
      <c r="Z4" s="104" t="s">
        <v>307</v>
      </c>
      <c r="AA4" s="104" t="s">
        <v>208</v>
      </c>
      <c r="AB4" s="105" t="s">
        <v>304</v>
      </c>
      <c r="AC4" s="105" t="s">
        <v>305</v>
      </c>
      <c r="AD4" s="105" t="s">
        <v>304</v>
      </c>
      <c r="AE4" s="105" t="s">
        <v>305</v>
      </c>
      <c r="AF4" s="105" t="s">
        <v>304</v>
      </c>
      <c r="AG4" s="105" t="s">
        <v>306</v>
      </c>
      <c r="AH4" s="104" t="s">
        <v>191</v>
      </c>
      <c r="AI4" s="104" t="s">
        <v>190</v>
      </c>
      <c r="AJ4" s="104" t="s">
        <v>189</v>
      </c>
      <c r="AK4" s="104" t="s">
        <v>188</v>
      </c>
      <c r="AL4" s="104" t="s">
        <v>187</v>
      </c>
      <c r="AM4" s="104" t="s">
        <v>186</v>
      </c>
      <c r="AN4" s="104" t="s">
        <v>291</v>
      </c>
      <c r="AO4" s="248"/>
      <c r="AP4" s="248"/>
      <c r="AQ4" s="248"/>
      <c r="AR4" s="248"/>
      <c r="AS4" s="248"/>
    </row>
    <row r="5" spans="1:45" ht="30" customHeight="1">
      <c r="A5" s="122" t="s">
        <v>98</v>
      </c>
      <c r="B5" s="122" t="s">
        <v>13</v>
      </c>
      <c r="C5" s="122" t="s">
        <v>123</v>
      </c>
      <c r="D5" s="108"/>
      <c r="E5" s="46">
        <v>1</v>
      </c>
      <c r="F5" s="46">
        <v>2</v>
      </c>
      <c r="G5" s="46">
        <v>3</v>
      </c>
      <c r="H5" s="46">
        <v>4</v>
      </c>
      <c r="I5" s="46">
        <v>5</v>
      </c>
      <c r="J5" s="46">
        <v>6</v>
      </c>
      <c r="K5" s="46">
        <v>7</v>
      </c>
      <c r="L5" s="46">
        <v>8</v>
      </c>
      <c r="M5" s="46">
        <v>9</v>
      </c>
      <c r="N5" s="46">
        <v>10</v>
      </c>
      <c r="O5" s="46">
        <v>11</v>
      </c>
      <c r="P5" s="46">
        <v>12</v>
      </c>
      <c r="Q5" s="46">
        <v>13</v>
      </c>
      <c r="R5" s="46">
        <v>14</v>
      </c>
      <c r="S5" s="46">
        <v>15</v>
      </c>
      <c r="T5" s="46">
        <v>16</v>
      </c>
      <c r="U5" s="46">
        <v>17</v>
      </c>
      <c r="V5" s="46">
        <v>18</v>
      </c>
      <c r="W5" s="46">
        <v>19</v>
      </c>
      <c r="X5" s="46">
        <v>20</v>
      </c>
      <c r="Y5" s="46">
        <v>21</v>
      </c>
      <c r="Z5" s="46">
        <v>22</v>
      </c>
      <c r="AA5" s="46">
        <v>23</v>
      </c>
      <c r="AB5" s="46">
        <v>24</v>
      </c>
      <c r="AC5" s="46">
        <v>25</v>
      </c>
      <c r="AD5" s="46">
        <v>26</v>
      </c>
      <c r="AE5" s="46">
        <v>27</v>
      </c>
      <c r="AF5" s="46">
        <v>28</v>
      </c>
      <c r="AG5" s="46">
        <v>29</v>
      </c>
      <c r="AH5" s="46">
        <v>30</v>
      </c>
      <c r="AI5" s="46">
        <v>31</v>
      </c>
      <c r="AJ5" s="46">
        <v>32</v>
      </c>
      <c r="AK5" s="46">
        <v>33</v>
      </c>
      <c r="AL5" s="46">
        <v>34</v>
      </c>
      <c r="AM5" s="46">
        <v>35</v>
      </c>
      <c r="AN5" s="46">
        <v>36</v>
      </c>
      <c r="AO5" s="46">
        <v>37</v>
      </c>
      <c r="AP5" s="46">
        <v>38</v>
      </c>
      <c r="AQ5" s="46">
        <v>39</v>
      </c>
      <c r="AR5" s="46">
        <v>40</v>
      </c>
      <c r="AS5" s="46">
        <v>41</v>
      </c>
    </row>
    <row r="6" spans="1:45" ht="129" customHeight="1">
      <c r="A6" s="226" t="s">
        <v>321</v>
      </c>
      <c r="B6" s="123" t="s">
        <v>355</v>
      </c>
      <c r="C6" s="124" t="s">
        <v>267</v>
      </c>
      <c r="D6" s="108">
        <v>1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100">
        <v>0</v>
      </c>
      <c r="Q6" s="99">
        <v>0</v>
      </c>
      <c r="R6" s="98">
        <v>0</v>
      </c>
      <c r="S6" s="100">
        <v>0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8">
        <v>0</v>
      </c>
      <c r="AA6" s="98">
        <v>0</v>
      </c>
      <c r="AB6" s="98">
        <v>0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  <c r="AJ6" s="98">
        <v>0</v>
      </c>
      <c r="AK6" s="98">
        <v>0</v>
      </c>
      <c r="AL6" s="98">
        <v>0</v>
      </c>
      <c r="AM6" s="98">
        <v>0</v>
      </c>
      <c r="AN6" s="98">
        <v>0</v>
      </c>
      <c r="AO6" s="98">
        <v>0</v>
      </c>
      <c r="AP6" s="98">
        <v>0</v>
      </c>
      <c r="AQ6" s="98">
        <v>0</v>
      </c>
      <c r="AR6" s="98">
        <v>0</v>
      </c>
      <c r="AS6" s="98">
        <v>0</v>
      </c>
    </row>
    <row r="7" spans="1:45" ht="123" customHeight="1">
      <c r="A7" s="226"/>
      <c r="B7" s="123" t="s">
        <v>224</v>
      </c>
      <c r="C7" s="124" t="s">
        <v>290</v>
      </c>
      <c r="D7" s="108">
        <v>2</v>
      </c>
      <c r="E7" s="98">
        <v>1</v>
      </c>
      <c r="F7" s="98">
        <v>1</v>
      </c>
      <c r="G7" s="99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100">
        <v>0</v>
      </c>
      <c r="Q7" s="99">
        <v>0</v>
      </c>
      <c r="R7" s="98">
        <v>0</v>
      </c>
      <c r="S7" s="100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1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</row>
    <row r="8" spans="1:45" ht="63.75" customHeight="1">
      <c r="A8" s="226"/>
      <c r="B8" s="123" t="s">
        <v>356</v>
      </c>
      <c r="C8" s="124" t="s">
        <v>226</v>
      </c>
      <c r="D8" s="108">
        <v>3</v>
      </c>
      <c r="E8" s="98">
        <v>0</v>
      </c>
      <c r="F8" s="98">
        <v>0</v>
      </c>
      <c r="G8" s="99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100">
        <v>0</v>
      </c>
      <c r="Q8" s="99">
        <v>0</v>
      </c>
      <c r="R8" s="98">
        <v>0</v>
      </c>
      <c r="S8" s="100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</row>
    <row r="9" spans="1:45" ht="94.5" customHeight="1">
      <c r="A9" s="226"/>
      <c r="B9" s="123" t="s">
        <v>357</v>
      </c>
      <c r="C9" s="124" t="s">
        <v>227</v>
      </c>
      <c r="D9" s="108">
        <v>4</v>
      </c>
      <c r="E9" s="98">
        <v>0</v>
      </c>
      <c r="F9" s="98">
        <v>0</v>
      </c>
      <c r="G9" s="99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100">
        <v>0</v>
      </c>
      <c r="Q9" s="99">
        <v>0</v>
      </c>
      <c r="R9" s="98">
        <v>0</v>
      </c>
      <c r="S9" s="100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</row>
    <row r="10" spans="1:45" ht="132" customHeight="1">
      <c r="A10" s="226"/>
      <c r="B10" s="123" t="s">
        <v>225</v>
      </c>
      <c r="C10" s="124" t="s">
        <v>289</v>
      </c>
      <c r="D10" s="108">
        <v>5</v>
      </c>
      <c r="E10" s="98">
        <v>0</v>
      </c>
      <c r="F10" s="98">
        <v>0</v>
      </c>
      <c r="G10" s="99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100">
        <v>0</v>
      </c>
      <c r="Q10" s="99">
        <v>0</v>
      </c>
      <c r="R10" s="98">
        <v>0</v>
      </c>
      <c r="S10" s="100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</row>
    <row r="11" spans="1:45" ht="128.25" customHeight="1">
      <c r="A11" s="226"/>
      <c r="B11" s="123" t="s">
        <v>264</v>
      </c>
      <c r="C11" s="124" t="s">
        <v>288</v>
      </c>
      <c r="D11" s="108">
        <v>6</v>
      </c>
      <c r="E11" s="98">
        <v>0</v>
      </c>
      <c r="F11" s="98">
        <v>0</v>
      </c>
      <c r="G11" s="99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100">
        <v>0</v>
      </c>
      <c r="Q11" s="99">
        <v>0</v>
      </c>
      <c r="R11" s="98">
        <v>0</v>
      </c>
      <c r="S11" s="100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</row>
    <row r="12" spans="1:45" ht="96.75" customHeight="1">
      <c r="A12" s="226"/>
      <c r="B12" s="123" t="s">
        <v>358</v>
      </c>
      <c r="C12" s="124" t="s">
        <v>359</v>
      </c>
      <c r="D12" s="108">
        <v>7</v>
      </c>
      <c r="E12" s="98">
        <v>0</v>
      </c>
      <c r="F12" s="98">
        <v>0</v>
      </c>
      <c r="G12" s="99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100">
        <v>0</v>
      </c>
      <c r="Q12" s="99">
        <v>0</v>
      </c>
      <c r="R12" s="98">
        <v>0</v>
      </c>
      <c r="S12" s="100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</row>
    <row r="13" spans="1:45" ht="114.75" customHeight="1">
      <c r="A13" s="226"/>
      <c r="B13" s="123" t="s">
        <v>360</v>
      </c>
      <c r="C13" s="124" t="s">
        <v>139</v>
      </c>
      <c r="D13" s="108">
        <v>8</v>
      </c>
      <c r="E13" s="98">
        <v>0</v>
      </c>
      <c r="F13" s="98">
        <v>0</v>
      </c>
      <c r="G13" s="99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100">
        <v>0</v>
      </c>
      <c r="Q13" s="99">
        <v>0</v>
      </c>
      <c r="R13" s="98">
        <v>0</v>
      </c>
      <c r="S13" s="100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</row>
    <row r="14" spans="1:45" ht="99.75" customHeight="1">
      <c r="A14" s="226"/>
      <c r="B14" s="123" t="s">
        <v>241</v>
      </c>
      <c r="C14" s="124" t="s">
        <v>287</v>
      </c>
      <c r="D14" s="108">
        <v>9</v>
      </c>
      <c r="E14" s="98">
        <v>0</v>
      </c>
      <c r="F14" s="98">
        <v>0</v>
      </c>
      <c r="G14" s="99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100">
        <v>0</v>
      </c>
      <c r="Q14" s="99">
        <v>0</v>
      </c>
      <c r="R14" s="98">
        <v>0</v>
      </c>
      <c r="S14" s="100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</row>
    <row r="15" spans="1:45" ht="112.5" customHeight="1">
      <c r="A15" s="226"/>
      <c r="B15" s="123" t="s">
        <v>361</v>
      </c>
      <c r="C15" s="124" t="s">
        <v>228</v>
      </c>
      <c r="D15" s="108">
        <v>10</v>
      </c>
      <c r="E15" s="98">
        <v>2</v>
      </c>
      <c r="F15" s="98">
        <v>1</v>
      </c>
      <c r="G15" s="99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100">
        <v>0</v>
      </c>
      <c r="Q15" s="99">
        <v>0</v>
      </c>
      <c r="R15" s="98">
        <v>0</v>
      </c>
      <c r="S15" s="100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1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1</v>
      </c>
      <c r="AR15" s="98">
        <v>0</v>
      </c>
      <c r="AS15" s="98">
        <v>0</v>
      </c>
    </row>
    <row r="16" spans="1:45" ht="99.75" customHeight="1">
      <c r="A16" s="226"/>
      <c r="B16" s="123" t="s">
        <v>362</v>
      </c>
      <c r="C16" s="124" t="s">
        <v>266</v>
      </c>
      <c r="D16" s="108">
        <v>11</v>
      </c>
      <c r="E16" s="98">
        <v>0</v>
      </c>
      <c r="F16" s="98">
        <v>0</v>
      </c>
      <c r="G16" s="99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100">
        <v>0</v>
      </c>
      <c r="Q16" s="99">
        <v>0</v>
      </c>
      <c r="R16" s="98">
        <v>0</v>
      </c>
      <c r="S16" s="100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</row>
    <row r="17" spans="1:45" ht="96" customHeight="1">
      <c r="A17" s="226"/>
      <c r="B17" s="123" t="s">
        <v>363</v>
      </c>
      <c r="C17" s="124" t="s">
        <v>229</v>
      </c>
      <c r="D17" s="108">
        <v>12</v>
      </c>
      <c r="E17" s="98">
        <v>0</v>
      </c>
      <c r="F17" s="98">
        <v>0</v>
      </c>
      <c r="G17" s="99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100">
        <v>0</v>
      </c>
      <c r="Q17" s="99">
        <v>0</v>
      </c>
      <c r="R17" s="98">
        <v>0</v>
      </c>
      <c r="S17" s="100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</row>
    <row r="18" spans="1:45" ht="92.25" customHeight="1">
      <c r="A18" s="226" t="s">
        <v>321</v>
      </c>
      <c r="B18" s="123" t="s">
        <v>364</v>
      </c>
      <c r="C18" s="124" t="s">
        <v>230</v>
      </c>
      <c r="D18" s="108">
        <v>13</v>
      </c>
      <c r="E18" s="98">
        <v>0</v>
      </c>
      <c r="F18" s="98">
        <v>0</v>
      </c>
      <c r="G18" s="99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100">
        <v>0</v>
      </c>
      <c r="Q18" s="99">
        <v>0</v>
      </c>
      <c r="R18" s="98">
        <v>0</v>
      </c>
      <c r="S18" s="100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</row>
    <row r="19" spans="1:45" ht="77.25" customHeight="1">
      <c r="A19" s="226"/>
      <c r="B19" s="123" t="s">
        <v>365</v>
      </c>
      <c r="C19" s="124" t="s">
        <v>231</v>
      </c>
      <c r="D19" s="108">
        <v>14</v>
      </c>
      <c r="E19" s="98">
        <v>0</v>
      </c>
      <c r="F19" s="98">
        <v>0</v>
      </c>
      <c r="G19" s="99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100">
        <v>0</v>
      </c>
      <c r="Q19" s="99">
        <v>0</v>
      </c>
      <c r="R19" s="98">
        <v>0</v>
      </c>
      <c r="S19" s="100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</row>
    <row r="20" spans="1:45" ht="96" customHeight="1">
      <c r="A20" s="226"/>
      <c r="B20" s="123" t="s">
        <v>366</v>
      </c>
      <c r="C20" s="124" t="s">
        <v>232</v>
      </c>
      <c r="D20" s="108">
        <v>15</v>
      </c>
      <c r="E20" s="98">
        <v>0</v>
      </c>
      <c r="F20" s="98">
        <v>0</v>
      </c>
      <c r="G20" s="99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100">
        <v>0</v>
      </c>
      <c r="Q20" s="99">
        <v>0</v>
      </c>
      <c r="R20" s="98">
        <v>0</v>
      </c>
      <c r="S20" s="100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</row>
    <row r="21" spans="1:45" ht="104.25" customHeight="1">
      <c r="A21" s="226"/>
      <c r="B21" s="123" t="s">
        <v>367</v>
      </c>
      <c r="C21" s="124" t="s">
        <v>233</v>
      </c>
      <c r="D21" s="108">
        <v>16</v>
      </c>
      <c r="E21" s="98">
        <v>0</v>
      </c>
      <c r="F21" s="98">
        <v>0</v>
      </c>
      <c r="G21" s="99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100">
        <v>0</v>
      </c>
      <c r="Q21" s="99">
        <v>0</v>
      </c>
      <c r="R21" s="98">
        <v>0</v>
      </c>
      <c r="S21" s="100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</row>
    <row r="22" spans="1:45" ht="141.75" customHeight="1">
      <c r="A22" s="226"/>
      <c r="B22" s="123" t="s">
        <v>368</v>
      </c>
      <c r="C22" s="124" t="s">
        <v>234</v>
      </c>
      <c r="D22" s="108">
        <v>17</v>
      </c>
      <c r="E22" s="98">
        <v>0</v>
      </c>
      <c r="F22" s="98">
        <v>0</v>
      </c>
      <c r="G22" s="99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100">
        <v>0</v>
      </c>
      <c r="Q22" s="99">
        <v>0</v>
      </c>
      <c r="R22" s="98">
        <v>0</v>
      </c>
      <c r="S22" s="100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</row>
    <row r="23" spans="1:45" ht="67.5" customHeight="1">
      <c r="A23" s="226"/>
      <c r="B23" s="123" t="s">
        <v>369</v>
      </c>
      <c r="C23" s="124" t="s">
        <v>348</v>
      </c>
      <c r="D23" s="108">
        <v>18</v>
      </c>
      <c r="E23" s="98">
        <v>1</v>
      </c>
      <c r="F23" s="98">
        <v>0</v>
      </c>
      <c r="G23" s="99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100">
        <v>0</v>
      </c>
      <c r="Q23" s="99">
        <v>0</v>
      </c>
      <c r="R23" s="98">
        <v>0</v>
      </c>
      <c r="S23" s="100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</row>
    <row r="24" spans="1:45" ht="103.5" customHeight="1">
      <c r="A24" s="226"/>
      <c r="B24" s="123" t="s">
        <v>370</v>
      </c>
      <c r="C24" s="124" t="s">
        <v>308</v>
      </c>
      <c r="D24" s="108">
        <v>19</v>
      </c>
      <c r="E24" s="98">
        <v>0</v>
      </c>
      <c r="F24" s="98">
        <v>0</v>
      </c>
      <c r="G24" s="99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100">
        <v>0</v>
      </c>
      <c r="Q24" s="99">
        <v>0</v>
      </c>
      <c r="R24" s="98">
        <v>0</v>
      </c>
      <c r="S24" s="100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</row>
    <row r="25" spans="1:45" ht="66.75" customHeight="1">
      <c r="A25" s="226"/>
      <c r="B25" s="123" t="s">
        <v>371</v>
      </c>
      <c r="C25" s="124" t="s">
        <v>309</v>
      </c>
      <c r="D25" s="108">
        <v>20</v>
      </c>
      <c r="E25" s="98">
        <v>0</v>
      </c>
      <c r="F25" s="98">
        <v>0</v>
      </c>
      <c r="G25" s="99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100">
        <v>0</v>
      </c>
      <c r="Q25" s="99">
        <v>0</v>
      </c>
      <c r="R25" s="98">
        <v>0</v>
      </c>
      <c r="S25" s="100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</row>
    <row r="26" spans="1:45" ht="61.5" customHeight="1">
      <c r="A26" s="226"/>
      <c r="B26" s="123" t="s">
        <v>372</v>
      </c>
      <c r="C26" s="124" t="s">
        <v>235</v>
      </c>
      <c r="D26" s="108">
        <v>21</v>
      </c>
      <c r="E26" s="98">
        <v>0</v>
      </c>
      <c r="F26" s="98">
        <v>0</v>
      </c>
      <c r="G26" s="99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100">
        <v>0</v>
      </c>
      <c r="Q26" s="99">
        <v>0</v>
      </c>
      <c r="R26" s="98">
        <v>0</v>
      </c>
      <c r="S26" s="100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</row>
    <row r="27" spans="1:45" ht="169.5" customHeight="1">
      <c r="A27" s="226"/>
      <c r="B27" s="123" t="s">
        <v>242</v>
      </c>
      <c r="C27" s="124" t="s">
        <v>286</v>
      </c>
      <c r="D27" s="108">
        <v>22</v>
      </c>
      <c r="E27" s="98">
        <v>0</v>
      </c>
      <c r="F27" s="98">
        <v>0</v>
      </c>
      <c r="G27" s="99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100">
        <v>0</v>
      </c>
      <c r="Q27" s="99">
        <v>0</v>
      </c>
      <c r="R27" s="98">
        <v>0</v>
      </c>
      <c r="S27" s="100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</row>
    <row r="28" spans="1:45" ht="57" customHeight="1">
      <c r="A28" s="226"/>
      <c r="B28" s="123" t="s">
        <v>373</v>
      </c>
      <c r="C28" s="124" t="s">
        <v>236</v>
      </c>
      <c r="D28" s="108">
        <v>23</v>
      </c>
      <c r="E28" s="98">
        <v>0</v>
      </c>
      <c r="F28" s="98">
        <v>0</v>
      </c>
      <c r="G28" s="99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100">
        <v>0</v>
      </c>
      <c r="Q28" s="99">
        <v>0</v>
      </c>
      <c r="R28" s="98">
        <v>0</v>
      </c>
      <c r="S28" s="100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</row>
    <row r="29" spans="1:45" ht="91.5" customHeight="1">
      <c r="A29" s="226"/>
      <c r="B29" s="123" t="s">
        <v>374</v>
      </c>
      <c r="C29" s="124" t="s">
        <v>147</v>
      </c>
      <c r="D29" s="108">
        <v>24</v>
      </c>
      <c r="E29" s="98">
        <v>0</v>
      </c>
      <c r="F29" s="98">
        <v>0</v>
      </c>
      <c r="G29" s="99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100">
        <v>0</v>
      </c>
      <c r="Q29" s="99">
        <v>0</v>
      </c>
      <c r="R29" s="98">
        <v>0</v>
      </c>
      <c r="S29" s="100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</row>
    <row r="30" spans="1:45" ht="93.75" customHeight="1">
      <c r="A30" s="226"/>
      <c r="B30" s="123" t="s">
        <v>375</v>
      </c>
      <c r="C30" s="124" t="s">
        <v>237</v>
      </c>
      <c r="D30" s="108">
        <v>25</v>
      </c>
      <c r="E30" s="98">
        <v>0</v>
      </c>
      <c r="F30" s="98">
        <v>0</v>
      </c>
      <c r="G30" s="99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100">
        <v>0</v>
      </c>
      <c r="Q30" s="99">
        <v>0</v>
      </c>
      <c r="R30" s="98">
        <v>0</v>
      </c>
      <c r="S30" s="100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</row>
    <row r="31" spans="1:45" ht="93.75" customHeight="1">
      <c r="A31" s="226"/>
      <c r="B31" s="123" t="s">
        <v>376</v>
      </c>
      <c r="C31" s="124" t="s">
        <v>148</v>
      </c>
      <c r="D31" s="108">
        <v>26</v>
      </c>
      <c r="E31" s="98">
        <v>0</v>
      </c>
      <c r="F31" s="98">
        <v>0</v>
      </c>
      <c r="G31" s="99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100">
        <v>0</v>
      </c>
      <c r="Q31" s="99">
        <v>0</v>
      </c>
      <c r="R31" s="98">
        <v>0</v>
      </c>
      <c r="S31" s="100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</row>
    <row r="32" spans="1:45" ht="84" customHeight="1">
      <c r="A32" s="226"/>
      <c r="B32" s="123" t="s">
        <v>377</v>
      </c>
      <c r="C32" s="124" t="s">
        <v>312</v>
      </c>
      <c r="D32" s="108">
        <v>27</v>
      </c>
      <c r="E32" s="98">
        <v>0</v>
      </c>
      <c r="F32" s="98">
        <v>0</v>
      </c>
      <c r="G32" s="99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100">
        <v>0</v>
      </c>
      <c r="Q32" s="99">
        <v>0</v>
      </c>
      <c r="R32" s="98">
        <v>0</v>
      </c>
      <c r="S32" s="100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</row>
    <row r="33" spans="1:45" ht="54.75" customHeight="1">
      <c r="A33" s="226"/>
      <c r="B33" s="123" t="s">
        <v>378</v>
      </c>
      <c r="C33" s="124" t="s">
        <v>313</v>
      </c>
      <c r="D33" s="108">
        <v>28</v>
      </c>
      <c r="E33" s="98">
        <v>0</v>
      </c>
      <c r="F33" s="98">
        <v>0</v>
      </c>
      <c r="G33" s="99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100">
        <v>0</v>
      </c>
      <c r="Q33" s="99">
        <v>0</v>
      </c>
      <c r="R33" s="98">
        <v>0</v>
      </c>
      <c r="S33" s="100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</row>
    <row r="34" spans="1:45" ht="57.75" customHeight="1">
      <c r="A34" s="226"/>
      <c r="B34" s="123" t="s">
        <v>379</v>
      </c>
      <c r="C34" s="124" t="s">
        <v>314</v>
      </c>
      <c r="D34" s="108">
        <v>29</v>
      </c>
      <c r="E34" s="98">
        <v>0</v>
      </c>
      <c r="F34" s="98">
        <v>0</v>
      </c>
      <c r="G34" s="99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100">
        <v>0</v>
      </c>
      <c r="Q34" s="99">
        <v>0</v>
      </c>
      <c r="R34" s="98">
        <v>0</v>
      </c>
      <c r="S34" s="100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</row>
    <row r="35" spans="1:45" ht="75.75" customHeight="1">
      <c r="A35" s="226"/>
      <c r="B35" s="123" t="s">
        <v>380</v>
      </c>
      <c r="C35" s="124" t="s">
        <v>315</v>
      </c>
      <c r="D35" s="108">
        <v>30</v>
      </c>
      <c r="E35" s="98">
        <v>0</v>
      </c>
      <c r="F35" s="98">
        <v>0</v>
      </c>
      <c r="G35" s="99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100">
        <v>0</v>
      </c>
      <c r="Q35" s="99">
        <v>0</v>
      </c>
      <c r="R35" s="98">
        <v>0</v>
      </c>
      <c r="S35" s="100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</row>
    <row r="36" spans="1:45" ht="69" customHeight="1">
      <c r="A36" s="226"/>
      <c r="B36" s="123" t="s">
        <v>381</v>
      </c>
      <c r="C36" s="124" t="s">
        <v>320</v>
      </c>
      <c r="D36" s="108">
        <v>31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</row>
    <row r="37" spans="1:45" ht="57.75" customHeight="1">
      <c r="A37" s="226"/>
      <c r="B37" s="123" t="s">
        <v>382</v>
      </c>
      <c r="C37" s="124" t="s">
        <v>149</v>
      </c>
      <c r="D37" s="108">
        <v>32</v>
      </c>
      <c r="E37" s="98">
        <v>0</v>
      </c>
      <c r="F37" s="98">
        <v>0</v>
      </c>
      <c r="G37" s="99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100">
        <v>0</v>
      </c>
      <c r="Q37" s="99">
        <v>0</v>
      </c>
      <c r="R37" s="98">
        <v>0</v>
      </c>
      <c r="S37" s="100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</row>
    <row r="38" spans="1:45" ht="139.5" customHeight="1">
      <c r="A38" s="226"/>
      <c r="B38" s="123" t="s">
        <v>383</v>
      </c>
      <c r="C38" s="124" t="s">
        <v>150</v>
      </c>
      <c r="D38" s="108">
        <v>33</v>
      </c>
      <c r="E38" s="98">
        <v>0</v>
      </c>
      <c r="F38" s="98">
        <v>0</v>
      </c>
      <c r="G38" s="99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100">
        <v>0</v>
      </c>
      <c r="Q38" s="99">
        <v>0</v>
      </c>
      <c r="R38" s="98">
        <v>0</v>
      </c>
      <c r="S38" s="100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</row>
    <row r="39" spans="1:45" ht="41.25" customHeight="1">
      <c r="A39" s="226"/>
      <c r="B39" s="123" t="s">
        <v>384</v>
      </c>
      <c r="C39" s="124" t="s">
        <v>151</v>
      </c>
      <c r="D39" s="108">
        <v>34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</row>
    <row r="40" spans="1:45" ht="98.25" customHeight="1">
      <c r="A40" s="226"/>
      <c r="B40" s="123" t="s">
        <v>385</v>
      </c>
      <c r="C40" s="124" t="s">
        <v>349</v>
      </c>
      <c r="D40" s="108">
        <v>35</v>
      </c>
      <c r="E40" s="98">
        <v>0</v>
      </c>
      <c r="F40" s="98">
        <v>0</v>
      </c>
      <c r="G40" s="99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100">
        <v>0</v>
      </c>
      <c r="Q40" s="99">
        <v>0</v>
      </c>
      <c r="R40" s="98">
        <v>0</v>
      </c>
      <c r="S40" s="100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</row>
    <row r="41" spans="1:45" ht="65.25" customHeight="1">
      <c r="A41" s="226"/>
      <c r="B41" s="123" t="s">
        <v>386</v>
      </c>
      <c r="C41" s="124" t="s">
        <v>172</v>
      </c>
      <c r="D41" s="108">
        <v>36</v>
      </c>
      <c r="E41" s="98">
        <v>0</v>
      </c>
      <c r="F41" s="98">
        <v>0</v>
      </c>
      <c r="G41" s="99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100">
        <v>0</v>
      </c>
      <c r="Q41" s="99">
        <v>0</v>
      </c>
      <c r="R41" s="98">
        <v>0</v>
      </c>
      <c r="S41" s="100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</row>
    <row r="42" spans="1:45" ht="39" customHeight="1">
      <c r="A42" s="226" t="s">
        <v>322</v>
      </c>
      <c r="B42" s="123" t="s">
        <v>387</v>
      </c>
      <c r="C42" s="124" t="s">
        <v>153</v>
      </c>
      <c r="D42" s="108">
        <v>37</v>
      </c>
      <c r="E42" s="98">
        <v>0</v>
      </c>
      <c r="F42" s="98">
        <v>0</v>
      </c>
      <c r="G42" s="99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100">
        <v>0</v>
      </c>
      <c r="Q42" s="99">
        <v>0</v>
      </c>
      <c r="R42" s="98">
        <v>0</v>
      </c>
      <c r="S42" s="100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</row>
    <row r="43" spans="1:45" ht="37.5" customHeight="1">
      <c r="A43" s="226"/>
      <c r="B43" s="123" t="s">
        <v>243</v>
      </c>
      <c r="C43" s="124" t="s">
        <v>152</v>
      </c>
      <c r="D43" s="108">
        <v>38</v>
      </c>
      <c r="E43" s="98">
        <v>2</v>
      </c>
      <c r="F43" s="98">
        <v>2</v>
      </c>
      <c r="G43" s="99">
        <v>0</v>
      </c>
      <c r="H43" s="98">
        <v>2</v>
      </c>
      <c r="I43" s="98">
        <v>0</v>
      </c>
      <c r="J43" s="98">
        <v>2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100">
        <v>0</v>
      </c>
      <c r="Q43" s="99">
        <v>0</v>
      </c>
      <c r="R43" s="98">
        <v>0</v>
      </c>
      <c r="S43" s="100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2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</row>
    <row r="44" spans="1:45" ht="44.25" customHeight="1">
      <c r="A44" s="226"/>
      <c r="B44" s="123" t="s">
        <v>244</v>
      </c>
      <c r="C44" s="124" t="s">
        <v>154</v>
      </c>
      <c r="D44" s="108">
        <v>39</v>
      </c>
      <c r="E44" s="98">
        <v>0</v>
      </c>
      <c r="F44" s="98">
        <v>0</v>
      </c>
      <c r="G44" s="99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100">
        <v>0</v>
      </c>
      <c r="Q44" s="99">
        <v>0</v>
      </c>
      <c r="R44" s="98">
        <v>0</v>
      </c>
      <c r="S44" s="100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</row>
    <row r="45" spans="1:45" ht="44.25" customHeight="1">
      <c r="A45" s="226"/>
      <c r="B45" s="123" t="s">
        <v>323</v>
      </c>
      <c r="C45" s="124" t="s">
        <v>324</v>
      </c>
      <c r="D45" s="108">
        <v>40</v>
      </c>
      <c r="E45" s="98">
        <v>0</v>
      </c>
      <c r="F45" s="98">
        <v>0</v>
      </c>
      <c r="G45" s="99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100">
        <v>0</v>
      </c>
      <c r="Q45" s="99">
        <v>0</v>
      </c>
      <c r="R45" s="98">
        <v>0</v>
      </c>
      <c r="S45" s="100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</row>
    <row r="46" spans="1:45" ht="69.75" customHeight="1">
      <c r="A46" s="226"/>
      <c r="B46" s="123" t="s">
        <v>245</v>
      </c>
      <c r="C46" s="124" t="s">
        <v>140</v>
      </c>
      <c r="D46" s="108">
        <v>41</v>
      </c>
      <c r="E46" s="98">
        <v>1</v>
      </c>
      <c r="F46" s="98">
        <v>1</v>
      </c>
      <c r="G46" s="99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100">
        <v>0</v>
      </c>
      <c r="Q46" s="99">
        <v>0</v>
      </c>
      <c r="R46" s="98">
        <v>0</v>
      </c>
      <c r="S46" s="100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1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</row>
    <row r="47" spans="1:45" ht="69" customHeight="1">
      <c r="A47" s="226"/>
      <c r="B47" s="123" t="s">
        <v>388</v>
      </c>
      <c r="C47" s="124" t="s">
        <v>141</v>
      </c>
      <c r="D47" s="108">
        <v>42</v>
      </c>
      <c r="E47" s="98">
        <v>0</v>
      </c>
      <c r="F47" s="98">
        <v>0</v>
      </c>
      <c r="G47" s="99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100">
        <v>0</v>
      </c>
      <c r="Q47" s="99">
        <v>0</v>
      </c>
      <c r="R47" s="98">
        <v>0</v>
      </c>
      <c r="S47" s="100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</row>
    <row r="48" spans="1:45" ht="267.75" customHeight="1">
      <c r="A48" s="226"/>
      <c r="B48" s="123" t="s">
        <v>389</v>
      </c>
      <c r="C48" s="124" t="s">
        <v>142</v>
      </c>
      <c r="D48" s="108">
        <v>43</v>
      </c>
      <c r="E48" s="98">
        <v>1</v>
      </c>
      <c r="F48" s="98">
        <v>0</v>
      </c>
      <c r="G48" s="99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100">
        <v>0</v>
      </c>
      <c r="Q48" s="99">
        <v>0</v>
      </c>
      <c r="R48" s="98">
        <v>0</v>
      </c>
      <c r="S48" s="100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</row>
    <row r="49" spans="1:45" ht="259.5" customHeight="1">
      <c r="A49" s="226"/>
      <c r="B49" s="125" t="s">
        <v>246</v>
      </c>
      <c r="C49" s="124" t="s">
        <v>143</v>
      </c>
      <c r="D49" s="108">
        <v>44</v>
      </c>
      <c r="E49" s="98">
        <v>1</v>
      </c>
      <c r="F49" s="98">
        <v>1</v>
      </c>
      <c r="G49" s="99">
        <v>0</v>
      </c>
      <c r="H49" s="98">
        <v>1</v>
      </c>
      <c r="I49" s="98">
        <v>0</v>
      </c>
      <c r="J49" s="98">
        <v>1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100">
        <v>0</v>
      </c>
      <c r="Q49" s="99">
        <v>0</v>
      </c>
      <c r="R49" s="98">
        <v>0</v>
      </c>
      <c r="S49" s="100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</row>
    <row r="50" spans="1:45" ht="97.5" customHeight="1">
      <c r="A50" s="226"/>
      <c r="B50" s="125" t="s">
        <v>390</v>
      </c>
      <c r="C50" s="124" t="s">
        <v>350</v>
      </c>
      <c r="D50" s="108">
        <v>45</v>
      </c>
      <c r="E50" s="98">
        <v>0</v>
      </c>
      <c r="F50" s="98">
        <v>0</v>
      </c>
      <c r="G50" s="99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100">
        <v>0</v>
      </c>
      <c r="Q50" s="99">
        <v>0</v>
      </c>
      <c r="R50" s="98">
        <v>0</v>
      </c>
      <c r="S50" s="100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</row>
    <row r="51" spans="1:45" ht="53.25" customHeight="1">
      <c r="A51" s="226"/>
      <c r="B51" s="125" t="s">
        <v>391</v>
      </c>
      <c r="C51" s="124" t="s">
        <v>175</v>
      </c>
      <c r="D51" s="108">
        <v>46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100">
        <v>0</v>
      </c>
      <c r="Q51" s="99">
        <v>0</v>
      </c>
      <c r="R51" s="98">
        <v>0</v>
      </c>
      <c r="S51" s="100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</row>
    <row r="52" spans="1:45" ht="44.25" customHeight="1">
      <c r="A52" s="226"/>
      <c r="B52" s="125" t="s">
        <v>392</v>
      </c>
      <c r="C52" s="124" t="s">
        <v>176</v>
      </c>
      <c r="D52" s="108">
        <v>47</v>
      </c>
      <c r="E52" s="98">
        <v>0</v>
      </c>
      <c r="F52" s="98">
        <v>0</v>
      </c>
      <c r="G52" s="99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100">
        <v>0</v>
      </c>
      <c r="Q52" s="99">
        <v>0</v>
      </c>
      <c r="R52" s="98">
        <v>0</v>
      </c>
      <c r="S52" s="100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8">
        <v>0</v>
      </c>
      <c r="AQ52" s="98">
        <v>0</v>
      </c>
      <c r="AR52" s="98">
        <v>0</v>
      </c>
      <c r="AS52" s="98">
        <v>0</v>
      </c>
    </row>
    <row r="53" spans="1:45" ht="53.25" customHeight="1">
      <c r="A53" s="226"/>
      <c r="B53" s="123" t="s">
        <v>393</v>
      </c>
      <c r="C53" s="124" t="s">
        <v>144</v>
      </c>
      <c r="D53" s="108">
        <v>48</v>
      </c>
      <c r="E53" s="98">
        <v>0</v>
      </c>
      <c r="F53" s="98">
        <v>0</v>
      </c>
      <c r="G53" s="99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100">
        <v>0</v>
      </c>
      <c r="Q53" s="99">
        <v>0</v>
      </c>
      <c r="R53" s="98">
        <v>0</v>
      </c>
      <c r="S53" s="100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0</v>
      </c>
    </row>
    <row r="54" spans="1:45" ht="66" customHeight="1">
      <c r="A54" s="226"/>
      <c r="B54" s="123" t="s">
        <v>394</v>
      </c>
      <c r="C54" s="124" t="s">
        <v>145</v>
      </c>
      <c r="D54" s="108">
        <v>49</v>
      </c>
      <c r="E54" s="98">
        <v>0</v>
      </c>
      <c r="F54" s="98">
        <v>0</v>
      </c>
      <c r="G54" s="99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100">
        <v>0</v>
      </c>
      <c r="Q54" s="99">
        <v>0</v>
      </c>
      <c r="R54" s="98">
        <v>0</v>
      </c>
      <c r="S54" s="100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</row>
    <row r="55" spans="1:45" ht="87" customHeight="1">
      <c r="A55" s="226"/>
      <c r="B55" s="123" t="s">
        <v>395</v>
      </c>
      <c r="C55" s="124" t="s">
        <v>146</v>
      </c>
      <c r="D55" s="108">
        <v>50</v>
      </c>
      <c r="E55" s="98">
        <v>0</v>
      </c>
      <c r="F55" s="98">
        <v>0</v>
      </c>
      <c r="G55" s="99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100">
        <v>0</v>
      </c>
      <c r="Q55" s="99">
        <v>0</v>
      </c>
      <c r="R55" s="98">
        <v>0</v>
      </c>
      <c r="S55" s="100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</row>
    <row r="56" spans="1:45" ht="87.75" customHeight="1">
      <c r="A56" s="226"/>
      <c r="B56" s="123" t="s">
        <v>396</v>
      </c>
      <c r="C56" s="124" t="s">
        <v>316</v>
      </c>
      <c r="D56" s="108">
        <v>51</v>
      </c>
      <c r="E56" s="98">
        <v>0</v>
      </c>
      <c r="F56" s="98">
        <v>0</v>
      </c>
      <c r="G56" s="99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100">
        <v>0</v>
      </c>
      <c r="Q56" s="99">
        <v>0</v>
      </c>
      <c r="R56" s="98">
        <v>0</v>
      </c>
      <c r="S56" s="100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</row>
    <row r="57" spans="1:45" ht="77.25" customHeight="1">
      <c r="A57" s="226"/>
      <c r="B57" s="123" t="s">
        <v>247</v>
      </c>
      <c r="C57" s="124" t="s">
        <v>155</v>
      </c>
      <c r="D57" s="108">
        <v>52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100">
        <v>0</v>
      </c>
      <c r="Q57" s="99">
        <v>0</v>
      </c>
      <c r="R57" s="98">
        <v>0</v>
      </c>
      <c r="S57" s="100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</row>
    <row r="58" spans="1:45" ht="69.75" customHeight="1">
      <c r="A58" s="226"/>
      <c r="B58" s="226" t="s">
        <v>397</v>
      </c>
      <c r="C58" s="226"/>
      <c r="D58" s="108">
        <v>53</v>
      </c>
      <c r="E58" s="98">
        <v>9</v>
      </c>
      <c r="F58" s="98">
        <v>6</v>
      </c>
      <c r="G58" s="98">
        <v>0</v>
      </c>
      <c r="H58" s="98">
        <v>3</v>
      </c>
      <c r="I58" s="98">
        <v>0</v>
      </c>
      <c r="J58" s="98">
        <v>3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100">
        <v>0</v>
      </c>
      <c r="Q58" s="99">
        <v>0</v>
      </c>
      <c r="R58" s="98">
        <v>0</v>
      </c>
      <c r="S58" s="100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3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2</v>
      </c>
      <c r="AI58" s="98">
        <v>0</v>
      </c>
      <c r="AJ58" s="98">
        <v>0</v>
      </c>
      <c r="AK58" s="98">
        <v>0</v>
      </c>
      <c r="AL58" s="98"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1</v>
      </c>
      <c r="AR58" s="98">
        <v>0</v>
      </c>
      <c r="AS58" s="98">
        <v>0</v>
      </c>
    </row>
    <row r="59" spans="1:45" ht="75" customHeight="1">
      <c r="A59" s="126"/>
      <c r="B59" s="123" t="s">
        <v>398</v>
      </c>
      <c r="C59" s="124" t="s">
        <v>348</v>
      </c>
      <c r="D59" s="108">
        <v>54</v>
      </c>
      <c r="E59" s="98">
        <v>0</v>
      </c>
      <c r="F59" s="98">
        <v>0</v>
      </c>
      <c r="G59" s="99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100">
        <v>0</v>
      </c>
      <c r="Q59" s="99">
        <v>0</v>
      </c>
      <c r="R59" s="98">
        <v>0</v>
      </c>
      <c r="S59" s="100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</row>
    <row r="60" spans="1:45" ht="68.25" customHeight="1">
      <c r="A60" s="226" t="s">
        <v>325</v>
      </c>
      <c r="B60" s="123" t="s">
        <v>248</v>
      </c>
      <c r="C60" s="124" t="s">
        <v>156</v>
      </c>
      <c r="D60" s="108">
        <v>55</v>
      </c>
      <c r="E60" s="98">
        <v>0</v>
      </c>
      <c r="F60" s="98">
        <v>0</v>
      </c>
      <c r="G60" s="100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100">
        <v>0</v>
      </c>
      <c r="Q60" s="99">
        <v>0</v>
      </c>
      <c r="R60" s="98">
        <v>0</v>
      </c>
      <c r="S60" s="100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</row>
    <row r="61" spans="1:45" ht="53.25" customHeight="1">
      <c r="A61" s="226"/>
      <c r="B61" s="123" t="s">
        <v>249</v>
      </c>
      <c r="C61" s="124" t="s">
        <v>157</v>
      </c>
      <c r="D61" s="108">
        <v>56</v>
      </c>
      <c r="E61" s="98">
        <v>0</v>
      </c>
      <c r="F61" s="98">
        <v>0</v>
      </c>
      <c r="G61" s="100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100">
        <v>0</v>
      </c>
      <c r="Q61" s="99">
        <v>0</v>
      </c>
      <c r="R61" s="98">
        <v>0</v>
      </c>
      <c r="S61" s="100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</row>
    <row r="62" spans="1:45" ht="78.75" customHeight="1">
      <c r="A62" s="226"/>
      <c r="B62" s="123" t="s">
        <v>250</v>
      </c>
      <c r="C62" s="124" t="s">
        <v>158</v>
      </c>
      <c r="D62" s="108">
        <v>57</v>
      </c>
      <c r="E62" s="98">
        <v>0</v>
      </c>
      <c r="F62" s="98">
        <v>0</v>
      </c>
      <c r="G62" s="99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100">
        <v>0</v>
      </c>
      <c r="Q62" s="99">
        <v>0</v>
      </c>
      <c r="R62" s="98">
        <v>0</v>
      </c>
      <c r="S62" s="100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</row>
    <row r="63" spans="1:45" ht="67.5" customHeight="1">
      <c r="A63" s="226"/>
      <c r="B63" s="123" t="s">
        <v>275</v>
      </c>
      <c r="C63" s="124" t="s">
        <v>159</v>
      </c>
      <c r="D63" s="108">
        <v>58</v>
      </c>
      <c r="E63" s="98">
        <v>0</v>
      </c>
      <c r="F63" s="98">
        <v>0</v>
      </c>
      <c r="G63" s="100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100">
        <v>0</v>
      </c>
      <c r="Q63" s="99">
        <v>0</v>
      </c>
      <c r="R63" s="98">
        <v>0</v>
      </c>
      <c r="S63" s="100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</row>
    <row r="64" spans="1:45" s="69" customFormat="1" ht="45" customHeight="1">
      <c r="A64" s="226"/>
      <c r="B64" s="123" t="s">
        <v>329</v>
      </c>
      <c r="C64" s="124" t="s">
        <v>160</v>
      </c>
      <c r="D64" s="108">
        <v>59</v>
      </c>
      <c r="E64" s="98">
        <v>0</v>
      </c>
      <c r="F64" s="98">
        <v>0</v>
      </c>
      <c r="G64" s="100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100">
        <v>0</v>
      </c>
      <c r="Q64" s="99">
        <v>0</v>
      </c>
      <c r="R64" s="98">
        <v>0</v>
      </c>
      <c r="S64" s="100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</row>
    <row r="65" spans="1:45" s="69" customFormat="1" ht="54" customHeight="1">
      <c r="A65" s="226" t="s">
        <v>325</v>
      </c>
      <c r="B65" s="123" t="s">
        <v>273</v>
      </c>
      <c r="C65" s="124" t="s">
        <v>161</v>
      </c>
      <c r="D65" s="108">
        <v>60</v>
      </c>
      <c r="E65" s="98">
        <v>0</v>
      </c>
      <c r="F65" s="98">
        <v>0</v>
      </c>
      <c r="G65" s="100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100">
        <v>0</v>
      </c>
      <c r="Q65" s="99">
        <v>0</v>
      </c>
      <c r="R65" s="98">
        <v>0</v>
      </c>
      <c r="S65" s="100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98">
        <v>0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</row>
    <row r="66" spans="1:45" s="69" customFormat="1" ht="134.25" customHeight="1">
      <c r="A66" s="226"/>
      <c r="B66" s="123" t="s">
        <v>251</v>
      </c>
      <c r="C66" s="124" t="s">
        <v>162</v>
      </c>
      <c r="D66" s="108">
        <v>61</v>
      </c>
      <c r="E66" s="98">
        <v>0</v>
      </c>
      <c r="F66" s="98">
        <v>0</v>
      </c>
      <c r="G66" s="99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100">
        <v>0</v>
      </c>
      <c r="Q66" s="99">
        <v>0</v>
      </c>
      <c r="R66" s="98">
        <v>0</v>
      </c>
      <c r="S66" s="100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</row>
    <row r="67" spans="1:45" s="69" customFormat="1" ht="86.25" customHeight="1">
      <c r="A67" s="226"/>
      <c r="B67" s="123" t="s">
        <v>399</v>
      </c>
      <c r="C67" s="124" t="s">
        <v>163</v>
      </c>
      <c r="D67" s="108">
        <v>62</v>
      </c>
      <c r="E67" s="98">
        <v>0</v>
      </c>
      <c r="F67" s="98">
        <v>0</v>
      </c>
      <c r="G67" s="100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100">
        <v>0</v>
      </c>
      <c r="Q67" s="99">
        <v>0</v>
      </c>
      <c r="R67" s="98">
        <v>0</v>
      </c>
      <c r="S67" s="100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</row>
    <row r="68" spans="1:45" s="69" customFormat="1" ht="88.5" customHeight="1">
      <c r="A68" s="226"/>
      <c r="B68" s="123" t="s">
        <v>400</v>
      </c>
      <c r="C68" s="124" t="s">
        <v>166</v>
      </c>
      <c r="D68" s="108">
        <v>63</v>
      </c>
      <c r="E68" s="98">
        <v>0</v>
      </c>
      <c r="F68" s="98">
        <v>0</v>
      </c>
      <c r="G68" s="99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100">
        <v>0</v>
      </c>
      <c r="Q68" s="99">
        <v>0</v>
      </c>
      <c r="R68" s="98">
        <v>0</v>
      </c>
      <c r="S68" s="100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0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</row>
    <row r="69" spans="1:45" s="69" customFormat="1" ht="77.25" customHeight="1">
      <c r="A69" s="226"/>
      <c r="B69" s="123" t="s">
        <v>276</v>
      </c>
      <c r="C69" s="124" t="s">
        <v>167</v>
      </c>
      <c r="D69" s="108">
        <v>64</v>
      </c>
      <c r="E69" s="98">
        <v>0</v>
      </c>
      <c r="F69" s="98">
        <v>0</v>
      </c>
      <c r="G69" s="99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100">
        <v>0</v>
      </c>
      <c r="Q69" s="99">
        <v>0</v>
      </c>
      <c r="R69" s="98">
        <v>0</v>
      </c>
      <c r="S69" s="100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98">
        <v>0</v>
      </c>
      <c r="AC69" s="98">
        <v>0</v>
      </c>
      <c r="AD69" s="98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</row>
    <row r="70" spans="1:45" ht="70.5" customHeight="1">
      <c r="A70" s="226"/>
      <c r="B70" s="123" t="s">
        <v>401</v>
      </c>
      <c r="C70" s="124" t="s">
        <v>168</v>
      </c>
      <c r="D70" s="108">
        <v>65</v>
      </c>
      <c r="E70" s="98">
        <v>0</v>
      </c>
      <c r="F70" s="98">
        <v>0</v>
      </c>
      <c r="G70" s="99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100">
        <v>0</v>
      </c>
      <c r="Q70" s="99">
        <v>0</v>
      </c>
      <c r="R70" s="98">
        <v>0</v>
      </c>
      <c r="S70" s="100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  <c r="AB70" s="98">
        <v>0</v>
      </c>
      <c r="AC70" s="98">
        <v>0</v>
      </c>
      <c r="AD70" s="98">
        <v>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</row>
    <row r="71" spans="1:45" ht="63" customHeight="1">
      <c r="A71" s="226"/>
      <c r="B71" s="123" t="s">
        <v>402</v>
      </c>
      <c r="C71" s="124" t="s">
        <v>169</v>
      </c>
      <c r="D71" s="108">
        <v>66</v>
      </c>
      <c r="E71" s="98">
        <v>0</v>
      </c>
      <c r="F71" s="98">
        <v>0</v>
      </c>
      <c r="G71" s="100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100">
        <v>0</v>
      </c>
      <c r="Q71" s="99">
        <v>0</v>
      </c>
      <c r="R71" s="98">
        <v>0</v>
      </c>
      <c r="S71" s="100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</row>
    <row r="72" spans="1:45" ht="56.25" customHeight="1">
      <c r="A72" s="226"/>
      <c r="B72" s="123" t="s">
        <v>403</v>
      </c>
      <c r="C72" s="124" t="s">
        <v>317</v>
      </c>
      <c r="D72" s="108">
        <v>67</v>
      </c>
      <c r="E72" s="98">
        <v>0</v>
      </c>
      <c r="F72" s="98">
        <v>0</v>
      </c>
      <c r="G72" s="99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100">
        <v>0</v>
      </c>
      <c r="Q72" s="99">
        <v>0</v>
      </c>
      <c r="R72" s="98">
        <v>0</v>
      </c>
      <c r="S72" s="100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  <c r="AC72" s="98">
        <v>0</v>
      </c>
      <c r="AD72" s="98">
        <v>0</v>
      </c>
      <c r="AE72" s="98">
        <v>0</v>
      </c>
      <c r="AF72" s="98">
        <v>0</v>
      </c>
      <c r="AG72" s="98">
        <v>0</v>
      </c>
      <c r="AH72" s="98">
        <v>0</v>
      </c>
      <c r="AI72" s="98">
        <v>0</v>
      </c>
      <c r="AJ72" s="98">
        <v>0</v>
      </c>
      <c r="AK72" s="9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</row>
    <row r="73" spans="1:45" ht="90.75" customHeight="1">
      <c r="A73" s="226"/>
      <c r="B73" s="123" t="s">
        <v>274</v>
      </c>
      <c r="C73" s="124" t="s">
        <v>238</v>
      </c>
      <c r="D73" s="108">
        <v>68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100">
        <v>0</v>
      </c>
      <c r="Q73" s="99">
        <v>0</v>
      </c>
      <c r="R73" s="98">
        <v>0</v>
      </c>
      <c r="S73" s="100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</row>
    <row r="74" spans="1:45" ht="85.5" customHeight="1">
      <c r="A74" s="226"/>
      <c r="B74" s="123" t="s">
        <v>404</v>
      </c>
      <c r="C74" s="124" t="s">
        <v>165</v>
      </c>
      <c r="D74" s="108">
        <v>69</v>
      </c>
      <c r="E74" s="98">
        <v>0</v>
      </c>
      <c r="F74" s="98">
        <v>0</v>
      </c>
      <c r="G74" s="100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100">
        <v>0</v>
      </c>
      <c r="Q74" s="99">
        <v>0</v>
      </c>
      <c r="R74" s="98">
        <v>0</v>
      </c>
      <c r="S74" s="100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98">
        <v>0</v>
      </c>
      <c r="AR74" s="98">
        <v>0</v>
      </c>
      <c r="AS74" s="98">
        <v>0</v>
      </c>
    </row>
    <row r="75" spans="1:45" ht="60.75" customHeight="1">
      <c r="A75" s="226"/>
      <c r="B75" s="123" t="s">
        <v>405</v>
      </c>
      <c r="C75" s="124" t="s">
        <v>164</v>
      </c>
      <c r="D75" s="108">
        <v>70</v>
      </c>
      <c r="E75" s="98">
        <v>0</v>
      </c>
      <c r="F75" s="98">
        <v>0</v>
      </c>
      <c r="G75" s="99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100">
        <v>0</v>
      </c>
      <c r="Q75" s="99">
        <v>0</v>
      </c>
      <c r="R75" s="98">
        <v>0</v>
      </c>
      <c r="S75" s="100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98">
        <v>0</v>
      </c>
      <c r="AB75" s="98"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</row>
    <row r="76" spans="1:45" ht="78.75" customHeight="1">
      <c r="A76" s="226"/>
      <c r="B76" s="123" t="s">
        <v>406</v>
      </c>
      <c r="C76" s="124" t="s">
        <v>170</v>
      </c>
      <c r="D76" s="108">
        <v>71</v>
      </c>
      <c r="E76" s="98">
        <v>0</v>
      </c>
      <c r="F76" s="98">
        <v>0</v>
      </c>
      <c r="G76" s="99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100">
        <v>0</v>
      </c>
      <c r="Q76" s="99">
        <v>0</v>
      </c>
      <c r="R76" s="98">
        <v>0</v>
      </c>
      <c r="S76" s="100">
        <v>0</v>
      </c>
      <c r="T76" s="98">
        <v>0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98">
        <v>0</v>
      </c>
      <c r="AB76" s="98">
        <v>0</v>
      </c>
      <c r="AC76" s="98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0</v>
      </c>
      <c r="AI76" s="98">
        <v>0</v>
      </c>
      <c r="AJ76" s="98">
        <v>0</v>
      </c>
      <c r="AK76" s="98">
        <v>0</v>
      </c>
      <c r="AL76" s="98">
        <v>0</v>
      </c>
      <c r="AM76" s="98">
        <v>0</v>
      </c>
      <c r="AN76" s="98">
        <v>0</v>
      </c>
      <c r="AO76" s="98">
        <v>0</v>
      </c>
      <c r="AP76" s="98">
        <v>0</v>
      </c>
      <c r="AQ76" s="98">
        <v>0</v>
      </c>
      <c r="AR76" s="98">
        <v>0</v>
      </c>
      <c r="AS76" s="98">
        <v>0</v>
      </c>
    </row>
    <row r="77" spans="1:45" ht="69" customHeight="1">
      <c r="A77" s="226"/>
      <c r="B77" s="123" t="s">
        <v>407</v>
      </c>
      <c r="C77" s="124" t="s">
        <v>318</v>
      </c>
      <c r="D77" s="108">
        <v>72</v>
      </c>
      <c r="E77" s="98">
        <v>0</v>
      </c>
      <c r="F77" s="98">
        <v>0</v>
      </c>
      <c r="G77" s="99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100">
        <v>0</v>
      </c>
      <c r="Q77" s="99">
        <v>0</v>
      </c>
      <c r="R77" s="98">
        <v>0</v>
      </c>
      <c r="S77" s="100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  <c r="AB77" s="98">
        <v>0</v>
      </c>
      <c r="AC77" s="98">
        <v>0</v>
      </c>
      <c r="AD77" s="98">
        <v>0</v>
      </c>
      <c r="AE77" s="98">
        <v>0</v>
      </c>
      <c r="AF77" s="98">
        <v>0</v>
      </c>
      <c r="AG77" s="98">
        <v>0</v>
      </c>
      <c r="AH77" s="98">
        <v>0</v>
      </c>
      <c r="AI77" s="98">
        <v>0</v>
      </c>
      <c r="AJ77" s="98">
        <v>0</v>
      </c>
      <c r="AK77" s="98">
        <v>0</v>
      </c>
      <c r="AL77" s="98">
        <v>0</v>
      </c>
      <c r="AM77" s="98">
        <v>0</v>
      </c>
      <c r="AN77" s="98">
        <v>0</v>
      </c>
      <c r="AO77" s="98">
        <v>0</v>
      </c>
      <c r="AP77" s="98">
        <v>0</v>
      </c>
      <c r="AQ77" s="98">
        <v>0</v>
      </c>
      <c r="AR77" s="98">
        <v>0</v>
      </c>
      <c r="AS77" s="98">
        <v>0</v>
      </c>
    </row>
    <row r="78" spans="1:45" ht="79.5" customHeight="1">
      <c r="A78" s="226"/>
      <c r="B78" s="123" t="s">
        <v>408</v>
      </c>
      <c r="C78" s="124" t="s">
        <v>319</v>
      </c>
      <c r="D78" s="108">
        <v>73</v>
      </c>
      <c r="E78" s="98">
        <v>0</v>
      </c>
      <c r="F78" s="98">
        <v>0</v>
      </c>
      <c r="G78" s="99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100">
        <v>0</v>
      </c>
      <c r="Q78" s="99">
        <v>0</v>
      </c>
      <c r="R78" s="98">
        <v>0</v>
      </c>
      <c r="S78" s="100">
        <v>0</v>
      </c>
      <c r="T78" s="98">
        <v>0</v>
      </c>
      <c r="U78" s="98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</row>
    <row r="79" spans="1:45" ht="91.5" customHeight="1">
      <c r="A79" s="226"/>
      <c r="B79" s="123" t="s">
        <v>409</v>
      </c>
      <c r="C79" s="124" t="s">
        <v>314</v>
      </c>
      <c r="D79" s="108">
        <v>74</v>
      </c>
      <c r="E79" s="98">
        <v>0</v>
      </c>
      <c r="F79" s="98">
        <v>0</v>
      </c>
      <c r="G79" s="99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100">
        <v>0</v>
      </c>
      <c r="Q79" s="99">
        <v>0</v>
      </c>
      <c r="R79" s="98">
        <v>0</v>
      </c>
      <c r="S79" s="100">
        <v>0</v>
      </c>
      <c r="T79" s="98">
        <v>0</v>
      </c>
      <c r="U79" s="98">
        <v>0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  <c r="AB79" s="98">
        <v>0</v>
      </c>
      <c r="AC79" s="98">
        <v>0</v>
      </c>
      <c r="AD79" s="98">
        <v>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</row>
    <row r="80" spans="1:45" ht="69" customHeight="1">
      <c r="A80" s="226"/>
      <c r="B80" s="123" t="s">
        <v>410</v>
      </c>
      <c r="C80" s="124" t="s">
        <v>315</v>
      </c>
      <c r="D80" s="108">
        <v>75</v>
      </c>
      <c r="E80" s="98">
        <v>0</v>
      </c>
      <c r="F80" s="98">
        <v>0</v>
      </c>
      <c r="G80" s="99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100">
        <v>0</v>
      </c>
      <c r="Q80" s="99">
        <v>0</v>
      </c>
      <c r="R80" s="98">
        <v>0</v>
      </c>
      <c r="S80" s="100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  <c r="AB80" s="98">
        <v>0</v>
      </c>
      <c r="AC80" s="98">
        <v>0</v>
      </c>
      <c r="AD80" s="98">
        <v>0</v>
      </c>
      <c r="AE80" s="98">
        <v>0</v>
      </c>
      <c r="AF80" s="98">
        <v>0</v>
      </c>
      <c r="AG80" s="98">
        <v>0</v>
      </c>
      <c r="AH80" s="98">
        <v>0</v>
      </c>
      <c r="AI80" s="98">
        <v>0</v>
      </c>
      <c r="AJ80" s="98">
        <v>0</v>
      </c>
      <c r="AK80" s="98">
        <v>0</v>
      </c>
      <c r="AL80" s="98">
        <v>0</v>
      </c>
      <c r="AM80" s="98">
        <v>0</v>
      </c>
      <c r="AN80" s="98">
        <v>0</v>
      </c>
      <c r="AO80" s="98">
        <v>0</v>
      </c>
      <c r="AP80" s="98">
        <v>0</v>
      </c>
      <c r="AQ80" s="98">
        <v>0</v>
      </c>
      <c r="AR80" s="98">
        <v>0</v>
      </c>
      <c r="AS80" s="98">
        <v>0</v>
      </c>
    </row>
    <row r="81" spans="1:45" ht="84" customHeight="1">
      <c r="A81" s="226"/>
      <c r="B81" s="123" t="s">
        <v>411</v>
      </c>
      <c r="C81" s="124" t="s">
        <v>320</v>
      </c>
      <c r="D81" s="108">
        <v>76</v>
      </c>
      <c r="E81" s="98">
        <v>0</v>
      </c>
      <c r="F81" s="98">
        <v>0</v>
      </c>
      <c r="G81" s="99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100">
        <v>0</v>
      </c>
      <c r="Q81" s="99">
        <v>0</v>
      </c>
      <c r="R81" s="98">
        <v>0</v>
      </c>
      <c r="S81" s="100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  <c r="AB81" s="98">
        <v>0</v>
      </c>
      <c r="AC81" s="98">
        <v>0</v>
      </c>
      <c r="AD81" s="98">
        <v>0</v>
      </c>
      <c r="AE81" s="98">
        <v>0</v>
      </c>
      <c r="AF81" s="98">
        <v>0</v>
      </c>
      <c r="AG81" s="98">
        <v>0</v>
      </c>
      <c r="AH81" s="98">
        <v>0</v>
      </c>
      <c r="AI81" s="98">
        <v>0</v>
      </c>
      <c r="AJ81" s="98">
        <v>0</v>
      </c>
      <c r="AK81" s="98">
        <v>0</v>
      </c>
      <c r="AL81" s="98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</row>
    <row r="82" spans="1:45" ht="78.75" customHeight="1">
      <c r="A82" s="226"/>
      <c r="B82" s="123" t="s">
        <v>252</v>
      </c>
      <c r="C82" s="124" t="s">
        <v>171</v>
      </c>
      <c r="D82" s="108">
        <v>77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100">
        <v>0</v>
      </c>
      <c r="Q82" s="99">
        <v>0</v>
      </c>
      <c r="R82" s="98">
        <v>0</v>
      </c>
      <c r="S82" s="100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</row>
    <row r="83" spans="1:45" ht="78.75" customHeight="1">
      <c r="A83" s="226"/>
      <c r="B83" s="123" t="s">
        <v>412</v>
      </c>
      <c r="C83" s="124" t="s">
        <v>172</v>
      </c>
      <c r="D83" s="108">
        <v>78</v>
      </c>
      <c r="E83" s="98">
        <v>0</v>
      </c>
      <c r="F83" s="98">
        <v>0</v>
      </c>
      <c r="G83" s="99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100">
        <v>0</v>
      </c>
      <c r="Q83" s="99">
        <v>0</v>
      </c>
      <c r="R83" s="98">
        <v>0</v>
      </c>
      <c r="S83" s="100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</row>
    <row r="84" spans="1:45" ht="78.75" customHeight="1">
      <c r="A84" s="226"/>
      <c r="B84" s="123" t="s">
        <v>413</v>
      </c>
      <c r="C84" s="124" t="s">
        <v>153</v>
      </c>
      <c r="D84" s="108">
        <v>79</v>
      </c>
      <c r="E84" s="98">
        <v>0</v>
      </c>
      <c r="F84" s="98">
        <v>0</v>
      </c>
      <c r="G84" s="99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100">
        <v>0</v>
      </c>
      <c r="Q84" s="99">
        <v>0</v>
      </c>
      <c r="R84" s="98">
        <v>0</v>
      </c>
      <c r="S84" s="100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98">
        <v>0</v>
      </c>
      <c r="AJ84" s="98">
        <v>0</v>
      </c>
      <c r="AK84" s="98">
        <v>0</v>
      </c>
      <c r="AL84" s="98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</row>
    <row r="85" spans="1:45" ht="45" customHeight="1">
      <c r="A85" s="226"/>
      <c r="B85" s="123" t="s">
        <v>414</v>
      </c>
      <c r="C85" s="124" t="s">
        <v>173</v>
      </c>
      <c r="D85" s="108">
        <v>80</v>
      </c>
      <c r="E85" s="98">
        <v>0</v>
      </c>
      <c r="F85" s="98">
        <v>0</v>
      </c>
      <c r="G85" s="100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100">
        <v>0</v>
      </c>
      <c r="Q85" s="99">
        <v>0</v>
      </c>
      <c r="R85" s="98">
        <v>0</v>
      </c>
      <c r="S85" s="100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  <c r="AH85" s="98">
        <v>0</v>
      </c>
      <c r="AI85" s="98">
        <v>0</v>
      </c>
      <c r="AJ85" s="98">
        <v>0</v>
      </c>
      <c r="AK85" s="98">
        <v>0</v>
      </c>
      <c r="AL85" s="98">
        <v>0</v>
      </c>
      <c r="AM85" s="98">
        <v>0</v>
      </c>
      <c r="AN85" s="98">
        <v>0</v>
      </c>
      <c r="AO85" s="98">
        <v>0</v>
      </c>
      <c r="AP85" s="98">
        <v>0</v>
      </c>
      <c r="AQ85" s="98">
        <v>0</v>
      </c>
      <c r="AR85" s="98">
        <v>0</v>
      </c>
      <c r="AS85" s="98">
        <v>0</v>
      </c>
    </row>
    <row r="86" spans="1:45" ht="42.75" customHeight="1">
      <c r="A86" s="226"/>
      <c r="B86" s="123" t="s">
        <v>415</v>
      </c>
      <c r="C86" s="124" t="s">
        <v>141</v>
      </c>
      <c r="D86" s="108">
        <v>81</v>
      </c>
      <c r="E86" s="98">
        <v>0</v>
      </c>
      <c r="F86" s="98">
        <v>0</v>
      </c>
      <c r="G86" s="99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100">
        <v>0</v>
      </c>
      <c r="Q86" s="99">
        <v>0</v>
      </c>
      <c r="R86" s="98">
        <v>0</v>
      </c>
      <c r="S86" s="100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</row>
    <row r="87" spans="1:45" ht="82.5" customHeight="1">
      <c r="A87" s="226"/>
      <c r="B87" s="127" t="s">
        <v>416</v>
      </c>
      <c r="C87" s="124" t="s">
        <v>142</v>
      </c>
      <c r="D87" s="108">
        <v>82</v>
      </c>
      <c r="E87" s="98">
        <v>0</v>
      </c>
      <c r="F87" s="98">
        <v>0</v>
      </c>
      <c r="G87" s="99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100">
        <v>0</v>
      </c>
      <c r="Q87" s="99">
        <v>0</v>
      </c>
      <c r="R87" s="98">
        <v>0</v>
      </c>
      <c r="S87" s="100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</row>
    <row r="88" spans="1:45" ht="82.5" customHeight="1">
      <c r="A88" s="226"/>
      <c r="B88" s="123" t="s">
        <v>417</v>
      </c>
      <c r="C88" s="126" t="s">
        <v>174</v>
      </c>
      <c r="D88" s="108">
        <v>83</v>
      </c>
      <c r="E88" s="98">
        <v>0</v>
      </c>
      <c r="F88" s="98">
        <v>0</v>
      </c>
      <c r="G88" s="99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100">
        <v>0</v>
      </c>
      <c r="Q88" s="99">
        <v>0</v>
      </c>
      <c r="R88" s="98">
        <v>0</v>
      </c>
      <c r="S88" s="100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98">
        <v>0</v>
      </c>
      <c r="AC88" s="98">
        <v>0</v>
      </c>
      <c r="AD88" s="98">
        <v>0</v>
      </c>
      <c r="AE88" s="98">
        <v>0</v>
      </c>
      <c r="AF88" s="98">
        <v>0</v>
      </c>
      <c r="AG88" s="98">
        <v>0</v>
      </c>
      <c r="AH88" s="98">
        <v>0</v>
      </c>
      <c r="AI88" s="98">
        <v>0</v>
      </c>
      <c r="AJ88" s="98">
        <v>0</v>
      </c>
      <c r="AK88" s="98">
        <v>0</v>
      </c>
      <c r="AL88" s="98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</row>
    <row r="89" spans="1:45" ht="82.5" customHeight="1">
      <c r="A89" s="226" t="s">
        <v>326</v>
      </c>
      <c r="B89" s="123" t="s">
        <v>418</v>
      </c>
      <c r="C89" s="126" t="s">
        <v>175</v>
      </c>
      <c r="D89" s="108">
        <v>84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100">
        <v>0</v>
      </c>
      <c r="Q89" s="99">
        <v>0</v>
      </c>
      <c r="R89" s="98">
        <v>0</v>
      </c>
      <c r="S89" s="100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  <c r="AH89" s="98">
        <v>0</v>
      </c>
      <c r="AI89" s="98">
        <v>0</v>
      </c>
      <c r="AJ89" s="98">
        <v>0</v>
      </c>
      <c r="AK89" s="98">
        <v>0</v>
      </c>
      <c r="AL89" s="98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</row>
    <row r="90" spans="1:45" ht="82.5" customHeight="1">
      <c r="A90" s="226"/>
      <c r="B90" s="123" t="s">
        <v>419</v>
      </c>
      <c r="C90" s="126" t="s">
        <v>176</v>
      </c>
      <c r="D90" s="108">
        <v>85</v>
      </c>
      <c r="E90" s="98">
        <v>0</v>
      </c>
      <c r="F90" s="98">
        <v>0</v>
      </c>
      <c r="G90" s="99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100">
        <v>0</v>
      </c>
      <c r="Q90" s="99">
        <v>0</v>
      </c>
      <c r="R90" s="98">
        <v>0</v>
      </c>
      <c r="S90" s="100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8">
        <v>0</v>
      </c>
      <c r="AN90" s="98">
        <v>0</v>
      </c>
      <c r="AO90" s="98">
        <v>0</v>
      </c>
      <c r="AP90" s="98">
        <v>0</v>
      </c>
      <c r="AQ90" s="98">
        <v>0</v>
      </c>
      <c r="AR90" s="98">
        <v>0</v>
      </c>
      <c r="AS90" s="98">
        <v>0</v>
      </c>
    </row>
    <row r="91" spans="1:45" ht="82.5" customHeight="1">
      <c r="A91" s="226"/>
      <c r="B91" s="123" t="s">
        <v>420</v>
      </c>
      <c r="C91" s="126" t="s">
        <v>316</v>
      </c>
      <c r="D91" s="108">
        <v>86</v>
      </c>
      <c r="E91" s="98">
        <v>0</v>
      </c>
      <c r="F91" s="98">
        <v>0</v>
      </c>
      <c r="G91" s="99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100">
        <v>0</v>
      </c>
      <c r="Q91" s="99">
        <v>0</v>
      </c>
      <c r="R91" s="98">
        <v>0</v>
      </c>
      <c r="S91" s="100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8">
        <v>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</row>
    <row r="92" spans="1:45" ht="82.5" customHeight="1">
      <c r="A92" s="226"/>
      <c r="B92" s="123" t="s">
        <v>253</v>
      </c>
      <c r="C92" s="124" t="s">
        <v>239</v>
      </c>
      <c r="D92" s="108">
        <v>87</v>
      </c>
      <c r="E92" s="98">
        <v>0</v>
      </c>
      <c r="F92" s="98">
        <v>0</v>
      </c>
      <c r="G92" s="99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100">
        <v>0</v>
      </c>
      <c r="Q92" s="99">
        <v>0</v>
      </c>
      <c r="R92" s="98">
        <v>0</v>
      </c>
      <c r="S92" s="100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>
        <v>0</v>
      </c>
      <c r="AD92" s="98">
        <v>0</v>
      </c>
      <c r="AE92" s="98">
        <v>0</v>
      </c>
      <c r="AF92" s="98">
        <v>0</v>
      </c>
      <c r="AG92" s="98">
        <v>0</v>
      </c>
      <c r="AH92" s="98">
        <v>0</v>
      </c>
      <c r="AI92" s="98">
        <v>0</v>
      </c>
      <c r="AJ92" s="98">
        <v>0</v>
      </c>
      <c r="AK92" s="98">
        <v>0</v>
      </c>
      <c r="AL92" s="98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</row>
    <row r="93" spans="1:45" ht="82.5" customHeight="1">
      <c r="A93" s="226"/>
      <c r="B93" s="123" t="s">
        <v>268</v>
      </c>
      <c r="C93" s="124" t="s">
        <v>177</v>
      </c>
      <c r="D93" s="108">
        <v>88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100">
        <v>0</v>
      </c>
      <c r="Q93" s="99">
        <v>0</v>
      </c>
      <c r="R93" s="98">
        <v>0</v>
      </c>
      <c r="S93" s="100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  <c r="AH93" s="98">
        <v>0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</row>
    <row r="94" spans="1:45" ht="82.5" customHeight="1">
      <c r="A94" s="226"/>
      <c r="B94" s="226" t="s">
        <v>421</v>
      </c>
      <c r="C94" s="226"/>
      <c r="D94" s="108">
        <v>89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</row>
    <row r="95" spans="1:45" ht="82.5" customHeight="1">
      <c r="A95" s="227" t="s">
        <v>124</v>
      </c>
      <c r="B95" s="123" t="s">
        <v>254</v>
      </c>
      <c r="C95" s="124" t="s">
        <v>271</v>
      </c>
      <c r="D95" s="108">
        <v>90</v>
      </c>
      <c r="E95" s="98">
        <v>0</v>
      </c>
      <c r="F95" s="98">
        <v>0</v>
      </c>
      <c r="G95" s="99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100">
        <v>0</v>
      </c>
      <c r="Q95" s="99">
        <v>0</v>
      </c>
      <c r="R95" s="98">
        <v>0</v>
      </c>
      <c r="S95" s="100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8">
        <v>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8">
        <v>0</v>
      </c>
      <c r="AN95" s="98">
        <v>0</v>
      </c>
      <c r="AO95" s="98">
        <v>0</v>
      </c>
      <c r="AP95" s="98">
        <v>0</v>
      </c>
      <c r="AQ95" s="98">
        <v>0</v>
      </c>
      <c r="AR95" s="98">
        <v>0</v>
      </c>
      <c r="AS95" s="98">
        <v>0</v>
      </c>
    </row>
    <row r="96" spans="1:45" ht="82.5" customHeight="1">
      <c r="A96" s="228"/>
      <c r="B96" s="123" t="s">
        <v>255</v>
      </c>
      <c r="C96" s="124" t="s">
        <v>178</v>
      </c>
      <c r="D96" s="108">
        <v>91</v>
      </c>
      <c r="E96" s="98">
        <v>8</v>
      </c>
      <c r="F96" s="98">
        <v>3</v>
      </c>
      <c r="G96" s="99">
        <v>0</v>
      </c>
      <c r="H96" s="98">
        <v>2</v>
      </c>
      <c r="I96" s="98">
        <v>0</v>
      </c>
      <c r="J96" s="98">
        <v>0</v>
      </c>
      <c r="K96" s="98">
        <v>1</v>
      </c>
      <c r="L96" s="98">
        <v>1</v>
      </c>
      <c r="M96" s="98">
        <v>0</v>
      </c>
      <c r="N96" s="98">
        <v>0</v>
      </c>
      <c r="O96" s="98">
        <v>0</v>
      </c>
      <c r="P96" s="100">
        <v>0</v>
      </c>
      <c r="Q96" s="99">
        <v>0</v>
      </c>
      <c r="R96" s="98">
        <v>0</v>
      </c>
      <c r="S96" s="100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1</v>
      </c>
      <c r="Z96" s="98">
        <v>0</v>
      </c>
      <c r="AA96" s="98">
        <v>0</v>
      </c>
      <c r="AB96" s="98">
        <v>0</v>
      </c>
      <c r="AC96" s="98">
        <v>0</v>
      </c>
      <c r="AD96" s="98">
        <v>0</v>
      </c>
      <c r="AE96" s="98">
        <v>0</v>
      </c>
      <c r="AF96" s="98">
        <v>0</v>
      </c>
      <c r="AG96" s="98">
        <v>0</v>
      </c>
      <c r="AH96" s="98">
        <v>0</v>
      </c>
      <c r="AI96" s="98">
        <v>0</v>
      </c>
      <c r="AJ96" s="98">
        <v>0</v>
      </c>
      <c r="AK96" s="98">
        <v>0</v>
      </c>
      <c r="AL96" s="98">
        <v>0</v>
      </c>
      <c r="AM96" s="98">
        <v>0</v>
      </c>
      <c r="AN96" s="98">
        <v>0</v>
      </c>
      <c r="AO96" s="98">
        <v>0</v>
      </c>
      <c r="AP96" s="98">
        <v>0</v>
      </c>
      <c r="AQ96" s="98">
        <v>0</v>
      </c>
      <c r="AR96" s="98">
        <v>0</v>
      </c>
      <c r="AS96" s="98">
        <v>0</v>
      </c>
    </row>
    <row r="97" spans="1:45" ht="82.5" customHeight="1">
      <c r="A97" s="228"/>
      <c r="B97" s="123" t="s">
        <v>256</v>
      </c>
      <c r="C97" s="124" t="s">
        <v>179</v>
      </c>
      <c r="D97" s="108">
        <v>92</v>
      </c>
      <c r="E97" s="98">
        <v>2</v>
      </c>
      <c r="F97" s="98">
        <v>1</v>
      </c>
      <c r="G97" s="99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100">
        <v>0</v>
      </c>
      <c r="Q97" s="99">
        <v>0</v>
      </c>
      <c r="R97" s="98">
        <v>0</v>
      </c>
      <c r="S97" s="100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1</v>
      </c>
      <c r="Z97" s="98">
        <v>1</v>
      </c>
      <c r="AA97" s="98">
        <v>0</v>
      </c>
      <c r="AB97" s="98">
        <v>0</v>
      </c>
      <c r="AC97" s="98">
        <v>0</v>
      </c>
      <c r="AD97" s="98">
        <v>0</v>
      </c>
      <c r="AE97" s="98">
        <v>0</v>
      </c>
      <c r="AF97" s="98">
        <v>0</v>
      </c>
      <c r="AG97" s="98">
        <v>0</v>
      </c>
      <c r="AH97" s="98">
        <v>0</v>
      </c>
      <c r="AI97" s="98">
        <v>0</v>
      </c>
      <c r="AJ97" s="98">
        <v>0</v>
      </c>
      <c r="AK97" s="98">
        <v>0</v>
      </c>
      <c r="AL97" s="98">
        <v>0</v>
      </c>
      <c r="AM97" s="98">
        <v>0</v>
      </c>
      <c r="AN97" s="98">
        <v>0</v>
      </c>
      <c r="AO97" s="98">
        <v>0</v>
      </c>
      <c r="AP97" s="98">
        <v>0</v>
      </c>
      <c r="AQ97" s="98">
        <v>0</v>
      </c>
      <c r="AR97" s="98">
        <v>0</v>
      </c>
      <c r="AS97" s="98">
        <v>0</v>
      </c>
    </row>
    <row r="98" spans="1:45" ht="82.5" customHeight="1">
      <c r="A98" s="228"/>
      <c r="B98" s="123" t="s">
        <v>257</v>
      </c>
      <c r="C98" s="124" t="s">
        <v>180</v>
      </c>
      <c r="D98" s="108">
        <v>93</v>
      </c>
      <c r="E98" s="98">
        <v>0</v>
      </c>
      <c r="F98" s="98">
        <v>0</v>
      </c>
      <c r="G98" s="99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100">
        <v>0</v>
      </c>
      <c r="Q98" s="99">
        <v>0</v>
      </c>
      <c r="R98" s="98">
        <v>0</v>
      </c>
      <c r="S98" s="100">
        <v>0</v>
      </c>
      <c r="T98" s="98">
        <v>0</v>
      </c>
      <c r="U98" s="98">
        <v>0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98">
        <v>0</v>
      </c>
      <c r="AB98" s="98">
        <v>0</v>
      </c>
      <c r="AC98" s="98">
        <v>0</v>
      </c>
      <c r="AD98" s="98">
        <v>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8">
        <v>0</v>
      </c>
      <c r="AN98" s="98">
        <v>0</v>
      </c>
      <c r="AO98" s="98">
        <v>0</v>
      </c>
      <c r="AP98" s="98">
        <v>0</v>
      </c>
      <c r="AQ98" s="98">
        <v>0</v>
      </c>
      <c r="AR98" s="98">
        <v>0</v>
      </c>
      <c r="AS98" s="98">
        <v>0</v>
      </c>
    </row>
    <row r="99" spans="1:45" ht="45.75" customHeight="1">
      <c r="A99" s="228"/>
      <c r="B99" s="123" t="s">
        <v>258</v>
      </c>
      <c r="C99" s="124" t="s">
        <v>240</v>
      </c>
      <c r="D99" s="108">
        <v>94</v>
      </c>
      <c r="E99" s="98">
        <v>1</v>
      </c>
      <c r="F99" s="98">
        <v>1</v>
      </c>
      <c r="G99" s="99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100">
        <v>0</v>
      </c>
      <c r="Q99" s="99">
        <v>0</v>
      </c>
      <c r="R99" s="98">
        <v>0</v>
      </c>
      <c r="S99" s="100">
        <v>0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1</v>
      </c>
      <c r="Z99" s="98">
        <v>1</v>
      </c>
      <c r="AA99" s="98">
        <v>0</v>
      </c>
      <c r="AB99" s="98">
        <v>0</v>
      </c>
      <c r="AC99" s="98">
        <v>0</v>
      </c>
      <c r="AD99" s="98">
        <v>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8">
        <v>0</v>
      </c>
      <c r="AN99" s="98">
        <v>0</v>
      </c>
      <c r="AO99" s="98">
        <v>0</v>
      </c>
      <c r="AP99" s="98">
        <v>0</v>
      </c>
      <c r="AQ99" s="98">
        <v>0</v>
      </c>
      <c r="AR99" s="98">
        <v>0</v>
      </c>
      <c r="AS99" s="98">
        <v>0</v>
      </c>
    </row>
    <row r="100" spans="1:45" ht="24" customHeight="1">
      <c r="A100" s="228"/>
      <c r="B100" s="123" t="s">
        <v>327</v>
      </c>
      <c r="C100" s="124" t="s">
        <v>328</v>
      </c>
      <c r="D100" s="108">
        <v>95</v>
      </c>
      <c r="E100" s="98">
        <v>583</v>
      </c>
      <c r="F100" s="98">
        <v>505</v>
      </c>
      <c r="G100" s="99">
        <v>0</v>
      </c>
      <c r="H100" s="98">
        <v>124</v>
      </c>
      <c r="I100" s="98">
        <v>44</v>
      </c>
      <c r="J100" s="98">
        <v>79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100">
        <v>0</v>
      </c>
      <c r="Q100" s="99">
        <v>0</v>
      </c>
      <c r="R100" s="98">
        <v>0</v>
      </c>
      <c r="S100" s="100">
        <v>0</v>
      </c>
      <c r="T100" s="98">
        <v>0</v>
      </c>
      <c r="U100" s="98">
        <v>1</v>
      </c>
      <c r="V100" s="98">
        <v>0</v>
      </c>
      <c r="W100" s="98">
        <v>0</v>
      </c>
      <c r="X100" s="98">
        <v>28</v>
      </c>
      <c r="Y100" s="98">
        <v>239</v>
      </c>
      <c r="Z100" s="98">
        <v>0</v>
      </c>
      <c r="AA100" s="98">
        <v>0</v>
      </c>
      <c r="AB100" s="98">
        <v>0</v>
      </c>
      <c r="AC100" s="98">
        <v>0</v>
      </c>
      <c r="AD100" s="98">
        <v>0</v>
      </c>
      <c r="AE100" s="98">
        <v>0</v>
      </c>
      <c r="AF100" s="98">
        <v>73</v>
      </c>
      <c r="AG100" s="98">
        <v>40</v>
      </c>
      <c r="AH100" s="98">
        <v>0</v>
      </c>
      <c r="AI100" s="98">
        <v>0</v>
      </c>
      <c r="AJ100" s="98">
        <v>0</v>
      </c>
      <c r="AK100" s="98">
        <v>0</v>
      </c>
      <c r="AL100" s="98">
        <v>0</v>
      </c>
      <c r="AM100" s="98">
        <v>0</v>
      </c>
      <c r="AN100" s="98">
        <v>0</v>
      </c>
      <c r="AO100" s="98">
        <v>0</v>
      </c>
      <c r="AP100" s="98">
        <v>24</v>
      </c>
      <c r="AQ100" s="98">
        <v>17</v>
      </c>
      <c r="AR100" s="98">
        <v>0</v>
      </c>
      <c r="AS100" s="98">
        <v>18</v>
      </c>
    </row>
    <row r="101" spans="1:45" ht="26.25" customHeight="1">
      <c r="A101" s="228"/>
      <c r="B101" s="123" t="s">
        <v>259</v>
      </c>
      <c r="C101" s="124" t="s">
        <v>181</v>
      </c>
      <c r="D101" s="108">
        <v>96</v>
      </c>
      <c r="E101" s="98">
        <v>0</v>
      </c>
      <c r="F101" s="98">
        <v>0</v>
      </c>
      <c r="G101" s="99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100">
        <v>0</v>
      </c>
      <c r="Q101" s="99">
        <v>0</v>
      </c>
      <c r="R101" s="98">
        <v>0</v>
      </c>
      <c r="S101" s="100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  <c r="AH101" s="98">
        <v>0</v>
      </c>
      <c r="AI101" s="98">
        <v>0</v>
      </c>
      <c r="AJ101" s="98">
        <v>0</v>
      </c>
      <c r="AK101" s="98">
        <v>0</v>
      </c>
      <c r="AL101" s="98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</row>
    <row r="102" spans="1:45" ht="24.75" customHeight="1">
      <c r="A102" s="228"/>
      <c r="B102" s="123" t="s">
        <v>260</v>
      </c>
      <c r="C102" s="124" t="s">
        <v>182</v>
      </c>
      <c r="D102" s="108">
        <v>97</v>
      </c>
      <c r="E102" s="98">
        <v>3</v>
      </c>
      <c r="F102" s="98">
        <v>0</v>
      </c>
      <c r="G102" s="99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100">
        <v>0</v>
      </c>
      <c r="Q102" s="99">
        <v>0</v>
      </c>
      <c r="R102" s="98">
        <v>0</v>
      </c>
      <c r="S102" s="100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</row>
    <row r="103" spans="1:45" ht="23.25" customHeight="1">
      <c r="A103" s="228"/>
      <c r="B103" s="127" t="s">
        <v>351</v>
      </c>
      <c r="C103" s="124" t="s">
        <v>352</v>
      </c>
      <c r="D103" s="108">
        <v>98</v>
      </c>
      <c r="E103" s="98">
        <v>0</v>
      </c>
      <c r="F103" s="98">
        <v>0</v>
      </c>
      <c r="G103" s="99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100">
        <v>0</v>
      </c>
      <c r="Q103" s="99">
        <v>0</v>
      </c>
      <c r="R103" s="98">
        <v>0</v>
      </c>
      <c r="S103" s="100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</row>
    <row r="104" spans="1:45" ht="24" customHeight="1">
      <c r="A104" s="228"/>
      <c r="B104" s="123" t="s">
        <v>261</v>
      </c>
      <c r="C104" s="124" t="s">
        <v>168</v>
      </c>
      <c r="D104" s="108">
        <v>99</v>
      </c>
      <c r="E104" s="98">
        <v>0</v>
      </c>
      <c r="F104" s="98">
        <v>0</v>
      </c>
      <c r="G104" s="99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100">
        <v>0</v>
      </c>
      <c r="Q104" s="99">
        <v>0</v>
      </c>
      <c r="R104" s="98">
        <v>0</v>
      </c>
      <c r="S104" s="100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  <c r="AB104" s="98">
        <v>0</v>
      </c>
      <c r="AC104" s="98">
        <v>0</v>
      </c>
      <c r="AD104" s="98">
        <v>0</v>
      </c>
      <c r="AE104" s="98">
        <v>0</v>
      </c>
      <c r="AF104" s="98">
        <v>0</v>
      </c>
      <c r="AG104" s="98">
        <v>0</v>
      </c>
      <c r="AH104" s="98">
        <v>0</v>
      </c>
      <c r="AI104" s="98">
        <v>0</v>
      </c>
      <c r="AJ104" s="98">
        <v>0</v>
      </c>
      <c r="AK104" s="98">
        <v>0</v>
      </c>
      <c r="AL104" s="98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</row>
    <row r="105" spans="1:45" ht="24" customHeight="1">
      <c r="A105" s="228"/>
      <c r="B105" s="123" t="s">
        <v>262</v>
      </c>
      <c r="C105" s="124" t="s">
        <v>169</v>
      </c>
      <c r="D105" s="108">
        <v>100</v>
      </c>
      <c r="E105" s="98">
        <v>1</v>
      </c>
      <c r="F105" s="98">
        <v>0</v>
      </c>
      <c r="G105" s="100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100">
        <v>0</v>
      </c>
      <c r="Q105" s="99">
        <v>0</v>
      </c>
      <c r="R105" s="98">
        <v>0</v>
      </c>
      <c r="S105" s="100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  <c r="AC105" s="98">
        <v>0</v>
      </c>
      <c r="AD105" s="98">
        <v>0</v>
      </c>
      <c r="AE105" s="98">
        <v>0</v>
      </c>
      <c r="AF105" s="98">
        <v>0</v>
      </c>
      <c r="AG105" s="98">
        <v>0</v>
      </c>
      <c r="AH105" s="98">
        <v>0</v>
      </c>
      <c r="AI105" s="98">
        <v>0</v>
      </c>
      <c r="AJ105" s="98">
        <v>0</v>
      </c>
      <c r="AK105" s="98">
        <v>0</v>
      </c>
      <c r="AL105" s="98">
        <v>0</v>
      </c>
      <c r="AM105" s="98">
        <v>0</v>
      </c>
      <c r="AN105" s="98">
        <v>0</v>
      </c>
      <c r="AO105" s="98">
        <v>0</v>
      </c>
      <c r="AP105" s="98">
        <v>0</v>
      </c>
      <c r="AQ105" s="98">
        <v>0</v>
      </c>
      <c r="AR105" s="98">
        <v>0</v>
      </c>
      <c r="AS105" s="98">
        <v>0</v>
      </c>
    </row>
    <row r="106" spans="1:45" ht="27.75" customHeight="1">
      <c r="A106" s="228"/>
      <c r="B106" s="123" t="s">
        <v>353</v>
      </c>
      <c r="C106" s="124" t="s">
        <v>354</v>
      </c>
      <c r="D106" s="108">
        <v>101</v>
      </c>
      <c r="E106" s="98">
        <v>0</v>
      </c>
      <c r="F106" s="98">
        <v>0</v>
      </c>
      <c r="G106" s="100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100">
        <v>0</v>
      </c>
      <c r="Q106" s="99">
        <v>0</v>
      </c>
      <c r="R106" s="98">
        <v>0</v>
      </c>
      <c r="S106" s="100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  <c r="AC106" s="98">
        <v>0</v>
      </c>
      <c r="AD106" s="98">
        <v>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8">
        <v>0</v>
      </c>
      <c r="AN106" s="98">
        <v>0</v>
      </c>
      <c r="AO106" s="98">
        <v>0</v>
      </c>
      <c r="AP106" s="98">
        <v>0</v>
      </c>
      <c r="AQ106" s="98">
        <v>0</v>
      </c>
      <c r="AR106" s="98">
        <v>0</v>
      </c>
      <c r="AS106" s="98">
        <v>0</v>
      </c>
    </row>
    <row r="107" spans="1:45" ht="26.25" customHeight="1">
      <c r="A107" s="229"/>
      <c r="B107" s="123" t="s">
        <v>263</v>
      </c>
      <c r="C107" s="124" t="s">
        <v>270</v>
      </c>
      <c r="D107" s="108">
        <v>102</v>
      </c>
      <c r="E107" s="98">
        <v>2</v>
      </c>
      <c r="F107" s="98">
        <v>2</v>
      </c>
      <c r="G107" s="99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100">
        <v>0</v>
      </c>
      <c r="Q107" s="99">
        <v>0</v>
      </c>
      <c r="R107" s="98">
        <v>0</v>
      </c>
      <c r="S107" s="100">
        <v>0</v>
      </c>
      <c r="T107" s="98">
        <v>0</v>
      </c>
      <c r="U107" s="98">
        <v>0</v>
      </c>
      <c r="V107" s="98">
        <v>0</v>
      </c>
      <c r="W107" s="98">
        <v>0</v>
      </c>
      <c r="X107" s="98">
        <v>0</v>
      </c>
      <c r="Y107" s="98">
        <v>2</v>
      </c>
      <c r="Z107" s="98">
        <v>2</v>
      </c>
      <c r="AA107" s="98">
        <v>0</v>
      </c>
      <c r="AB107" s="98">
        <v>0</v>
      </c>
      <c r="AC107" s="98">
        <v>0</v>
      </c>
      <c r="AD107" s="98">
        <v>0</v>
      </c>
      <c r="AE107" s="98">
        <v>0</v>
      </c>
      <c r="AF107" s="98">
        <v>0</v>
      </c>
      <c r="AG107" s="98">
        <v>0</v>
      </c>
      <c r="AH107" s="98">
        <v>2</v>
      </c>
      <c r="AI107" s="98">
        <v>0</v>
      </c>
      <c r="AJ107" s="98">
        <v>0</v>
      </c>
      <c r="AK107" s="98">
        <v>0</v>
      </c>
      <c r="AL107" s="98">
        <v>0</v>
      </c>
      <c r="AM107" s="98">
        <v>0</v>
      </c>
      <c r="AN107" s="98">
        <v>0</v>
      </c>
      <c r="AO107" s="98">
        <v>0</v>
      </c>
      <c r="AP107" s="98">
        <v>0</v>
      </c>
      <c r="AQ107" s="98">
        <v>0</v>
      </c>
      <c r="AR107" s="98">
        <v>0</v>
      </c>
      <c r="AS107" s="98">
        <v>0</v>
      </c>
    </row>
    <row r="108" spans="1:45" ht="25.5" customHeight="1">
      <c r="A108" s="230" t="s">
        <v>183</v>
      </c>
      <c r="B108" s="230"/>
      <c r="C108" s="128"/>
      <c r="D108" s="108">
        <v>103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</row>
    <row r="109" spans="1:45" ht="31.5" customHeight="1">
      <c r="A109" s="230" t="s">
        <v>183</v>
      </c>
      <c r="B109" s="230"/>
      <c r="C109" s="128"/>
      <c r="D109" s="108">
        <v>104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</row>
    <row r="110" spans="1:45" s="73" customFormat="1" ht="24" customHeight="1">
      <c r="A110" s="243" t="s">
        <v>183</v>
      </c>
      <c r="B110" s="244"/>
      <c r="C110" s="128"/>
      <c r="D110" s="108">
        <v>105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</row>
    <row r="111" spans="1:45" ht="30" customHeight="1">
      <c r="A111" s="243" t="s">
        <v>183</v>
      </c>
      <c r="B111" s="244"/>
      <c r="C111" s="128"/>
      <c r="D111" s="108">
        <v>106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</row>
    <row r="112" spans="1:45" ht="27">
      <c r="A112" s="243" t="s">
        <v>183</v>
      </c>
      <c r="B112" s="244"/>
      <c r="C112" s="128"/>
      <c r="D112" s="108">
        <v>107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</row>
    <row r="113" spans="1:45" ht="27">
      <c r="A113" s="243" t="s">
        <v>183</v>
      </c>
      <c r="B113" s="244"/>
      <c r="C113" s="128"/>
      <c r="D113" s="108">
        <v>108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</row>
    <row r="114" spans="1:45" ht="27">
      <c r="A114" s="243" t="s">
        <v>183</v>
      </c>
      <c r="B114" s="244"/>
      <c r="C114" s="128"/>
      <c r="D114" s="108">
        <v>109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</row>
    <row r="115" spans="1:45" ht="27">
      <c r="A115" s="243" t="s">
        <v>183</v>
      </c>
      <c r="B115" s="244"/>
      <c r="C115" s="128"/>
      <c r="D115" s="108">
        <v>110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</row>
    <row r="116" spans="1:45" ht="27">
      <c r="A116" s="243" t="s">
        <v>183</v>
      </c>
      <c r="B116" s="244"/>
      <c r="C116" s="128"/>
      <c r="D116" s="108">
        <v>111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</row>
    <row r="117" spans="1:45" ht="27">
      <c r="A117" s="243" t="s">
        <v>183</v>
      </c>
      <c r="B117" s="244"/>
      <c r="C117" s="128"/>
      <c r="D117" s="108">
        <v>112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</row>
    <row r="118" spans="1:12" ht="22.5">
      <c r="A118" s="236" t="s">
        <v>330</v>
      </c>
      <c r="B118" s="236"/>
      <c r="C118" s="236"/>
      <c r="D118" s="236"/>
      <c r="E118" s="236"/>
      <c r="F118" s="237"/>
      <c r="G118" s="237"/>
      <c r="H118" s="237"/>
      <c r="I118" s="237"/>
      <c r="J118" s="237"/>
      <c r="K118" s="237"/>
      <c r="L118" s="237"/>
    </row>
    <row r="119" spans="1:12" ht="24.75" customHeight="1">
      <c r="A119" s="237" t="s">
        <v>331</v>
      </c>
      <c r="B119" s="237"/>
      <c r="C119" s="237"/>
      <c r="D119" s="237"/>
      <c r="E119" s="237"/>
      <c r="F119" s="237"/>
      <c r="G119" s="237"/>
      <c r="H119" s="237"/>
      <c r="I119" s="237"/>
      <c r="J119" s="109"/>
      <c r="K119" s="110"/>
      <c r="L119" s="115"/>
    </row>
    <row r="120" spans="1:12" ht="24.75" customHeight="1">
      <c r="A120" s="237" t="s">
        <v>332</v>
      </c>
      <c r="B120" s="237"/>
      <c r="C120" s="237"/>
      <c r="D120" s="237"/>
      <c r="E120" s="237"/>
      <c r="F120" s="237"/>
      <c r="G120" s="237"/>
      <c r="H120" s="237"/>
      <c r="I120" s="237"/>
      <c r="J120" s="109"/>
      <c r="K120" s="110"/>
      <c r="L120" s="116"/>
    </row>
    <row r="121" spans="1:12" ht="24.75" customHeight="1">
      <c r="A121" s="238" t="s">
        <v>333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ht="24.75" customHeight="1">
      <c r="A122" s="239" t="s">
        <v>334</v>
      </c>
      <c r="B122" s="239"/>
      <c r="C122" s="239"/>
      <c r="D122" s="239"/>
      <c r="E122" s="239"/>
      <c r="F122" s="239"/>
      <c r="G122" s="239"/>
      <c r="H122" s="239"/>
      <c r="I122" s="239"/>
      <c r="J122" s="111"/>
      <c r="K122" s="117"/>
      <c r="L122" s="116"/>
    </row>
    <row r="123" spans="1:12" ht="24.75" customHeight="1">
      <c r="A123" s="240" t="s">
        <v>335</v>
      </c>
      <c r="B123" s="240"/>
      <c r="C123" s="240"/>
      <c r="D123" s="240"/>
      <c r="E123" s="240"/>
      <c r="F123" s="240"/>
      <c r="G123" s="240"/>
      <c r="H123" s="240"/>
      <c r="I123" s="240"/>
      <c r="J123" s="111"/>
      <c r="K123" s="117"/>
      <c r="L123" s="116"/>
    </row>
    <row r="124" spans="1:12" ht="24.75" customHeight="1">
      <c r="A124" s="240" t="s">
        <v>336</v>
      </c>
      <c r="B124" s="240"/>
      <c r="C124" s="240"/>
      <c r="D124" s="240"/>
      <c r="E124" s="240"/>
      <c r="F124" s="240"/>
      <c r="G124" s="240"/>
      <c r="H124" s="240"/>
      <c r="I124" s="240"/>
      <c r="J124" s="111"/>
      <c r="K124" s="112"/>
      <c r="L124" s="113"/>
    </row>
    <row r="125" spans="1:12" ht="24.75" customHeight="1">
      <c r="A125" s="240" t="s">
        <v>337</v>
      </c>
      <c r="B125" s="240"/>
      <c r="C125" s="240"/>
      <c r="D125" s="240"/>
      <c r="E125" s="240"/>
      <c r="F125" s="240"/>
      <c r="G125" s="240"/>
      <c r="H125" s="240"/>
      <c r="I125" s="240"/>
      <c r="J125" s="111"/>
      <c r="K125" s="117"/>
      <c r="L125" s="117"/>
    </row>
    <row r="126" spans="1:12" ht="24.75" customHeight="1">
      <c r="A126" s="240" t="s">
        <v>338</v>
      </c>
      <c r="B126" s="240"/>
      <c r="C126" s="240"/>
      <c r="D126" s="240"/>
      <c r="E126" s="240"/>
      <c r="F126" s="240"/>
      <c r="G126" s="240"/>
      <c r="H126" s="240"/>
      <c r="I126" s="240"/>
      <c r="J126" s="118"/>
      <c r="K126" s="119"/>
      <c r="L126" s="119"/>
    </row>
    <row r="127" spans="1:12" ht="24.75" customHeight="1">
      <c r="A127" s="240" t="s">
        <v>339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119"/>
      <c r="L127" s="119"/>
    </row>
    <row r="128" spans="1:12" ht="24.75" customHeight="1">
      <c r="A128" s="240" t="s">
        <v>340</v>
      </c>
      <c r="B128" s="240"/>
      <c r="C128" s="240"/>
      <c r="D128" s="240"/>
      <c r="E128" s="240"/>
      <c r="F128" s="240"/>
      <c r="G128" s="240"/>
      <c r="H128" s="240"/>
      <c r="I128" s="240"/>
      <c r="J128" s="118"/>
      <c r="K128" s="119"/>
      <c r="L128" s="119"/>
    </row>
    <row r="129" spans="1:12" ht="24.75" customHeight="1">
      <c r="A129" s="241" t="s">
        <v>341</v>
      </c>
      <c r="B129" s="241"/>
      <c r="C129" s="241"/>
      <c r="D129" s="241"/>
      <c r="E129" s="241"/>
      <c r="F129" s="241"/>
      <c r="G129" s="241"/>
      <c r="H129" s="241"/>
      <c r="I129" s="241"/>
      <c r="J129" s="118"/>
      <c r="K129" s="119"/>
      <c r="L129" s="119"/>
    </row>
    <row r="130" spans="1:12" ht="24.75" customHeight="1">
      <c r="A130" s="239" t="s">
        <v>342</v>
      </c>
      <c r="B130" s="239"/>
      <c r="C130" s="239"/>
      <c r="D130" s="239"/>
      <c r="E130" s="239"/>
      <c r="F130" s="239"/>
      <c r="G130" s="239"/>
      <c r="H130" s="239"/>
      <c r="I130" s="239"/>
      <c r="J130" s="118"/>
      <c r="K130" s="119"/>
      <c r="L130" s="119"/>
    </row>
    <row r="131" spans="1:12" ht="24.75" customHeight="1">
      <c r="A131" s="242" t="s">
        <v>343</v>
      </c>
      <c r="B131" s="242"/>
      <c r="C131" s="242"/>
      <c r="D131" s="242"/>
      <c r="E131" s="242"/>
      <c r="F131" s="242"/>
      <c r="G131" s="242"/>
      <c r="H131" s="242"/>
      <c r="I131" s="242"/>
      <c r="J131" s="118"/>
      <c r="K131" s="119"/>
      <c r="L131" s="119"/>
    </row>
    <row r="132" spans="1:12" ht="24.75" customHeight="1">
      <c r="A132" s="239" t="s">
        <v>344</v>
      </c>
      <c r="B132" s="239"/>
      <c r="C132" s="239"/>
      <c r="D132" s="239"/>
      <c r="E132" s="239"/>
      <c r="F132" s="239"/>
      <c r="G132" s="239"/>
      <c r="H132" s="239"/>
      <c r="I132" s="239"/>
      <c r="J132" s="118"/>
      <c r="K132" s="119"/>
      <c r="L132" s="119"/>
    </row>
    <row r="133" spans="1:12" ht="24.75" customHeight="1">
      <c r="A133" s="239" t="s">
        <v>345</v>
      </c>
      <c r="B133" s="239"/>
      <c r="C133" s="114"/>
      <c r="D133" s="114"/>
      <c r="E133" s="114"/>
      <c r="F133" s="114"/>
      <c r="G133" s="120"/>
      <c r="H133" s="120"/>
      <c r="I133" s="120"/>
      <c r="J133" s="120"/>
      <c r="K133" s="120"/>
      <c r="L133" s="120"/>
    </row>
    <row r="134" spans="1:12" ht="24.75" customHeight="1">
      <c r="A134" s="114" t="s">
        <v>346</v>
      </c>
      <c r="B134" s="120"/>
      <c r="C134" s="121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1:12" ht="24.75" customHeight="1">
      <c r="A135" s="114" t="s">
        <v>347</v>
      </c>
      <c r="B135" s="114"/>
      <c r="C135" s="114"/>
      <c r="D135" s="114"/>
      <c r="E135" s="114"/>
      <c r="F135" s="119"/>
      <c r="G135" s="119"/>
      <c r="H135" s="119"/>
      <c r="I135" s="119"/>
      <c r="J135" s="119"/>
      <c r="K135" s="119"/>
      <c r="L135" s="119"/>
    </row>
  </sheetData>
  <sheetProtection/>
  <mergeCells count="55">
    <mergeCell ref="A133:B133"/>
    <mergeCell ref="A127:J127"/>
    <mergeCell ref="A128:I128"/>
    <mergeCell ref="A129:I129"/>
    <mergeCell ref="A130:I130"/>
    <mergeCell ref="A131:I131"/>
    <mergeCell ref="A132:I132"/>
    <mergeCell ref="A121:L121"/>
    <mergeCell ref="A122:I122"/>
    <mergeCell ref="A123:I123"/>
    <mergeCell ref="A124:I124"/>
    <mergeCell ref="A125:I125"/>
    <mergeCell ref="A126:I126"/>
    <mergeCell ref="A115:B115"/>
    <mergeCell ref="A116:B116"/>
    <mergeCell ref="A117:B117"/>
    <mergeCell ref="A118:L118"/>
    <mergeCell ref="A119:I119"/>
    <mergeCell ref="A120:I120"/>
    <mergeCell ref="B94:C94"/>
    <mergeCell ref="A110:B110"/>
    <mergeCell ref="A111:B111"/>
    <mergeCell ref="A112:B112"/>
    <mergeCell ref="A113:B113"/>
    <mergeCell ref="A114:B114"/>
    <mergeCell ref="A108:B108"/>
    <mergeCell ref="A109:B109"/>
    <mergeCell ref="A2:B4"/>
    <mergeCell ref="C2:C4"/>
    <mergeCell ref="E2:E4"/>
    <mergeCell ref="A1:AN1"/>
    <mergeCell ref="G2:AA2"/>
    <mergeCell ref="AH2:AK3"/>
    <mergeCell ref="AL2:AN3"/>
    <mergeCell ref="D2:D4"/>
    <mergeCell ref="AO2:AO4"/>
    <mergeCell ref="A95:A107"/>
    <mergeCell ref="B58:C58"/>
    <mergeCell ref="A60:A64"/>
    <mergeCell ref="A65:A88"/>
    <mergeCell ref="A89:A94"/>
    <mergeCell ref="A18:A41"/>
    <mergeCell ref="A42:A58"/>
    <mergeCell ref="A6:A17"/>
    <mergeCell ref="F2:F4"/>
    <mergeCell ref="AP2:AP4"/>
    <mergeCell ref="AQ2:AQ4"/>
    <mergeCell ref="AR2:AR4"/>
    <mergeCell ref="AS2:AS4"/>
    <mergeCell ref="G3:O3"/>
    <mergeCell ref="P3:AA3"/>
    <mergeCell ref="AB3:AC3"/>
    <mergeCell ref="AD3:AE3"/>
    <mergeCell ref="AF3:AG3"/>
    <mergeCell ref="AB2:AG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9" r:id="rId1"/>
  <rowBreaks count="1" manualBreakCount="1">
    <brk id="83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N135"/>
  <sheetViews>
    <sheetView showZeros="0" view="pageBreakPreview" zoomScale="25" zoomScaleNormal="40" zoomScaleSheetLayoutView="25" zoomScalePageLayoutView="0" workbookViewId="0" topLeftCell="A10">
      <selection activeCell="A1" sqref="A1:AN2"/>
    </sheetView>
  </sheetViews>
  <sheetFormatPr defaultColWidth="9.140625" defaultRowHeight="12.75"/>
  <cols>
    <col min="1" max="1" width="38.57421875" style="74" customWidth="1"/>
    <col min="2" max="2" width="106.57421875" style="74" customWidth="1"/>
    <col min="3" max="3" width="31.57421875" style="74" customWidth="1"/>
    <col min="4" max="4" width="6.57421875" style="74" customWidth="1"/>
    <col min="5" max="5" width="9.7109375" style="74" customWidth="1"/>
    <col min="6" max="7" width="11.57421875" style="74" bestFit="1" customWidth="1"/>
    <col min="8" max="11" width="9.140625" style="74" customWidth="1"/>
    <col min="12" max="12" width="17.140625" style="74" customWidth="1"/>
    <col min="13" max="13" width="14.421875" style="74" customWidth="1"/>
    <col min="14" max="28" width="9.140625" style="74" customWidth="1"/>
    <col min="29" max="29" width="13.8515625" style="74" customWidth="1"/>
    <col min="30" max="30" width="11.8515625" style="74" customWidth="1"/>
    <col min="31" max="39" width="9.140625" style="74" customWidth="1"/>
    <col min="40" max="40" width="8.57421875" style="74" customWidth="1"/>
    <col min="41" max="41" width="9.140625" style="74" hidden="1" customWidth="1"/>
    <col min="42" max="16384" width="9.140625" style="74" customWidth="1"/>
  </cols>
  <sheetData>
    <row r="1" spans="1:40" ht="48.75" customHeight="1">
      <c r="A1" s="256" t="s">
        <v>298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</row>
    <row r="2" spans="1:40" ht="37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40" ht="189" customHeight="1">
      <c r="A3" s="225" t="s">
        <v>12</v>
      </c>
      <c r="B3" s="225"/>
      <c r="C3" s="224" t="s">
        <v>43</v>
      </c>
      <c r="D3" s="245" t="s">
        <v>122</v>
      </c>
      <c r="E3" s="272" t="s">
        <v>46</v>
      </c>
      <c r="F3" s="272" t="s">
        <v>53</v>
      </c>
      <c r="G3" s="275" t="s">
        <v>209</v>
      </c>
      <c r="H3" s="276"/>
      <c r="I3" s="276"/>
      <c r="J3" s="276"/>
      <c r="K3" s="277"/>
      <c r="L3" s="275" t="s">
        <v>210</v>
      </c>
      <c r="M3" s="277"/>
      <c r="N3" s="270" t="s">
        <v>211</v>
      </c>
      <c r="O3" s="270"/>
      <c r="P3" s="270"/>
      <c r="Q3" s="270" t="s">
        <v>212</v>
      </c>
      <c r="R3" s="270"/>
      <c r="S3" s="270"/>
      <c r="T3" s="270"/>
      <c r="U3" s="270" t="s">
        <v>213</v>
      </c>
      <c r="V3" s="270"/>
      <c r="W3" s="270"/>
      <c r="X3" s="270"/>
      <c r="Y3" s="273" t="s">
        <v>223</v>
      </c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1" t="s">
        <v>129</v>
      </c>
    </row>
    <row r="4" spans="1:40" ht="390" customHeight="1">
      <c r="A4" s="225"/>
      <c r="B4" s="225"/>
      <c r="C4" s="224"/>
      <c r="D4" s="245"/>
      <c r="E4" s="272"/>
      <c r="F4" s="272"/>
      <c r="G4" s="75" t="s">
        <v>47</v>
      </c>
      <c r="H4" s="75" t="s">
        <v>48</v>
      </c>
      <c r="I4" s="75" t="s">
        <v>49</v>
      </c>
      <c r="J4" s="75" t="s">
        <v>50</v>
      </c>
      <c r="K4" s="75" t="s">
        <v>51</v>
      </c>
      <c r="L4" s="75" t="s">
        <v>54</v>
      </c>
      <c r="M4" s="75" t="s">
        <v>55</v>
      </c>
      <c r="N4" s="75" t="s">
        <v>215</v>
      </c>
      <c r="O4" s="75" t="s">
        <v>216</v>
      </c>
      <c r="P4" s="75" t="s">
        <v>217</v>
      </c>
      <c r="Q4" s="75" t="s">
        <v>218</v>
      </c>
      <c r="R4" s="75" t="s">
        <v>219</v>
      </c>
      <c r="S4" s="75" t="s">
        <v>220</v>
      </c>
      <c r="T4" s="75" t="s">
        <v>221</v>
      </c>
      <c r="U4" s="75" t="s">
        <v>214</v>
      </c>
      <c r="V4" s="75" t="s">
        <v>277</v>
      </c>
      <c r="W4" s="75" t="s">
        <v>56</v>
      </c>
      <c r="X4" s="75" t="s">
        <v>293</v>
      </c>
      <c r="Y4" s="75" t="s">
        <v>222</v>
      </c>
      <c r="Z4" s="75" t="s">
        <v>57</v>
      </c>
      <c r="AA4" s="75" t="s">
        <v>58</v>
      </c>
      <c r="AB4" s="75" t="s">
        <v>59</v>
      </c>
      <c r="AC4" s="75" t="s">
        <v>60</v>
      </c>
      <c r="AD4" s="75" t="s">
        <v>61</v>
      </c>
      <c r="AE4" s="75" t="s">
        <v>62</v>
      </c>
      <c r="AF4" s="75" t="s">
        <v>63</v>
      </c>
      <c r="AG4" s="75" t="s">
        <v>52</v>
      </c>
      <c r="AH4" s="75" t="s">
        <v>64</v>
      </c>
      <c r="AI4" s="75" t="s">
        <v>65</v>
      </c>
      <c r="AJ4" s="75" t="s">
        <v>138</v>
      </c>
      <c r="AK4" s="75" t="s">
        <v>66</v>
      </c>
      <c r="AL4" s="75" t="s">
        <v>67</v>
      </c>
      <c r="AM4" s="75" t="s">
        <v>68</v>
      </c>
      <c r="AN4" s="271"/>
    </row>
    <row r="5" spans="1:40" ht="24" customHeight="1">
      <c r="A5" s="122" t="s">
        <v>98</v>
      </c>
      <c r="B5" s="122" t="s">
        <v>13</v>
      </c>
      <c r="C5" s="122" t="s">
        <v>123</v>
      </c>
      <c r="D5" s="108"/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77">
        <v>10</v>
      </c>
      <c r="O5" s="77">
        <v>11</v>
      </c>
      <c r="P5" s="77">
        <v>12</v>
      </c>
      <c r="Q5" s="77">
        <v>13</v>
      </c>
      <c r="R5" s="77">
        <v>14</v>
      </c>
      <c r="S5" s="77">
        <v>15</v>
      </c>
      <c r="T5" s="77">
        <v>16</v>
      </c>
      <c r="U5" s="77">
        <v>17</v>
      </c>
      <c r="V5" s="77">
        <v>18</v>
      </c>
      <c r="W5" s="77">
        <v>19</v>
      </c>
      <c r="X5" s="77">
        <v>20</v>
      </c>
      <c r="Y5" s="77">
        <v>21</v>
      </c>
      <c r="Z5" s="77">
        <v>22</v>
      </c>
      <c r="AA5" s="77">
        <v>23</v>
      </c>
      <c r="AB5" s="77">
        <v>24</v>
      </c>
      <c r="AC5" s="77">
        <v>25</v>
      </c>
      <c r="AD5" s="77">
        <v>26</v>
      </c>
      <c r="AE5" s="77">
        <v>27</v>
      </c>
      <c r="AF5" s="77">
        <v>28</v>
      </c>
      <c r="AG5" s="77">
        <v>29</v>
      </c>
      <c r="AH5" s="77">
        <v>30</v>
      </c>
      <c r="AI5" s="77">
        <v>31</v>
      </c>
      <c r="AJ5" s="77">
        <v>32</v>
      </c>
      <c r="AK5" s="77">
        <v>33</v>
      </c>
      <c r="AL5" s="77">
        <v>34</v>
      </c>
      <c r="AM5" s="77">
        <v>35</v>
      </c>
      <c r="AN5" s="78">
        <v>36</v>
      </c>
    </row>
    <row r="6" spans="1:40" ht="153" customHeight="1">
      <c r="A6" s="226" t="s">
        <v>321</v>
      </c>
      <c r="B6" s="123" t="s">
        <v>355</v>
      </c>
      <c r="C6" s="124" t="s">
        <v>267</v>
      </c>
      <c r="D6" s="108">
        <v>1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2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  <c r="AH6" s="101">
        <v>0</v>
      </c>
      <c r="AI6" s="101">
        <v>0</v>
      </c>
      <c r="AJ6" s="101">
        <v>0</v>
      </c>
      <c r="AK6" s="102">
        <v>0</v>
      </c>
      <c r="AL6" s="103">
        <v>0</v>
      </c>
      <c r="AM6" s="101">
        <v>0</v>
      </c>
      <c r="AN6" s="101">
        <v>0</v>
      </c>
    </row>
    <row r="7" spans="1:40" ht="157.5" customHeight="1">
      <c r="A7" s="226"/>
      <c r="B7" s="123" t="s">
        <v>224</v>
      </c>
      <c r="C7" s="124" t="s">
        <v>290</v>
      </c>
      <c r="D7" s="108">
        <v>2</v>
      </c>
      <c r="E7" s="101">
        <v>1</v>
      </c>
      <c r="F7" s="101">
        <v>0</v>
      </c>
      <c r="G7" s="101">
        <v>0</v>
      </c>
      <c r="H7" s="101">
        <v>0</v>
      </c>
      <c r="I7" s="101">
        <v>0</v>
      </c>
      <c r="J7" s="101">
        <v>1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1</v>
      </c>
      <c r="R7" s="101">
        <v>0</v>
      </c>
      <c r="S7" s="101">
        <v>0</v>
      </c>
      <c r="T7" s="102">
        <v>0</v>
      </c>
      <c r="U7" s="101">
        <v>0</v>
      </c>
      <c r="V7" s="101">
        <v>0</v>
      </c>
      <c r="W7" s="101">
        <v>1</v>
      </c>
      <c r="X7" s="101">
        <v>0</v>
      </c>
      <c r="Y7" s="101">
        <v>0</v>
      </c>
      <c r="Z7" s="101">
        <v>0</v>
      </c>
      <c r="AA7" s="101">
        <v>0</v>
      </c>
      <c r="AB7" s="101">
        <v>1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2">
        <v>0</v>
      </c>
      <c r="AL7" s="103">
        <v>0</v>
      </c>
      <c r="AM7" s="101">
        <v>0</v>
      </c>
      <c r="AN7" s="101">
        <v>1</v>
      </c>
    </row>
    <row r="8" spans="1:40" ht="93" customHeight="1">
      <c r="A8" s="226"/>
      <c r="B8" s="123" t="s">
        <v>356</v>
      </c>
      <c r="C8" s="124" t="s">
        <v>226</v>
      </c>
      <c r="D8" s="108">
        <v>3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2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2">
        <v>0</v>
      </c>
      <c r="AL8" s="103">
        <v>0</v>
      </c>
      <c r="AM8" s="101">
        <v>0</v>
      </c>
      <c r="AN8" s="101">
        <v>0</v>
      </c>
    </row>
    <row r="9" spans="1:40" ht="111" customHeight="1">
      <c r="A9" s="226"/>
      <c r="B9" s="123" t="s">
        <v>357</v>
      </c>
      <c r="C9" s="124" t="s">
        <v>227</v>
      </c>
      <c r="D9" s="108">
        <v>4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2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2">
        <v>0</v>
      </c>
      <c r="AL9" s="103">
        <v>0</v>
      </c>
      <c r="AM9" s="101">
        <v>0</v>
      </c>
      <c r="AN9" s="101">
        <v>0</v>
      </c>
    </row>
    <row r="10" spans="1:40" ht="123" customHeight="1">
      <c r="A10" s="226"/>
      <c r="B10" s="123" t="s">
        <v>225</v>
      </c>
      <c r="C10" s="124" t="s">
        <v>289</v>
      </c>
      <c r="D10" s="108">
        <v>5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2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2">
        <v>0</v>
      </c>
      <c r="AL10" s="103">
        <v>0</v>
      </c>
      <c r="AM10" s="101">
        <v>0</v>
      </c>
      <c r="AN10" s="101">
        <v>0</v>
      </c>
    </row>
    <row r="11" spans="1:40" ht="133.5" customHeight="1">
      <c r="A11" s="226"/>
      <c r="B11" s="123" t="s">
        <v>264</v>
      </c>
      <c r="C11" s="124" t="s">
        <v>288</v>
      </c>
      <c r="D11" s="108">
        <v>6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2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2">
        <v>0</v>
      </c>
      <c r="AL11" s="103">
        <v>0</v>
      </c>
      <c r="AM11" s="101">
        <v>0</v>
      </c>
      <c r="AN11" s="101">
        <v>0</v>
      </c>
    </row>
    <row r="12" spans="1:40" ht="124.5" customHeight="1">
      <c r="A12" s="226"/>
      <c r="B12" s="123" t="s">
        <v>358</v>
      </c>
      <c r="C12" s="124" t="s">
        <v>359</v>
      </c>
      <c r="D12" s="108">
        <v>7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2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2">
        <v>0</v>
      </c>
      <c r="AL12" s="103">
        <v>0</v>
      </c>
      <c r="AM12" s="101">
        <v>0</v>
      </c>
      <c r="AN12" s="101">
        <v>0</v>
      </c>
    </row>
    <row r="13" spans="1:40" ht="119.25" customHeight="1">
      <c r="A13" s="226"/>
      <c r="B13" s="123" t="s">
        <v>360</v>
      </c>
      <c r="C13" s="124" t="s">
        <v>139</v>
      </c>
      <c r="D13" s="108">
        <v>8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2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2">
        <v>0</v>
      </c>
      <c r="AL13" s="103">
        <v>0</v>
      </c>
      <c r="AM13" s="101">
        <v>0</v>
      </c>
      <c r="AN13" s="101">
        <v>0</v>
      </c>
    </row>
    <row r="14" spans="1:40" ht="101.25" customHeight="1">
      <c r="A14" s="226"/>
      <c r="B14" s="123" t="s">
        <v>241</v>
      </c>
      <c r="C14" s="124" t="s">
        <v>287</v>
      </c>
      <c r="D14" s="108">
        <v>9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2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2">
        <v>0</v>
      </c>
      <c r="AL14" s="103">
        <v>0</v>
      </c>
      <c r="AM14" s="101">
        <v>0</v>
      </c>
      <c r="AN14" s="101">
        <v>0</v>
      </c>
    </row>
    <row r="15" spans="1:40" ht="111" customHeight="1">
      <c r="A15" s="226"/>
      <c r="B15" s="123" t="s">
        <v>361</v>
      </c>
      <c r="C15" s="124" t="s">
        <v>228</v>
      </c>
      <c r="D15" s="108">
        <v>10</v>
      </c>
      <c r="E15" s="101">
        <v>1</v>
      </c>
      <c r="F15" s="101">
        <v>0</v>
      </c>
      <c r="G15" s="101">
        <v>0</v>
      </c>
      <c r="H15" s="101">
        <v>0</v>
      </c>
      <c r="I15" s="101">
        <v>0</v>
      </c>
      <c r="J15" s="101">
        <v>1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1</v>
      </c>
      <c r="R15" s="101">
        <v>0</v>
      </c>
      <c r="S15" s="101">
        <v>0</v>
      </c>
      <c r="T15" s="102">
        <v>0</v>
      </c>
      <c r="U15" s="101">
        <v>1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1</v>
      </c>
      <c r="AH15" s="101">
        <v>0</v>
      </c>
      <c r="AI15" s="101">
        <v>0</v>
      </c>
      <c r="AJ15" s="101">
        <v>0</v>
      </c>
      <c r="AK15" s="102">
        <v>0</v>
      </c>
      <c r="AL15" s="103">
        <v>0</v>
      </c>
      <c r="AM15" s="101">
        <v>0</v>
      </c>
      <c r="AN15" s="101">
        <v>1</v>
      </c>
    </row>
    <row r="16" spans="1:40" ht="108.75" customHeight="1">
      <c r="A16" s="226"/>
      <c r="B16" s="123" t="s">
        <v>362</v>
      </c>
      <c r="C16" s="124" t="s">
        <v>266</v>
      </c>
      <c r="D16" s="108">
        <v>11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2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2">
        <v>0</v>
      </c>
      <c r="AL16" s="103">
        <v>0</v>
      </c>
      <c r="AM16" s="101">
        <v>0</v>
      </c>
      <c r="AN16" s="101">
        <v>0</v>
      </c>
    </row>
    <row r="17" spans="1:40" ht="98.25" customHeight="1">
      <c r="A17" s="226"/>
      <c r="B17" s="123" t="s">
        <v>363</v>
      </c>
      <c r="C17" s="124" t="s">
        <v>229</v>
      </c>
      <c r="D17" s="108">
        <v>12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2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2">
        <v>0</v>
      </c>
      <c r="AL17" s="103">
        <v>0</v>
      </c>
      <c r="AM17" s="101">
        <v>0</v>
      </c>
      <c r="AN17" s="101">
        <v>0</v>
      </c>
    </row>
    <row r="18" spans="1:40" ht="100.5" customHeight="1">
      <c r="A18" s="226" t="s">
        <v>321</v>
      </c>
      <c r="B18" s="123" t="s">
        <v>364</v>
      </c>
      <c r="C18" s="124" t="s">
        <v>230</v>
      </c>
      <c r="D18" s="108">
        <v>13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2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2">
        <v>0</v>
      </c>
      <c r="AL18" s="103">
        <v>0</v>
      </c>
      <c r="AM18" s="101">
        <v>0</v>
      </c>
      <c r="AN18" s="101">
        <v>0</v>
      </c>
    </row>
    <row r="19" spans="1:40" ht="87.75" customHeight="1">
      <c r="A19" s="226"/>
      <c r="B19" s="123" t="s">
        <v>365</v>
      </c>
      <c r="C19" s="124" t="s">
        <v>231</v>
      </c>
      <c r="D19" s="108">
        <v>14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2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2">
        <v>0</v>
      </c>
      <c r="AL19" s="103">
        <v>0</v>
      </c>
      <c r="AM19" s="101">
        <v>0</v>
      </c>
      <c r="AN19" s="101">
        <v>0</v>
      </c>
    </row>
    <row r="20" spans="1:40" ht="105.75" customHeight="1">
      <c r="A20" s="226"/>
      <c r="B20" s="123" t="s">
        <v>366</v>
      </c>
      <c r="C20" s="124" t="s">
        <v>232</v>
      </c>
      <c r="D20" s="108">
        <v>15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2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2">
        <v>0</v>
      </c>
      <c r="AL20" s="103">
        <v>0</v>
      </c>
      <c r="AM20" s="101">
        <v>0</v>
      </c>
      <c r="AN20" s="101">
        <v>0</v>
      </c>
    </row>
    <row r="21" spans="1:40" ht="110.25" customHeight="1">
      <c r="A21" s="226"/>
      <c r="B21" s="123" t="s">
        <v>367</v>
      </c>
      <c r="C21" s="124" t="s">
        <v>233</v>
      </c>
      <c r="D21" s="108">
        <v>16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2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2">
        <v>0</v>
      </c>
      <c r="AL21" s="103">
        <v>0</v>
      </c>
      <c r="AM21" s="101">
        <v>0</v>
      </c>
      <c r="AN21" s="101">
        <v>0</v>
      </c>
    </row>
    <row r="22" spans="1:40" ht="137.25" customHeight="1">
      <c r="A22" s="226"/>
      <c r="B22" s="123" t="s">
        <v>368</v>
      </c>
      <c r="C22" s="124" t="s">
        <v>234</v>
      </c>
      <c r="D22" s="108">
        <v>17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2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2">
        <v>0</v>
      </c>
      <c r="AL22" s="103">
        <v>0</v>
      </c>
      <c r="AM22" s="101">
        <v>0</v>
      </c>
      <c r="AN22" s="101">
        <v>0</v>
      </c>
    </row>
    <row r="23" spans="1:40" ht="75" customHeight="1">
      <c r="A23" s="226"/>
      <c r="B23" s="123" t="s">
        <v>369</v>
      </c>
      <c r="C23" s="124" t="s">
        <v>348</v>
      </c>
      <c r="D23" s="108">
        <v>18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2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2">
        <v>0</v>
      </c>
      <c r="AL23" s="103">
        <v>0</v>
      </c>
      <c r="AM23" s="101">
        <v>0</v>
      </c>
      <c r="AN23" s="101">
        <v>0</v>
      </c>
    </row>
    <row r="24" spans="1:40" ht="103.5" customHeight="1">
      <c r="A24" s="226"/>
      <c r="B24" s="123" t="s">
        <v>370</v>
      </c>
      <c r="C24" s="124" t="s">
        <v>308</v>
      </c>
      <c r="D24" s="108">
        <v>19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2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2">
        <v>0</v>
      </c>
      <c r="AL24" s="103">
        <v>0</v>
      </c>
      <c r="AM24" s="101">
        <v>0</v>
      </c>
      <c r="AN24" s="101">
        <v>0</v>
      </c>
    </row>
    <row r="25" spans="1:40" ht="78.75" customHeight="1">
      <c r="A25" s="226"/>
      <c r="B25" s="123" t="s">
        <v>371</v>
      </c>
      <c r="C25" s="124" t="s">
        <v>309</v>
      </c>
      <c r="D25" s="108">
        <v>20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2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2">
        <v>0</v>
      </c>
      <c r="AL25" s="103">
        <v>0</v>
      </c>
      <c r="AM25" s="101">
        <v>0</v>
      </c>
      <c r="AN25" s="101">
        <v>0</v>
      </c>
    </row>
    <row r="26" spans="1:40" ht="76.5" customHeight="1">
      <c r="A26" s="226"/>
      <c r="B26" s="123" t="s">
        <v>372</v>
      </c>
      <c r="C26" s="124" t="s">
        <v>235</v>
      </c>
      <c r="D26" s="108">
        <v>21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2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2">
        <v>0</v>
      </c>
      <c r="AL26" s="103">
        <v>0</v>
      </c>
      <c r="AM26" s="101">
        <v>0</v>
      </c>
      <c r="AN26" s="101">
        <v>0</v>
      </c>
    </row>
    <row r="27" spans="1:40" ht="149.25" customHeight="1">
      <c r="A27" s="226"/>
      <c r="B27" s="123" t="s">
        <v>242</v>
      </c>
      <c r="C27" s="124" t="s">
        <v>286</v>
      </c>
      <c r="D27" s="108">
        <v>22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2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2">
        <v>0</v>
      </c>
      <c r="AL27" s="103">
        <v>0</v>
      </c>
      <c r="AM27" s="101">
        <v>0</v>
      </c>
      <c r="AN27" s="101">
        <v>0</v>
      </c>
    </row>
    <row r="28" spans="1:40" ht="58.5" customHeight="1">
      <c r="A28" s="226"/>
      <c r="B28" s="123" t="s">
        <v>373</v>
      </c>
      <c r="C28" s="124" t="s">
        <v>236</v>
      </c>
      <c r="D28" s="108">
        <v>23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2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2">
        <v>0</v>
      </c>
      <c r="AL28" s="103">
        <v>0</v>
      </c>
      <c r="AM28" s="101">
        <v>0</v>
      </c>
      <c r="AN28" s="101">
        <v>0</v>
      </c>
    </row>
    <row r="29" spans="1:40" ht="77.25" customHeight="1">
      <c r="A29" s="226"/>
      <c r="B29" s="123" t="s">
        <v>374</v>
      </c>
      <c r="C29" s="124" t="s">
        <v>147</v>
      </c>
      <c r="D29" s="108">
        <v>24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2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2">
        <v>0</v>
      </c>
      <c r="AL29" s="103">
        <v>0</v>
      </c>
      <c r="AM29" s="101">
        <v>0</v>
      </c>
      <c r="AN29" s="101">
        <v>0</v>
      </c>
    </row>
    <row r="30" spans="1:40" ht="81" customHeight="1">
      <c r="A30" s="226"/>
      <c r="B30" s="123" t="s">
        <v>375</v>
      </c>
      <c r="C30" s="124" t="s">
        <v>237</v>
      </c>
      <c r="D30" s="108">
        <v>25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2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2">
        <v>0</v>
      </c>
      <c r="AL30" s="103">
        <v>0</v>
      </c>
      <c r="AM30" s="101">
        <v>0</v>
      </c>
      <c r="AN30" s="101">
        <v>0</v>
      </c>
    </row>
    <row r="31" spans="1:40" ht="75.75" customHeight="1">
      <c r="A31" s="226"/>
      <c r="B31" s="123" t="s">
        <v>376</v>
      </c>
      <c r="C31" s="124" t="s">
        <v>148</v>
      </c>
      <c r="D31" s="108">
        <v>26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2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2">
        <v>0</v>
      </c>
      <c r="AL31" s="103">
        <v>0</v>
      </c>
      <c r="AM31" s="101">
        <v>0</v>
      </c>
      <c r="AN31" s="101">
        <v>0</v>
      </c>
    </row>
    <row r="32" spans="1:40" ht="102.75" customHeight="1">
      <c r="A32" s="226"/>
      <c r="B32" s="123" t="s">
        <v>377</v>
      </c>
      <c r="C32" s="124" t="s">
        <v>312</v>
      </c>
      <c r="D32" s="108">
        <v>27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2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2">
        <v>0</v>
      </c>
      <c r="AL32" s="103">
        <v>0</v>
      </c>
      <c r="AM32" s="101">
        <v>0</v>
      </c>
      <c r="AN32" s="101">
        <v>0</v>
      </c>
    </row>
    <row r="33" spans="1:40" ht="93" customHeight="1">
      <c r="A33" s="226"/>
      <c r="B33" s="123" t="s">
        <v>378</v>
      </c>
      <c r="C33" s="124" t="s">
        <v>313</v>
      </c>
      <c r="D33" s="108">
        <v>28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2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2">
        <v>0</v>
      </c>
      <c r="AL33" s="103">
        <v>0</v>
      </c>
      <c r="AM33" s="101">
        <v>0</v>
      </c>
      <c r="AN33" s="101">
        <v>0</v>
      </c>
    </row>
    <row r="34" spans="1:40" ht="77.25" customHeight="1">
      <c r="A34" s="226"/>
      <c r="B34" s="123" t="s">
        <v>379</v>
      </c>
      <c r="C34" s="124" t="s">
        <v>314</v>
      </c>
      <c r="D34" s="108">
        <v>29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2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2">
        <v>0</v>
      </c>
      <c r="AL34" s="103">
        <v>0</v>
      </c>
      <c r="AM34" s="101">
        <v>0</v>
      </c>
      <c r="AN34" s="101">
        <v>0</v>
      </c>
    </row>
    <row r="35" spans="1:40" ht="81.75" customHeight="1">
      <c r="A35" s="226"/>
      <c r="B35" s="123" t="s">
        <v>380</v>
      </c>
      <c r="C35" s="124" t="s">
        <v>315</v>
      </c>
      <c r="D35" s="108">
        <v>30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2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2">
        <v>0</v>
      </c>
      <c r="AL35" s="103">
        <v>0</v>
      </c>
      <c r="AM35" s="101">
        <v>0</v>
      </c>
      <c r="AN35" s="101">
        <v>0</v>
      </c>
    </row>
    <row r="36" spans="1:40" ht="85.5" customHeight="1">
      <c r="A36" s="226"/>
      <c r="B36" s="123" t="s">
        <v>381</v>
      </c>
      <c r="C36" s="124" t="s">
        <v>320</v>
      </c>
      <c r="D36" s="108">
        <v>31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2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2">
        <v>0</v>
      </c>
      <c r="AL36" s="103">
        <v>0</v>
      </c>
      <c r="AM36" s="101">
        <v>0</v>
      </c>
      <c r="AN36" s="101">
        <v>0</v>
      </c>
    </row>
    <row r="37" spans="1:40" ht="50.25" customHeight="1">
      <c r="A37" s="226"/>
      <c r="B37" s="123" t="s">
        <v>382</v>
      </c>
      <c r="C37" s="124" t="s">
        <v>149</v>
      </c>
      <c r="D37" s="108">
        <v>32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2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2">
        <v>0</v>
      </c>
      <c r="AL37" s="103">
        <v>0</v>
      </c>
      <c r="AM37" s="101">
        <v>0</v>
      </c>
      <c r="AN37" s="101">
        <v>0</v>
      </c>
    </row>
    <row r="38" spans="1:40" ht="153.75" customHeight="1">
      <c r="A38" s="226"/>
      <c r="B38" s="123" t="s">
        <v>383</v>
      </c>
      <c r="C38" s="124" t="s">
        <v>150</v>
      </c>
      <c r="D38" s="108">
        <v>33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2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2">
        <v>0</v>
      </c>
      <c r="AL38" s="103">
        <v>0</v>
      </c>
      <c r="AM38" s="101">
        <v>0</v>
      </c>
      <c r="AN38" s="101">
        <v>0</v>
      </c>
    </row>
    <row r="39" spans="1:40" ht="50.25" customHeight="1">
      <c r="A39" s="226"/>
      <c r="B39" s="123" t="s">
        <v>384</v>
      </c>
      <c r="C39" s="124" t="s">
        <v>151</v>
      </c>
      <c r="D39" s="108">
        <v>34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2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2">
        <v>0</v>
      </c>
      <c r="AL39" s="103">
        <v>0</v>
      </c>
      <c r="AM39" s="101">
        <v>0</v>
      </c>
      <c r="AN39" s="101">
        <v>0</v>
      </c>
    </row>
    <row r="40" spans="1:40" ht="102" customHeight="1">
      <c r="A40" s="226"/>
      <c r="B40" s="123" t="s">
        <v>385</v>
      </c>
      <c r="C40" s="124" t="s">
        <v>349</v>
      </c>
      <c r="D40" s="108">
        <v>35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2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2">
        <v>0</v>
      </c>
      <c r="AL40" s="103">
        <v>0</v>
      </c>
      <c r="AM40" s="101">
        <v>0</v>
      </c>
      <c r="AN40" s="101">
        <v>0</v>
      </c>
    </row>
    <row r="41" spans="1:40" ht="64.5" customHeight="1">
      <c r="A41" s="226"/>
      <c r="B41" s="123" t="s">
        <v>386</v>
      </c>
      <c r="C41" s="124" t="s">
        <v>172</v>
      </c>
      <c r="D41" s="108">
        <v>36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2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2">
        <v>0</v>
      </c>
      <c r="AL41" s="103">
        <v>0</v>
      </c>
      <c r="AM41" s="101">
        <v>0</v>
      </c>
      <c r="AN41" s="101">
        <v>0</v>
      </c>
    </row>
    <row r="42" spans="1:40" ht="41.25" customHeight="1">
      <c r="A42" s="226" t="s">
        <v>322</v>
      </c>
      <c r="B42" s="123" t="s">
        <v>387</v>
      </c>
      <c r="C42" s="124" t="s">
        <v>153</v>
      </c>
      <c r="D42" s="108">
        <v>37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2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2">
        <v>0</v>
      </c>
      <c r="AL42" s="103">
        <v>0</v>
      </c>
      <c r="AM42" s="101">
        <v>0</v>
      </c>
      <c r="AN42" s="101">
        <v>0</v>
      </c>
    </row>
    <row r="43" spans="1:40" ht="45" customHeight="1">
      <c r="A43" s="226"/>
      <c r="B43" s="123" t="s">
        <v>243</v>
      </c>
      <c r="C43" s="124" t="s">
        <v>152</v>
      </c>
      <c r="D43" s="108">
        <v>38</v>
      </c>
      <c r="E43" s="101">
        <v>2</v>
      </c>
      <c r="F43" s="101">
        <v>0</v>
      </c>
      <c r="G43" s="101">
        <v>0</v>
      </c>
      <c r="H43" s="101">
        <v>0</v>
      </c>
      <c r="I43" s="101">
        <v>0</v>
      </c>
      <c r="J43" s="101">
        <v>2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2</v>
      </c>
      <c r="R43" s="101">
        <v>0</v>
      </c>
      <c r="S43" s="101">
        <v>0</v>
      </c>
      <c r="T43" s="102">
        <v>0</v>
      </c>
      <c r="U43" s="101">
        <v>0</v>
      </c>
      <c r="V43" s="101">
        <v>0</v>
      </c>
      <c r="W43" s="101">
        <v>2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2</v>
      </c>
      <c r="AH43" s="101">
        <v>0</v>
      </c>
      <c r="AI43" s="101">
        <v>0</v>
      </c>
      <c r="AJ43" s="101">
        <v>0</v>
      </c>
      <c r="AK43" s="102">
        <v>0</v>
      </c>
      <c r="AL43" s="103">
        <v>0</v>
      </c>
      <c r="AM43" s="101">
        <v>0</v>
      </c>
      <c r="AN43" s="101">
        <v>1</v>
      </c>
    </row>
    <row r="44" spans="1:40" ht="49.5" customHeight="1">
      <c r="A44" s="226"/>
      <c r="B44" s="123" t="s">
        <v>244</v>
      </c>
      <c r="C44" s="124" t="s">
        <v>154</v>
      </c>
      <c r="D44" s="108">
        <v>39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2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2">
        <v>0</v>
      </c>
      <c r="AL44" s="103">
        <v>0</v>
      </c>
      <c r="AM44" s="101">
        <v>0</v>
      </c>
      <c r="AN44" s="101">
        <v>0</v>
      </c>
    </row>
    <row r="45" spans="1:40" ht="51" customHeight="1">
      <c r="A45" s="226"/>
      <c r="B45" s="123" t="s">
        <v>323</v>
      </c>
      <c r="C45" s="124" t="s">
        <v>324</v>
      </c>
      <c r="D45" s="108">
        <v>40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2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2">
        <v>0</v>
      </c>
      <c r="AL45" s="103">
        <v>0</v>
      </c>
      <c r="AM45" s="101">
        <v>0</v>
      </c>
      <c r="AN45" s="101">
        <v>0</v>
      </c>
    </row>
    <row r="46" spans="1:40" ht="67.5" customHeight="1">
      <c r="A46" s="226"/>
      <c r="B46" s="123" t="s">
        <v>245</v>
      </c>
      <c r="C46" s="124" t="s">
        <v>140</v>
      </c>
      <c r="D46" s="108">
        <v>41</v>
      </c>
      <c r="E46" s="101">
        <v>1</v>
      </c>
      <c r="F46" s="101">
        <v>0</v>
      </c>
      <c r="G46" s="101">
        <v>0</v>
      </c>
      <c r="H46" s="101">
        <v>0</v>
      </c>
      <c r="I46" s="101">
        <v>0</v>
      </c>
      <c r="J46" s="101">
        <v>1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1</v>
      </c>
      <c r="R46" s="101">
        <v>0</v>
      </c>
      <c r="S46" s="101">
        <v>0</v>
      </c>
      <c r="T46" s="102">
        <v>0</v>
      </c>
      <c r="U46" s="101">
        <v>0</v>
      </c>
      <c r="V46" s="101">
        <v>0</v>
      </c>
      <c r="W46" s="101">
        <v>1</v>
      </c>
      <c r="X46" s="101">
        <v>0</v>
      </c>
      <c r="Y46" s="101">
        <v>0</v>
      </c>
      <c r="Z46" s="101">
        <v>0</v>
      </c>
      <c r="AA46" s="101">
        <v>0</v>
      </c>
      <c r="AB46" s="101">
        <v>1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2">
        <v>0</v>
      </c>
      <c r="AL46" s="103">
        <v>0</v>
      </c>
      <c r="AM46" s="101">
        <v>0</v>
      </c>
      <c r="AN46" s="101">
        <v>1</v>
      </c>
    </row>
    <row r="47" spans="1:40" ht="72.75" customHeight="1">
      <c r="A47" s="226"/>
      <c r="B47" s="123" t="s">
        <v>388</v>
      </c>
      <c r="C47" s="124" t="s">
        <v>141</v>
      </c>
      <c r="D47" s="108">
        <v>42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2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2">
        <v>0</v>
      </c>
      <c r="AL47" s="103">
        <v>0</v>
      </c>
      <c r="AM47" s="101">
        <v>0</v>
      </c>
      <c r="AN47" s="101">
        <v>0</v>
      </c>
    </row>
    <row r="48" spans="1:40" ht="217.5" customHeight="1">
      <c r="A48" s="226"/>
      <c r="B48" s="123" t="s">
        <v>389</v>
      </c>
      <c r="C48" s="124" t="s">
        <v>142</v>
      </c>
      <c r="D48" s="108">
        <v>43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2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2">
        <v>0</v>
      </c>
      <c r="AL48" s="103">
        <v>0</v>
      </c>
      <c r="AM48" s="101">
        <v>0</v>
      </c>
      <c r="AN48" s="101">
        <v>0</v>
      </c>
    </row>
    <row r="49" spans="1:40" ht="231.75" customHeight="1">
      <c r="A49" s="226"/>
      <c r="B49" s="125" t="s">
        <v>246</v>
      </c>
      <c r="C49" s="124" t="s">
        <v>143</v>
      </c>
      <c r="D49" s="108">
        <v>44</v>
      </c>
      <c r="E49" s="101">
        <v>1</v>
      </c>
      <c r="F49" s="101">
        <v>0</v>
      </c>
      <c r="G49" s="101">
        <v>0</v>
      </c>
      <c r="H49" s="101">
        <v>0</v>
      </c>
      <c r="I49" s="101">
        <v>0</v>
      </c>
      <c r="J49" s="101">
        <v>1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1</v>
      </c>
      <c r="R49" s="101">
        <v>0</v>
      </c>
      <c r="S49" s="101">
        <v>0</v>
      </c>
      <c r="T49" s="102">
        <v>0</v>
      </c>
      <c r="U49" s="101">
        <v>1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2">
        <v>0</v>
      </c>
      <c r="AL49" s="103">
        <v>0</v>
      </c>
      <c r="AM49" s="101">
        <v>1</v>
      </c>
      <c r="AN49" s="101">
        <v>1</v>
      </c>
    </row>
    <row r="50" spans="1:40" ht="88.5" customHeight="1">
      <c r="A50" s="226"/>
      <c r="B50" s="125" t="s">
        <v>390</v>
      </c>
      <c r="C50" s="124" t="s">
        <v>350</v>
      </c>
      <c r="D50" s="108">
        <v>45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2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2">
        <v>0</v>
      </c>
      <c r="AL50" s="103">
        <v>0</v>
      </c>
      <c r="AM50" s="101">
        <v>0</v>
      </c>
      <c r="AN50" s="101">
        <v>0</v>
      </c>
    </row>
    <row r="51" spans="1:40" ht="57.75" customHeight="1">
      <c r="A51" s="226"/>
      <c r="B51" s="125" t="s">
        <v>391</v>
      </c>
      <c r="C51" s="124" t="s">
        <v>175</v>
      </c>
      <c r="D51" s="108">
        <v>46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2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2">
        <v>0</v>
      </c>
      <c r="AL51" s="103">
        <v>0</v>
      </c>
      <c r="AM51" s="101">
        <v>0</v>
      </c>
      <c r="AN51" s="101">
        <v>0</v>
      </c>
    </row>
    <row r="52" spans="1:40" ht="43.5" customHeight="1">
      <c r="A52" s="226"/>
      <c r="B52" s="125" t="s">
        <v>392</v>
      </c>
      <c r="C52" s="124" t="s">
        <v>176</v>
      </c>
      <c r="D52" s="108">
        <v>47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2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2">
        <v>0</v>
      </c>
      <c r="AL52" s="103">
        <v>0</v>
      </c>
      <c r="AM52" s="101">
        <v>0</v>
      </c>
      <c r="AN52" s="101">
        <v>0</v>
      </c>
    </row>
    <row r="53" spans="1:40" ht="65.25" customHeight="1">
      <c r="A53" s="226"/>
      <c r="B53" s="123" t="s">
        <v>393</v>
      </c>
      <c r="C53" s="124" t="s">
        <v>144</v>
      </c>
      <c r="D53" s="108">
        <v>48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2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2">
        <v>0</v>
      </c>
      <c r="AL53" s="103">
        <v>0</v>
      </c>
      <c r="AM53" s="101">
        <v>0</v>
      </c>
      <c r="AN53" s="101">
        <v>0</v>
      </c>
    </row>
    <row r="54" spans="1:40" ht="65.25" customHeight="1">
      <c r="A54" s="226"/>
      <c r="B54" s="123" t="s">
        <v>394</v>
      </c>
      <c r="C54" s="124" t="s">
        <v>145</v>
      </c>
      <c r="D54" s="108">
        <v>49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2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2">
        <v>0</v>
      </c>
      <c r="AL54" s="103">
        <v>0</v>
      </c>
      <c r="AM54" s="101">
        <v>0</v>
      </c>
      <c r="AN54" s="101">
        <v>0</v>
      </c>
    </row>
    <row r="55" spans="1:40" ht="105.75" customHeight="1">
      <c r="A55" s="226"/>
      <c r="B55" s="123" t="s">
        <v>395</v>
      </c>
      <c r="C55" s="124" t="s">
        <v>146</v>
      </c>
      <c r="D55" s="108">
        <v>50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2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2">
        <v>0</v>
      </c>
      <c r="AL55" s="103">
        <v>0</v>
      </c>
      <c r="AM55" s="101">
        <v>0</v>
      </c>
      <c r="AN55" s="101">
        <v>0</v>
      </c>
    </row>
    <row r="56" spans="1:40" ht="84.75" customHeight="1">
      <c r="A56" s="226"/>
      <c r="B56" s="123" t="s">
        <v>396</v>
      </c>
      <c r="C56" s="124" t="s">
        <v>316</v>
      </c>
      <c r="D56" s="108">
        <v>51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2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2">
        <v>0</v>
      </c>
      <c r="AL56" s="103">
        <v>0</v>
      </c>
      <c r="AM56" s="101">
        <v>0</v>
      </c>
      <c r="AN56" s="101">
        <v>0</v>
      </c>
    </row>
    <row r="57" spans="1:40" ht="93" customHeight="1">
      <c r="A57" s="226"/>
      <c r="B57" s="123" t="s">
        <v>247</v>
      </c>
      <c r="C57" s="124" t="s">
        <v>155</v>
      </c>
      <c r="D57" s="108">
        <v>52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2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2">
        <v>0</v>
      </c>
      <c r="AL57" s="103">
        <v>0</v>
      </c>
      <c r="AM57" s="101">
        <v>0</v>
      </c>
      <c r="AN57" s="101">
        <v>0</v>
      </c>
    </row>
    <row r="58" spans="1:40" ht="78" customHeight="1">
      <c r="A58" s="226"/>
      <c r="B58" s="226" t="s">
        <v>397</v>
      </c>
      <c r="C58" s="226"/>
      <c r="D58" s="108">
        <v>53</v>
      </c>
      <c r="E58" s="101">
        <v>6</v>
      </c>
      <c r="F58" s="101">
        <v>0</v>
      </c>
      <c r="G58" s="101">
        <v>0</v>
      </c>
      <c r="H58" s="101">
        <v>0</v>
      </c>
      <c r="I58" s="101">
        <v>0</v>
      </c>
      <c r="J58" s="101">
        <v>6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6</v>
      </c>
      <c r="R58" s="101">
        <v>0</v>
      </c>
      <c r="S58" s="101">
        <v>0</v>
      </c>
      <c r="T58" s="102">
        <v>0</v>
      </c>
      <c r="U58" s="101">
        <v>2</v>
      </c>
      <c r="V58" s="101">
        <v>0</v>
      </c>
      <c r="W58" s="101">
        <v>4</v>
      </c>
      <c r="X58" s="101">
        <v>0</v>
      </c>
      <c r="Y58" s="101">
        <v>0</v>
      </c>
      <c r="Z58" s="101">
        <v>0</v>
      </c>
      <c r="AA58" s="101">
        <v>0</v>
      </c>
      <c r="AB58" s="101">
        <v>2</v>
      </c>
      <c r="AC58" s="101">
        <v>0</v>
      </c>
      <c r="AD58" s="101">
        <v>0</v>
      </c>
      <c r="AE58" s="101">
        <v>0</v>
      </c>
      <c r="AF58" s="101">
        <v>0</v>
      </c>
      <c r="AG58" s="101">
        <v>3</v>
      </c>
      <c r="AH58" s="101">
        <v>0</v>
      </c>
      <c r="AI58" s="101">
        <v>0</v>
      </c>
      <c r="AJ58" s="101">
        <v>0</v>
      </c>
      <c r="AK58" s="102">
        <v>0</v>
      </c>
      <c r="AL58" s="103">
        <v>0</v>
      </c>
      <c r="AM58" s="101">
        <v>1</v>
      </c>
      <c r="AN58" s="101">
        <v>5</v>
      </c>
    </row>
    <row r="59" spans="1:40" ht="86.25" customHeight="1">
      <c r="A59" s="126"/>
      <c r="B59" s="123" t="s">
        <v>398</v>
      </c>
      <c r="C59" s="124" t="s">
        <v>348</v>
      </c>
      <c r="D59" s="108">
        <v>54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2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2">
        <v>0</v>
      </c>
      <c r="AL59" s="103">
        <v>0</v>
      </c>
      <c r="AM59" s="101">
        <v>0</v>
      </c>
      <c r="AN59" s="101">
        <v>0</v>
      </c>
    </row>
    <row r="60" spans="1:40" ht="74.25" customHeight="1">
      <c r="A60" s="226" t="s">
        <v>325</v>
      </c>
      <c r="B60" s="123" t="s">
        <v>248</v>
      </c>
      <c r="C60" s="124" t="s">
        <v>156</v>
      </c>
      <c r="D60" s="108">
        <v>55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2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2">
        <v>0</v>
      </c>
      <c r="AL60" s="103">
        <v>0</v>
      </c>
      <c r="AM60" s="101">
        <v>0</v>
      </c>
      <c r="AN60" s="101">
        <v>0</v>
      </c>
    </row>
    <row r="61" spans="1:40" ht="78" customHeight="1">
      <c r="A61" s="226"/>
      <c r="B61" s="123" t="s">
        <v>249</v>
      </c>
      <c r="C61" s="124" t="s">
        <v>157</v>
      </c>
      <c r="D61" s="108">
        <v>56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2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2">
        <v>0</v>
      </c>
      <c r="AL61" s="103">
        <v>0</v>
      </c>
      <c r="AM61" s="101">
        <v>0</v>
      </c>
      <c r="AN61" s="101">
        <v>0</v>
      </c>
    </row>
    <row r="62" spans="1:40" ht="77.25" customHeight="1">
      <c r="A62" s="226"/>
      <c r="B62" s="123" t="s">
        <v>250</v>
      </c>
      <c r="C62" s="124" t="s">
        <v>158</v>
      </c>
      <c r="D62" s="108">
        <v>57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2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2">
        <v>0</v>
      </c>
      <c r="AL62" s="103">
        <v>0</v>
      </c>
      <c r="AM62" s="101">
        <v>0</v>
      </c>
      <c r="AN62" s="101">
        <v>0</v>
      </c>
    </row>
    <row r="63" spans="1:40" ht="70.5" customHeight="1">
      <c r="A63" s="226"/>
      <c r="B63" s="123" t="s">
        <v>275</v>
      </c>
      <c r="C63" s="124" t="s">
        <v>159</v>
      </c>
      <c r="D63" s="108">
        <v>58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2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2">
        <v>0</v>
      </c>
      <c r="AL63" s="103">
        <v>0</v>
      </c>
      <c r="AM63" s="101">
        <v>0</v>
      </c>
      <c r="AN63" s="101">
        <v>0</v>
      </c>
    </row>
    <row r="64" spans="1:40" ht="49.5" customHeight="1">
      <c r="A64" s="226"/>
      <c r="B64" s="123" t="s">
        <v>329</v>
      </c>
      <c r="C64" s="124" t="s">
        <v>160</v>
      </c>
      <c r="D64" s="108">
        <v>59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2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2">
        <v>0</v>
      </c>
      <c r="AL64" s="103">
        <v>0</v>
      </c>
      <c r="AM64" s="101">
        <v>0</v>
      </c>
      <c r="AN64" s="101">
        <v>0</v>
      </c>
    </row>
    <row r="65" spans="1:40" ht="54.75" customHeight="1">
      <c r="A65" s="226" t="s">
        <v>325</v>
      </c>
      <c r="B65" s="123" t="s">
        <v>273</v>
      </c>
      <c r="C65" s="124" t="s">
        <v>161</v>
      </c>
      <c r="D65" s="108">
        <v>60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2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2">
        <v>0</v>
      </c>
      <c r="AL65" s="103">
        <v>0</v>
      </c>
      <c r="AM65" s="101">
        <v>0</v>
      </c>
      <c r="AN65" s="101">
        <v>0</v>
      </c>
    </row>
    <row r="66" spans="1:40" ht="128.25" customHeight="1">
      <c r="A66" s="226"/>
      <c r="B66" s="123" t="s">
        <v>251</v>
      </c>
      <c r="C66" s="124" t="s">
        <v>162</v>
      </c>
      <c r="D66" s="108">
        <v>61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2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v>0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2">
        <v>0</v>
      </c>
      <c r="AL66" s="103">
        <v>0</v>
      </c>
      <c r="AM66" s="101">
        <v>0</v>
      </c>
      <c r="AN66" s="101">
        <v>0</v>
      </c>
    </row>
    <row r="67" spans="1:40" ht="96" customHeight="1">
      <c r="A67" s="226"/>
      <c r="B67" s="123" t="s">
        <v>399</v>
      </c>
      <c r="C67" s="124" t="s">
        <v>163</v>
      </c>
      <c r="D67" s="108">
        <v>62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2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2">
        <v>0</v>
      </c>
      <c r="AL67" s="103">
        <v>0</v>
      </c>
      <c r="AM67" s="101">
        <v>0</v>
      </c>
      <c r="AN67" s="101">
        <v>0</v>
      </c>
    </row>
    <row r="68" spans="1:40" ht="66" customHeight="1">
      <c r="A68" s="226"/>
      <c r="B68" s="123" t="s">
        <v>400</v>
      </c>
      <c r="C68" s="124" t="s">
        <v>166</v>
      </c>
      <c r="D68" s="108">
        <v>63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2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2">
        <v>0</v>
      </c>
      <c r="AL68" s="103">
        <v>0</v>
      </c>
      <c r="AM68" s="101">
        <v>0</v>
      </c>
      <c r="AN68" s="101">
        <v>0</v>
      </c>
    </row>
    <row r="69" spans="1:40" ht="76.5" customHeight="1">
      <c r="A69" s="226"/>
      <c r="B69" s="123" t="s">
        <v>276</v>
      </c>
      <c r="C69" s="124" t="s">
        <v>167</v>
      </c>
      <c r="D69" s="108">
        <v>64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2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2">
        <v>0</v>
      </c>
      <c r="AL69" s="103">
        <v>0</v>
      </c>
      <c r="AM69" s="101">
        <v>0</v>
      </c>
      <c r="AN69" s="101">
        <v>0</v>
      </c>
    </row>
    <row r="70" spans="1:40" ht="60" customHeight="1">
      <c r="A70" s="226"/>
      <c r="B70" s="123" t="s">
        <v>401</v>
      </c>
      <c r="C70" s="124" t="s">
        <v>168</v>
      </c>
      <c r="D70" s="108">
        <v>65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2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2">
        <v>0</v>
      </c>
      <c r="AL70" s="103">
        <v>0</v>
      </c>
      <c r="AM70" s="101">
        <v>0</v>
      </c>
      <c r="AN70" s="101">
        <v>0</v>
      </c>
    </row>
    <row r="71" spans="1:40" ht="39" customHeight="1">
      <c r="A71" s="226"/>
      <c r="B71" s="123" t="s">
        <v>402</v>
      </c>
      <c r="C71" s="124" t="s">
        <v>169</v>
      </c>
      <c r="D71" s="108">
        <v>66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2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2">
        <v>0</v>
      </c>
      <c r="AL71" s="103">
        <v>0</v>
      </c>
      <c r="AM71" s="101">
        <v>0</v>
      </c>
      <c r="AN71" s="101">
        <v>0</v>
      </c>
    </row>
    <row r="72" spans="1:40" ht="44.25" customHeight="1">
      <c r="A72" s="226"/>
      <c r="B72" s="123" t="s">
        <v>403</v>
      </c>
      <c r="C72" s="124" t="s">
        <v>317</v>
      </c>
      <c r="D72" s="108">
        <v>67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2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2">
        <v>0</v>
      </c>
      <c r="AL72" s="103">
        <v>0</v>
      </c>
      <c r="AM72" s="101">
        <v>0</v>
      </c>
      <c r="AN72" s="101">
        <v>0</v>
      </c>
    </row>
    <row r="73" spans="1:40" ht="47.25" customHeight="1">
      <c r="A73" s="226"/>
      <c r="B73" s="123" t="s">
        <v>274</v>
      </c>
      <c r="C73" s="124" t="s">
        <v>238</v>
      </c>
      <c r="D73" s="108">
        <v>68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2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v>0</v>
      </c>
      <c r="AD73" s="101">
        <v>0</v>
      </c>
      <c r="AE73" s="101">
        <v>0</v>
      </c>
      <c r="AF73" s="101">
        <v>0</v>
      </c>
      <c r="AG73" s="101">
        <v>0</v>
      </c>
      <c r="AH73" s="101">
        <v>0</v>
      </c>
      <c r="AI73" s="101">
        <v>0</v>
      </c>
      <c r="AJ73" s="101">
        <v>0</v>
      </c>
      <c r="AK73" s="102">
        <v>0</v>
      </c>
      <c r="AL73" s="103">
        <v>0</v>
      </c>
      <c r="AM73" s="101">
        <v>0</v>
      </c>
      <c r="AN73" s="101">
        <v>0</v>
      </c>
    </row>
    <row r="74" spans="1:40" ht="44.25" customHeight="1">
      <c r="A74" s="226"/>
      <c r="B74" s="123" t="s">
        <v>404</v>
      </c>
      <c r="C74" s="124" t="s">
        <v>165</v>
      </c>
      <c r="D74" s="108">
        <v>69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2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01">
        <v>0</v>
      </c>
      <c r="AE74" s="101">
        <v>0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2">
        <v>0</v>
      </c>
      <c r="AL74" s="103">
        <v>0</v>
      </c>
      <c r="AM74" s="101">
        <v>0</v>
      </c>
      <c r="AN74" s="101">
        <v>0</v>
      </c>
    </row>
    <row r="75" spans="1:40" ht="35.25" customHeight="1">
      <c r="A75" s="226"/>
      <c r="B75" s="123" t="s">
        <v>405</v>
      </c>
      <c r="C75" s="124" t="s">
        <v>164</v>
      </c>
      <c r="D75" s="108">
        <v>70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2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0</v>
      </c>
      <c r="AD75" s="101">
        <v>0</v>
      </c>
      <c r="AE75" s="101">
        <v>0</v>
      </c>
      <c r="AF75" s="101">
        <v>0</v>
      </c>
      <c r="AG75" s="101">
        <v>0</v>
      </c>
      <c r="AH75" s="101">
        <v>0</v>
      </c>
      <c r="AI75" s="101">
        <v>0</v>
      </c>
      <c r="AJ75" s="101">
        <v>0</v>
      </c>
      <c r="AK75" s="102">
        <v>0</v>
      </c>
      <c r="AL75" s="103">
        <v>0</v>
      </c>
      <c r="AM75" s="101">
        <v>0</v>
      </c>
      <c r="AN75" s="101">
        <v>0</v>
      </c>
    </row>
    <row r="76" spans="1:40" ht="37.5" customHeight="1">
      <c r="A76" s="226"/>
      <c r="B76" s="123" t="s">
        <v>406</v>
      </c>
      <c r="C76" s="124" t="s">
        <v>170</v>
      </c>
      <c r="D76" s="108">
        <v>71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2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2">
        <v>0</v>
      </c>
      <c r="AL76" s="103">
        <v>0</v>
      </c>
      <c r="AM76" s="101">
        <v>0</v>
      </c>
      <c r="AN76" s="101">
        <v>0</v>
      </c>
    </row>
    <row r="77" spans="1:40" ht="36" customHeight="1">
      <c r="A77" s="226"/>
      <c r="B77" s="123" t="s">
        <v>407</v>
      </c>
      <c r="C77" s="124" t="s">
        <v>318</v>
      </c>
      <c r="D77" s="108">
        <v>72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2">
        <v>0</v>
      </c>
      <c r="U77" s="101">
        <v>0</v>
      </c>
      <c r="V77" s="101">
        <v>0</v>
      </c>
      <c r="W77" s="101">
        <v>0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2">
        <v>0</v>
      </c>
      <c r="AL77" s="103">
        <v>0</v>
      </c>
      <c r="AM77" s="101">
        <v>0</v>
      </c>
      <c r="AN77" s="101">
        <v>0</v>
      </c>
    </row>
    <row r="78" spans="1:40" ht="54" customHeight="1">
      <c r="A78" s="226"/>
      <c r="B78" s="123" t="s">
        <v>408</v>
      </c>
      <c r="C78" s="124" t="s">
        <v>319</v>
      </c>
      <c r="D78" s="108">
        <v>73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2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1">
        <v>0</v>
      </c>
      <c r="AI78" s="101">
        <v>0</v>
      </c>
      <c r="AJ78" s="101">
        <v>0</v>
      </c>
      <c r="AK78" s="102">
        <v>0</v>
      </c>
      <c r="AL78" s="103">
        <v>0</v>
      </c>
      <c r="AM78" s="101">
        <v>0</v>
      </c>
      <c r="AN78" s="101">
        <v>0</v>
      </c>
    </row>
    <row r="79" spans="1:40" ht="55.5" customHeight="1">
      <c r="A79" s="226"/>
      <c r="B79" s="123" t="s">
        <v>409</v>
      </c>
      <c r="C79" s="124" t="s">
        <v>314</v>
      </c>
      <c r="D79" s="108">
        <v>74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0</v>
      </c>
      <c r="S79" s="101">
        <v>0</v>
      </c>
      <c r="T79" s="102">
        <v>0</v>
      </c>
      <c r="U79" s="101">
        <v>0</v>
      </c>
      <c r="V79" s="101">
        <v>0</v>
      </c>
      <c r="W79" s="101">
        <v>0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01">
        <v>0</v>
      </c>
      <c r="AJ79" s="101">
        <v>0</v>
      </c>
      <c r="AK79" s="102">
        <v>0</v>
      </c>
      <c r="AL79" s="103">
        <v>0</v>
      </c>
      <c r="AM79" s="101">
        <v>0</v>
      </c>
      <c r="AN79" s="101">
        <v>0</v>
      </c>
    </row>
    <row r="80" spans="1:40" ht="51" customHeight="1">
      <c r="A80" s="226"/>
      <c r="B80" s="123" t="s">
        <v>410</v>
      </c>
      <c r="C80" s="124" t="s">
        <v>315</v>
      </c>
      <c r="D80" s="108">
        <v>75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2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2">
        <v>0</v>
      </c>
      <c r="AL80" s="103">
        <v>0</v>
      </c>
      <c r="AM80" s="101">
        <v>0</v>
      </c>
      <c r="AN80" s="101">
        <v>0</v>
      </c>
    </row>
    <row r="81" spans="1:40" ht="51.75" customHeight="1">
      <c r="A81" s="226"/>
      <c r="B81" s="123" t="s">
        <v>411</v>
      </c>
      <c r="C81" s="124" t="s">
        <v>320</v>
      </c>
      <c r="D81" s="108">
        <v>76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2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2">
        <v>0</v>
      </c>
      <c r="AL81" s="103">
        <v>0</v>
      </c>
      <c r="AM81" s="101">
        <v>0</v>
      </c>
      <c r="AN81" s="101">
        <v>0</v>
      </c>
    </row>
    <row r="82" spans="1:40" ht="53.25" customHeight="1">
      <c r="A82" s="226"/>
      <c r="B82" s="123" t="s">
        <v>252</v>
      </c>
      <c r="C82" s="124" t="s">
        <v>171</v>
      </c>
      <c r="D82" s="108">
        <v>77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2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2">
        <v>0</v>
      </c>
      <c r="AL82" s="103">
        <v>0</v>
      </c>
      <c r="AM82" s="101">
        <v>0</v>
      </c>
      <c r="AN82" s="101">
        <v>0</v>
      </c>
    </row>
    <row r="83" spans="1:40" ht="53.25" customHeight="1">
      <c r="A83" s="226"/>
      <c r="B83" s="123" t="s">
        <v>412</v>
      </c>
      <c r="C83" s="124" t="s">
        <v>172</v>
      </c>
      <c r="D83" s="108">
        <v>78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2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2">
        <v>0</v>
      </c>
      <c r="AL83" s="103">
        <v>0</v>
      </c>
      <c r="AM83" s="101">
        <v>0</v>
      </c>
      <c r="AN83" s="101">
        <v>0</v>
      </c>
    </row>
    <row r="84" spans="1:40" ht="53.25" customHeight="1">
      <c r="A84" s="226"/>
      <c r="B84" s="123" t="s">
        <v>413</v>
      </c>
      <c r="C84" s="124" t="s">
        <v>153</v>
      </c>
      <c r="D84" s="108">
        <v>79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2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2">
        <v>0</v>
      </c>
      <c r="AL84" s="103">
        <v>0</v>
      </c>
      <c r="AM84" s="101">
        <v>0</v>
      </c>
      <c r="AN84" s="101">
        <v>0</v>
      </c>
    </row>
    <row r="85" spans="1:40" ht="31.5" customHeight="1">
      <c r="A85" s="226"/>
      <c r="B85" s="123" t="s">
        <v>414</v>
      </c>
      <c r="C85" s="124" t="s">
        <v>173</v>
      </c>
      <c r="D85" s="108">
        <v>80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2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2">
        <v>0</v>
      </c>
      <c r="AL85" s="103">
        <v>0</v>
      </c>
      <c r="AM85" s="101">
        <v>0</v>
      </c>
      <c r="AN85" s="101">
        <v>0</v>
      </c>
    </row>
    <row r="86" spans="1:40" ht="24" customHeight="1">
      <c r="A86" s="226"/>
      <c r="B86" s="123" t="s">
        <v>415</v>
      </c>
      <c r="C86" s="124" t="s">
        <v>141</v>
      </c>
      <c r="D86" s="108">
        <v>81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2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2">
        <v>0</v>
      </c>
      <c r="AL86" s="103">
        <v>0</v>
      </c>
      <c r="AM86" s="101">
        <v>0</v>
      </c>
      <c r="AN86" s="101">
        <v>0</v>
      </c>
    </row>
    <row r="87" spans="1:40" ht="27" customHeight="1">
      <c r="A87" s="226"/>
      <c r="B87" s="127" t="s">
        <v>416</v>
      </c>
      <c r="C87" s="124" t="s">
        <v>142</v>
      </c>
      <c r="D87" s="108">
        <v>82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2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2">
        <v>0</v>
      </c>
      <c r="AL87" s="103">
        <v>0</v>
      </c>
      <c r="AM87" s="101">
        <v>0</v>
      </c>
      <c r="AN87" s="101">
        <v>0</v>
      </c>
    </row>
    <row r="88" spans="1:40" ht="63">
      <c r="A88" s="226"/>
      <c r="B88" s="123" t="s">
        <v>417</v>
      </c>
      <c r="C88" s="126" t="s">
        <v>174</v>
      </c>
      <c r="D88" s="108">
        <v>83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2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2">
        <v>0</v>
      </c>
      <c r="AL88" s="103">
        <v>0</v>
      </c>
      <c r="AM88" s="101">
        <v>0</v>
      </c>
      <c r="AN88" s="101">
        <v>0</v>
      </c>
    </row>
    <row r="89" spans="1:40" ht="42.75">
      <c r="A89" s="226" t="s">
        <v>326</v>
      </c>
      <c r="B89" s="123" t="s">
        <v>418</v>
      </c>
      <c r="C89" s="126" t="s">
        <v>175</v>
      </c>
      <c r="D89" s="108">
        <v>84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2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2">
        <v>0</v>
      </c>
      <c r="AL89" s="103">
        <v>0</v>
      </c>
      <c r="AM89" s="101">
        <v>0</v>
      </c>
      <c r="AN89" s="101">
        <v>0</v>
      </c>
    </row>
    <row r="90" spans="1:40" ht="27" customHeight="1">
      <c r="A90" s="226"/>
      <c r="B90" s="123" t="s">
        <v>419</v>
      </c>
      <c r="C90" s="126" t="s">
        <v>176</v>
      </c>
      <c r="D90" s="108">
        <v>85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2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2">
        <v>0</v>
      </c>
      <c r="AL90" s="103">
        <v>0</v>
      </c>
      <c r="AM90" s="101">
        <v>0</v>
      </c>
      <c r="AN90" s="101">
        <v>0</v>
      </c>
    </row>
    <row r="91" spans="1:40" ht="27" customHeight="1">
      <c r="A91" s="226"/>
      <c r="B91" s="123" t="s">
        <v>420</v>
      </c>
      <c r="C91" s="126" t="s">
        <v>316</v>
      </c>
      <c r="D91" s="108">
        <v>86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2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2">
        <v>0</v>
      </c>
      <c r="AL91" s="103">
        <v>0</v>
      </c>
      <c r="AM91" s="101">
        <v>0</v>
      </c>
      <c r="AN91" s="101">
        <v>0</v>
      </c>
    </row>
    <row r="92" spans="1:40" ht="40.5">
      <c r="A92" s="226"/>
      <c r="B92" s="123" t="s">
        <v>253</v>
      </c>
      <c r="C92" s="124" t="s">
        <v>239</v>
      </c>
      <c r="D92" s="108">
        <v>87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2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2">
        <v>0</v>
      </c>
      <c r="AL92" s="103">
        <v>0</v>
      </c>
      <c r="AM92" s="101">
        <v>0</v>
      </c>
      <c r="AN92" s="101">
        <v>0</v>
      </c>
    </row>
    <row r="93" spans="1:40" ht="27">
      <c r="A93" s="226"/>
      <c r="B93" s="123" t="s">
        <v>268</v>
      </c>
      <c r="C93" s="124" t="s">
        <v>177</v>
      </c>
      <c r="D93" s="108">
        <v>88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2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2">
        <v>0</v>
      </c>
      <c r="AL93" s="103">
        <v>0</v>
      </c>
      <c r="AM93" s="101">
        <v>0</v>
      </c>
      <c r="AN93" s="101">
        <v>0</v>
      </c>
    </row>
    <row r="94" spans="1:40" ht="27">
      <c r="A94" s="226"/>
      <c r="B94" s="226" t="s">
        <v>421</v>
      </c>
      <c r="C94" s="226"/>
      <c r="D94" s="108">
        <v>89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2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2">
        <v>0</v>
      </c>
      <c r="AL94" s="103">
        <v>0</v>
      </c>
      <c r="AM94" s="101">
        <v>0</v>
      </c>
      <c r="AN94" s="101">
        <v>0</v>
      </c>
    </row>
    <row r="95" spans="1:40" ht="27">
      <c r="A95" s="227" t="s">
        <v>124</v>
      </c>
      <c r="B95" s="123" t="s">
        <v>254</v>
      </c>
      <c r="C95" s="124" t="s">
        <v>271</v>
      </c>
      <c r="D95" s="108">
        <v>90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2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2">
        <v>0</v>
      </c>
      <c r="AL95" s="103">
        <v>0</v>
      </c>
      <c r="AM95" s="101">
        <v>0</v>
      </c>
      <c r="AN95" s="101">
        <v>0</v>
      </c>
    </row>
    <row r="96" spans="1:40" ht="27">
      <c r="A96" s="228"/>
      <c r="B96" s="123" t="s">
        <v>255</v>
      </c>
      <c r="C96" s="124" t="s">
        <v>178</v>
      </c>
      <c r="D96" s="108">
        <v>91</v>
      </c>
      <c r="E96" s="101">
        <v>3</v>
      </c>
      <c r="F96" s="101">
        <v>0</v>
      </c>
      <c r="G96" s="101">
        <v>0</v>
      </c>
      <c r="H96" s="101">
        <v>0</v>
      </c>
      <c r="I96" s="101">
        <v>0</v>
      </c>
      <c r="J96" s="101">
        <v>3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3</v>
      </c>
      <c r="R96" s="101">
        <v>0</v>
      </c>
      <c r="S96" s="101">
        <v>0</v>
      </c>
      <c r="T96" s="102">
        <v>0</v>
      </c>
      <c r="U96" s="101">
        <v>1</v>
      </c>
      <c r="V96" s="101">
        <v>1</v>
      </c>
      <c r="W96" s="101">
        <v>1</v>
      </c>
      <c r="X96" s="101">
        <v>0</v>
      </c>
      <c r="Y96" s="101">
        <v>1</v>
      </c>
      <c r="Z96" s="101">
        <v>0</v>
      </c>
      <c r="AA96" s="101">
        <v>0</v>
      </c>
      <c r="AB96" s="101">
        <v>0</v>
      </c>
      <c r="AC96" s="101">
        <v>1</v>
      </c>
      <c r="AD96" s="101">
        <v>1</v>
      </c>
      <c r="AE96" s="101">
        <v>0</v>
      </c>
      <c r="AF96" s="101">
        <v>0</v>
      </c>
      <c r="AG96" s="101">
        <v>1</v>
      </c>
      <c r="AH96" s="101">
        <v>0</v>
      </c>
      <c r="AI96" s="101">
        <v>0</v>
      </c>
      <c r="AJ96" s="101">
        <v>0</v>
      </c>
      <c r="AK96" s="102">
        <v>0</v>
      </c>
      <c r="AL96" s="103">
        <v>0</v>
      </c>
      <c r="AM96" s="101">
        <v>0</v>
      </c>
      <c r="AN96" s="101">
        <v>1</v>
      </c>
    </row>
    <row r="97" spans="1:40" ht="27">
      <c r="A97" s="228"/>
      <c r="B97" s="123" t="s">
        <v>256</v>
      </c>
      <c r="C97" s="124" t="s">
        <v>179</v>
      </c>
      <c r="D97" s="108">
        <v>92</v>
      </c>
      <c r="E97" s="101">
        <v>1</v>
      </c>
      <c r="F97" s="101">
        <v>0</v>
      </c>
      <c r="G97" s="101">
        <v>0</v>
      </c>
      <c r="H97" s="101">
        <v>0</v>
      </c>
      <c r="I97" s="101">
        <v>0</v>
      </c>
      <c r="J97" s="101">
        <v>1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1</v>
      </c>
      <c r="R97" s="101">
        <v>0</v>
      </c>
      <c r="S97" s="101">
        <v>0</v>
      </c>
      <c r="T97" s="102">
        <v>0</v>
      </c>
      <c r="U97" s="101">
        <v>0</v>
      </c>
      <c r="V97" s="101">
        <v>0</v>
      </c>
      <c r="W97" s="101">
        <v>1</v>
      </c>
      <c r="X97" s="101">
        <v>0</v>
      </c>
      <c r="Y97" s="101">
        <v>0</v>
      </c>
      <c r="Z97" s="101">
        <v>0</v>
      </c>
      <c r="AA97" s="101">
        <v>0</v>
      </c>
      <c r="AB97" s="101">
        <v>0</v>
      </c>
      <c r="AC97" s="101">
        <v>0</v>
      </c>
      <c r="AD97" s="101">
        <v>0</v>
      </c>
      <c r="AE97" s="101">
        <v>0</v>
      </c>
      <c r="AF97" s="101">
        <v>0</v>
      </c>
      <c r="AG97" s="101">
        <v>1</v>
      </c>
      <c r="AH97" s="101">
        <v>0</v>
      </c>
      <c r="AI97" s="101">
        <v>0</v>
      </c>
      <c r="AJ97" s="101">
        <v>0</v>
      </c>
      <c r="AK97" s="102">
        <v>0</v>
      </c>
      <c r="AL97" s="103">
        <v>0</v>
      </c>
      <c r="AM97" s="101">
        <v>0</v>
      </c>
      <c r="AN97" s="101">
        <v>1</v>
      </c>
    </row>
    <row r="98" spans="1:40" ht="27">
      <c r="A98" s="228"/>
      <c r="B98" s="123" t="s">
        <v>257</v>
      </c>
      <c r="C98" s="124" t="s">
        <v>180</v>
      </c>
      <c r="D98" s="108">
        <v>93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2">
        <v>0</v>
      </c>
      <c r="U98" s="101">
        <v>0</v>
      </c>
      <c r="V98" s="101">
        <v>0</v>
      </c>
      <c r="W98" s="101">
        <v>0</v>
      </c>
      <c r="X98" s="101">
        <v>0</v>
      </c>
      <c r="Y98" s="101">
        <v>0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v>0</v>
      </c>
      <c r="AK98" s="102">
        <v>0</v>
      </c>
      <c r="AL98" s="103">
        <v>0</v>
      </c>
      <c r="AM98" s="101">
        <v>0</v>
      </c>
      <c r="AN98" s="101">
        <v>0</v>
      </c>
    </row>
    <row r="99" spans="1:40" ht="39" customHeight="1">
      <c r="A99" s="228"/>
      <c r="B99" s="123" t="s">
        <v>258</v>
      </c>
      <c r="C99" s="124" t="s">
        <v>240</v>
      </c>
      <c r="D99" s="108">
        <v>94</v>
      </c>
      <c r="E99" s="101">
        <v>1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1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1</v>
      </c>
      <c r="R99" s="101">
        <v>0</v>
      </c>
      <c r="S99" s="101">
        <v>0</v>
      </c>
      <c r="T99" s="102">
        <v>0</v>
      </c>
      <c r="U99" s="101">
        <v>0</v>
      </c>
      <c r="V99" s="101">
        <v>0</v>
      </c>
      <c r="W99" s="101">
        <v>1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v>0</v>
      </c>
      <c r="AF99" s="101">
        <v>0</v>
      </c>
      <c r="AG99" s="101">
        <v>1</v>
      </c>
      <c r="AH99" s="101">
        <v>0</v>
      </c>
      <c r="AI99" s="101">
        <v>0</v>
      </c>
      <c r="AJ99" s="101">
        <v>0</v>
      </c>
      <c r="AK99" s="102">
        <v>0</v>
      </c>
      <c r="AL99" s="103">
        <v>0</v>
      </c>
      <c r="AM99" s="101">
        <v>0</v>
      </c>
      <c r="AN99" s="101">
        <v>1</v>
      </c>
    </row>
    <row r="100" spans="1:40" ht="60.75">
      <c r="A100" s="228"/>
      <c r="B100" s="123" t="s">
        <v>327</v>
      </c>
      <c r="C100" s="124" t="s">
        <v>328</v>
      </c>
      <c r="D100" s="108">
        <v>95</v>
      </c>
      <c r="E100" s="101">
        <v>505</v>
      </c>
      <c r="F100" s="101">
        <v>123</v>
      </c>
      <c r="G100" s="101">
        <v>28</v>
      </c>
      <c r="H100" s="101">
        <v>69</v>
      </c>
      <c r="I100" s="101">
        <v>62</v>
      </c>
      <c r="J100" s="101">
        <v>268</v>
      </c>
      <c r="K100" s="101">
        <v>78</v>
      </c>
      <c r="L100" s="101">
        <v>12</v>
      </c>
      <c r="M100" s="101">
        <v>17</v>
      </c>
      <c r="N100" s="101">
        <v>21</v>
      </c>
      <c r="O100" s="101">
        <v>0</v>
      </c>
      <c r="P100" s="101">
        <v>0</v>
      </c>
      <c r="Q100" s="101">
        <v>455</v>
      </c>
      <c r="R100" s="101">
        <v>0</v>
      </c>
      <c r="S100" s="101">
        <v>46</v>
      </c>
      <c r="T100" s="102">
        <v>4</v>
      </c>
      <c r="U100" s="101">
        <v>34</v>
      </c>
      <c r="V100" s="101">
        <v>202</v>
      </c>
      <c r="W100" s="101">
        <v>215</v>
      </c>
      <c r="X100" s="101">
        <v>54</v>
      </c>
      <c r="Y100" s="101">
        <v>93</v>
      </c>
      <c r="Z100" s="101">
        <v>0</v>
      </c>
      <c r="AA100" s="101">
        <v>1</v>
      </c>
      <c r="AB100" s="101">
        <v>13</v>
      </c>
      <c r="AC100" s="101">
        <v>1</v>
      </c>
      <c r="AD100" s="101">
        <v>0</v>
      </c>
      <c r="AE100" s="101">
        <v>25</v>
      </c>
      <c r="AF100" s="101">
        <v>23</v>
      </c>
      <c r="AG100" s="101">
        <v>335</v>
      </c>
      <c r="AH100" s="101">
        <v>5</v>
      </c>
      <c r="AI100" s="101">
        <v>0</v>
      </c>
      <c r="AJ100" s="101">
        <v>0</v>
      </c>
      <c r="AK100" s="102">
        <v>0</v>
      </c>
      <c r="AL100" s="103">
        <v>0</v>
      </c>
      <c r="AM100" s="101">
        <v>14</v>
      </c>
      <c r="AN100" s="101">
        <v>289</v>
      </c>
    </row>
    <row r="101" spans="1:40" ht="40.5">
      <c r="A101" s="228"/>
      <c r="B101" s="123" t="s">
        <v>259</v>
      </c>
      <c r="C101" s="124" t="s">
        <v>181</v>
      </c>
      <c r="D101" s="108">
        <v>96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2">
        <v>0</v>
      </c>
      <c r="U101" s="101">
        <v>0</v>
      </c>
      <c r="V101" s="101">
        <v>0</v>
      </c>
      <c r="W101" s="101">
        <v>0</v>
      </c>
      <c r="X101" s="101">
        <v>0</v>
      </c>
      <c r="Y101" s="101">
        <v>0</v>
      </c>
      <c r="Z101" s="101">
        <v>0</v>
      </c>
      <c r="AA101" s="101">
        <v>0</v>
      </c>
      <c r="AB101" s="101">
        <v>0</v>
      </c>
      <c r="AC101" s="101">
        <v>0</v>
      </c>
      <c r="AD101" s="101">
        <v>0</v>
      </c>
      <c r="AE101" s="101"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2">
        <v>0</v>
      </c>
      <c r="AL101" s="103">
        <v>0</v>
      </c>
      <c r="AM101" s="101">
        <v>0</v>
      </c>
      <c r="AN101" s="101">
        <v>0</v>
      </c>
    </row>
    <row r="102" spans="1:40" ht="40.5">
      <c r="A102" s="228"/>
      <c r="B102" s="123" t="s">
        <v>260</v>
      </c>
      <c r="C102" s="124" t="s">
        <v>182</v>
      </c>
      <c r="D102" s="108">
        <v>97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2">
        <v>0</v>
      </c>
      <c r="U102" s="101">
        <v>0</v>
      </c>
      <c r="V102" s="101">
        <v>0</v>
      </c>
      <c r="W102" s="101">
        <v>0</v>
      </c>
      <c r="X102" s="101">
        <v>0</v>
      </c>
      <c r="Y102" s="101">
        <v>0</v>
      </c>
      <c r="Z102" s="101">
        <v>0</v>
      </c>
      <c r="AA102" s="101">
        <v>0</v>
      </c>
      <c r="AB102" s="101">
        <v>0</v>
      </c>
      <c r="AC102" s="101">
        <v>0</v>
      </c>
      <c r="AD102" s="101">
        <v>0</v>
      </c>
      <c r="AE102" s="101">
        <v>0</v>
      </c>
      <c r="AF102" s="101">
        <v>0</v>
      </c>
      <c r="AG102" s="101">
        <v>0</v>
      </c>
      <c r="AH102" s="101">
        <v>0</v>
      </c>
      <c r="AI102" s="101">
        <v>0</v>
      </c>
      <c r="AJ102" s="101">
        <v>0</v>
      </c>
      <c r="AK102" s="102">
        <v>0</v>
      </c>
      <c r="AL102" s="103">
        <v>0</v>
      </c>
      <c r="AM102" s="101">
        <v>0</v>
      </c>
      <c r="AN102" s="101">
        <v>0</v>
      </c>
    </row>
    <row r="103" spans="1:40" ht="81">
      <c r="A103" s="228"/>
      <c r="B103" s="127" t="s">
        <v>351</v>
      </c>
      <c r="C103" s="124" t="s">
        <v>352</v>
      </c>
      <c r="D103" s="108">
        <v>98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2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v>0</v>
      </c>
      <c r="AF103" s="101">
        <v>0</v>
      </c>
      <c r="AG103" s="101">
        <v>0</v>
      </c>
      <c r="AH103" s="101">
        <v>0</v>
      </c>
      <c r="AI103" s="101">
        <v>0</v>
      </c>
      <c r="AJ103" s="101">
        <v>0</v>
      </c>
      <c r="AK103" s="102">
        <v>0</v>
      </c>
      <c r="AL103" s="103">
        <v>0</v>
      </c>
      <c r="AM103" s="101">
        <v>0</v>
      </c>
      <c r="AN103" s="101">
        <v>0</v>
      </c>
    </row>
    <row r="104" spans="1:40" ht="24" customHeight="1">
      <c r="A104" s="228"/>
      <c r="B104" s="123" t="s">
        <v>261</v>
      </c>
      <c r="C104" s="124" t="s">
        <v>168</v>
      </c>
      <c r="D104" s="108">
        <v>99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2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2">
        <v>0</v>
      </c>
      <c r="AL104" s="103">
        <v>0</v>
      </c>
      <c r="AM104" s="101">
        <v>0</v>
      </c>
      <c r="AN104" s="101">
        <v>0</v>
      </c>
    </row>
    <row r="105" spans="1:40" ht="24" customHeight="1">
      <c r="A105" s="228"/>
      <c r="B105" s="123" t="s">
        <v>262</v>
      </c>
      <c r="C105" s="124" t="s">
        <v>169</v>
      </c>
      <c r="D105" s="108">
        <v>100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2">
        <v>0</v>
      </c>
      <c r="U105" s="101">
        <v>0</v>
      </c>
      <c r="V105" s="101">
        <v>0</v>
      </c>
      <c r="W105" s="101">
        <v>0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01">
        <v>0</v>
      </c>
      <c r="AF105" s="101">
        <v>0</v>
      </c>
      <c r="AG105" s="101">
        <v>0</v>
      </c>
      <c r="AH105" s="101">
        <v>0</v>
      </c>
      <c r="AI105" s="101">
        <v>0</v>
      </c>
      <c r="AJ105" s="101">
        <v>0</v>
      </c>
      <c r="AK105" s="102">
        <v>0</v>
      </c>
      <c r="AL105" s="103">
        <v>0</v>
      </c>
      <c r="AM105" s="101">
        <v>0</v>
      </c>
      <c r="AN105" s="101">
        <v>0</v>
      </c>
    </row>
    <row r="106" spans="1:40" ht="24" customHeight="1">
      <c r="A106" s="228"/>
      <c r="B106" s="123" t="s">
        <v>353</v>
      </c>
      <c r="C106" s="124" t="s">
        <v>354</v>
      </c>
      <c r="D106" s="108">
        <v>101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2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01">
        <v>0</v>
      </c>
      <c r="AG106" s="101">
        <v>0</v>
      </c>
      <c r="AH106" s="101">
        <v>0</v>
      </c>
      <c r="AI106" s="101">
        <v>0</v>
      </c>
      <c r="AJ106" s="101">
        <v>0</v>
      </c>
      <c r="AK106" s="102">
        <v>0</v>
      </c>
      <c r="AL106" s="103">
        <v>0</v>
      </c>
      <c r="AM106" s="101">
        <v>0</v>
      </c>
      <c r="AN106" s="101">
        <v>0</v>
      </c>
    </row>
    <row r="107" spans="1:40" ht="24" customHeight="1">
      <c r="A107" s="229"/>
      <c r="B107" s="123" t="s">
        <v>263</v>
      </c>
      <c r="C107" s="124" t="s">
        <v>270</v>
      </c>
      <c r="D107" s="108">
        <v>102</v>
      </c>
      <c r="E107" s="101">
        <v>2</v>
      </c>
      <c r="F107" s="101">
        <v>0</v>
      </c>
      <c r="G107" s="101">
        <v>0</v>
      </c>
      <c r="H107" s="101">
        <v>1</v>
      </c>
      <c r="I107" s="101">
        <v>0</v>
      </c>
      <c r="J107" s="101">
        <v>1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2</v>
      </c>
      <c r="R107" s="101">
        <v>0</v>
      </c>
      <c r="S107" s="101">
        <v>0</v>
      </c>
      <c r="T107" s="102">
        <v>0</v>
      </c>
      <c r="U107" s="101">
        <v>1</v>
      </c>
      <c r="V107" s="101">
        <v>0</v>
      </c>
      <c r="W107" s="101">
        <v>1</v>
      </c>
      <c r="X107" s="101">
        <v>0</v>
      </c>
      <c r="Y107" s="101">
        <v>0</v>
      </c>
      <c r="Z107" s="101">
        <v>0</v>
      </c>
      <c r="AA107" s="101">
        <v>0</v>
      </c>
      <c r="AB107" s="101">
        <v>0</v>
      </c>
      <c r="AC107" s="101">
        <v>0</v>
      </c>
      <c r="AD107" s="101">
        <v>0</v>
      </c>
      <c r="AE107" s="101">
        <v>0</v>
      </c>
      <c r="AF107" s="101">
        <v>0</v>
      </c>
      <c r="AG107" s="101">
        <v>0</v>
      </c>
      <c r="AH107" s="101">
        <v>0</v>
      </c>
      <c r="AI107" s="101">
        <v>0</v>
      </c>
      <c r="AJ107" s="101">
        <v>0</v>
      </c>
      <c r="AK107" s="102">
        <v>0</v>
      </c>
      <c r="AL107" s="103">
        <v>2</v>
      </c>
      <c r="AM107" s="101">
        <v>0</v>
      </c>
      <c r="AN107" s="101">
        <v>2</v>
      </c>
    </row>
    <row r="108" spans="1:40" ht="27">
      <c r="A108" s="230" t="s">
        <v>183</v>
      </c>
      <c r="B108" s="230"/>
      <c r="C108" s="128"/>
      <c r="D108" s="108">
        <v>103</v>
      </c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</row>
    <row r="109" spans="1:40" ht="27">
      <c r="A109" s="230" t="s">
        <v>183</v>
      </c>
      <c r="B109" s="230"/>
      <c r="C109" s="128"/>
      <c r="D109" s="108">
        <v>104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</row>
    <row r="110" spans="1:40" ht="27">
      <c r="A110" s="243" t="s">
        <v>183</v>
      </c>
      <c r="B110" s="244"/>
      <c r="C110" s="128"/>
      <c r="D110" s="108">
        <v>105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</row>
    <row r="111" spans="1:40" ht="27">
      <c r="A111" s="243" t="s">
        <v>183</v>
      </c>
      <c r="B111" s="244"/>
      <c r="C111" s="128"/>
      <c r="D111" s="108">
        <v>106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</row>
    <row r="112" spans="1:40" ht="27">
      <c r="A112" s="243" t="s">
        <v>183</v>
      </c>
      <c r="B112" s="244"/>
      <c r="C112" s="128"/>
      <c r="D112" s="108">
        <v>107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</row>
    <row r="113" spans="1:40" ht="27">
      <c r="A113" s="243" t="s">
        <v>183</v>
      </c>
      <c r="B113" s="244"/>
      <c r="C113" s="128"/>
      <c r="D113" s="108">
        <v>108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</row>
    <row r="114" spans="1:40" ht="27">
      <c r="A114" s="243" t="s">
        <v>183</v>
      </c>
      <c r="B114" s="244"/>
      <c r="C114" s="128"/>
      <c r="D114" s="108">
        <v>109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</row>
    <row r="115" spans="1:40" ht="27">
      <c r="A115" s="243" t="s">
        <v>183</v>
      </c>
      <c r="B115" s="244"/>
      <c r="C115" s="128"/>
      <c r="D115" s="108">
        <v>110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</row>
    <row r="116" spans="1:40" ht="27">
      <c r="A116" s="243" t="s">
        <v>183</v>
      </c>
      <c r="B116" s="244"/>
      <c r="C116" s="128"/>
      <c r="D116" s="108">
        <v>111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</row>
    <row r="117" spans="1:40" ht="27">
      <c r="A117" s="243" t="s">
        <v>183</v>
      </c>
      <c r="B117" s="244"/>
      <c r="C117" s="128"/>
      <c r="D117" s="108">
        <v>112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</row>
    <row r="118" spans="1:12" ht="22.5">
      <c r="A118" s="236" t="s">
        <v>330</v>
      </c>
      <c r="B118" s="236"/>
      <c r="C118" s="236"/>
      <c r="D118" s="236"/>
      <c r="E118" s="236"/>
      <c r="F118" s="237"/>
      <c r="G118" s="237"/>
      <c r="H118" s="237"/>
      <c r="I118" s="237"/>
      <c r="J118" s="237"/>
      <c r="K118" s="237"/>
      <c r="L118" s="237"/>
    </row>
    <row r="119" spans="1:12" ht="24">
      <c r="A119" s="237" t="s">
        <v>331</v>
      </c>
      <c r="B119" s="237"/>
      <c r="C119" s="237"/>
      <c r="D119" s="237"/>
      <c r="E119" s="237"/>
      <c r="F119" s="237"/>
      <c r="G119" s="237"/>
      <c r="H119" s="237"/>
      <c r="I119" s="237"/>
      <c r="J119" s="109"/>
      <c r="K119" s="110"/>
      <c r="L119" s="115"/>
    </row>
    <row r="120" spans="1:12" ht="24">
      <c r="A120" s="237" t="s">
        <v>332</v>
      </c>
      <c r="B120" s="237"/>
      <c r="C120" s="237"/>
      <c r="D120" s="237"/>
      <c r="E120" s="237"/>
      <c r="F120" s="237"/>
      <c r="G120" s="237"/>
      <c r="H120" s="237"/>
      <c r="I120" s="237"/>
      <c r="J120" s="109"/>
      <c r="K120" s="110"/>
      <c r="L120" s="116"/>
    </row>
    <row r="121" spans="1:12" ht="27">
      <c r="A121" s="238" t="s">
        <v>333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ht="24">
      <c r="A122" s="239" t="s">
        <v>334</v>
      </c>
      <c r="B122" s="239"/>
      <c r="C122" s="239"/>
      <c r="D122" s="239"/>
      <c r="E122" s="239"/>
      <c r="F122" s="239"/>
      <c r="G122" s="239"/>
      <c r="H122" s="239"/>
      <c r="I122" s="239"/>
      <c r="J122" s="111"/>
      <c r="K122" s="117"/>
      <c r="L122" s="116"/>
    </row>
    <row r="123" spans="1:12" ht="24">
      <c r="A123" s="240" t="s">
        <v>335</v>
      </c>
      <c r="B123" s="240"/>
      <c r="C123" s="240"/>
      <c r="D123" s="240"/>
      <c r="E123" s="240"/>
      <c r="F123" s="240"/>
      <c r="G123" s="240"/>
      <c r="H123" s="240"/>
      <c r="I123" s="240"/>
      <c r="J123" s="111"/>
      <c r="K123" s="117"/>
      <c r="L123" s="116"/>
    </row>
    <row r="124" spans="1:12" ht="22.5">
      <c r="A124" s="240" t="s">
        <v>336</v>
      </c>
      <c r="B124" s="240"/>
      <c r="C124" s="240"/>
      <c r="D124" s="240"/>
      <c r="E124" s="240"/>
      <c r="F124" s="240"/>
      <c r="G124" s="240"/>
      <c r="H124" s="240"/>
      <c r="I124" s="240"/>
      <c r="J124" s="111"/>
      <c r="K124" s="112"/>
      <c r="L124" s="113"/>
    </row>
    <row r="125" spans="1:12" ht="22.5">
      <c r="A125" s="240" t="s">
        <v>337</v>
      </c>
      <c r="B125" s="240"/>
      <c r="C125" s="240"/>
      <c r="D125" s="240"/>
      <c r="E125" s="240"/>
      <c r="F125" s="240"/>
      <c r="G125" s="240"/>
      <c r="H125" s="240"/>
      <c r="I125" s="240"/>
      <c r="J125" s="111"/>
      <c r="K125" s="117"/>
      <c r="L125" s="117"/>
    </row>
    <row r="126" spans="1:12" ht="22.5">
      <c r="A126" s="240" t="s">
        <v>338</v>
      </c>
      <c r="B126" s="240"/>
      <c r="C126" s="240"/>
      <c r="D126" s="240"/>
      <c r="E126" s="240"/>
      <c r="F126" s="240"/>
      <c r="G126" s="240"/>
      <c r="H126" s="240"/>
      <c r="I126" s="240"/>
      <c r="J126" s="118"/>
      <c r="K126" s="119"/>
      <c r="L126" s="119"/>
    </row>
    <row r="127" spans="1:12" ht="22.5">
      <c r="A127" s="240" t="s">
        <v>339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119"/>
      <c r="L127" s="119"/>
    </row>
    <row r="128" spans="1:12" ht="22.5">
      <c r="A128" s="240" t="s">
        <v>340</v>
      </c>
      <c r="B128" s="240"/>
      <c r="C128" s="240"/>
      <c r="D128" s="240"/>
      <c r="E128" s="240"/>
      <c r="F128" s="240"/>
      <c r="G128" s="240"/>
      <c r="H128" s="240"/>
      <c r="I128" s="240"/>
      <c r="J128" s="118"/>
      <c r="K128" s="119"/>
      <c r="L128" s="119"/>
    </row>
    <row r="129" spans="1:12" ht="22.5">
      <c r="A129" s="241" t="s">
        <v>341</v>
      </c>
      <c r="B129" s="241"/>
      <c r="C129" s="241"/>
      <c r="D129" s="241"/>
      <c r="E129" s="241"/>
      <c r="F129" s="241"/>
      <c r="G129" s="241"/>
      <c r="H129" s="241"/>
      <c r="I129" s="241"/>
      <c r="J129" s="118"/>
      <c r="K129" s="119"/>
      <c r="L129" s="119"/>
    </row>
    <row r="130" spans="1:12" ht="22.5">
      <c r="A130" s="239" t="s">
        <v>342</v>
      </c>
      <c r="B130" s="239"/>
      <c r="C130" s="239"/>
      <c r="D130" s="239"/>
      <c r="E130" s="239"/>
      <c r="F130" s="239"/>
      <c r="G130" s="239"/>
      <c r="H130" s="239"/>
      <c r="I130" s="239"/>
      <c r="J130" s="118"/>
      <c r="K130" s="119"/>
      <c r="L130" s="119"/>
    </row>
    <row r="131" spans="1:12" ht="22.5">
      <c r="A131" s="242" t="s">
        <v>343</v>
      </c>
      <c r="B131" s="242"/>
      <c r="C131" s="242"/>
      <c r="D131" s="242"/>
      <c r="E131" s="242"/>
      <c r="F131" s="242"/>
      <c r="G131" s="242"/>
      <c r="H131" s="242"/>
      <c r="I131" s="242"/>
      <c r="J131" s="118"/>
      <c r="K131" s="119"/>
      <c r="L131" s="119"/>
    </row>
    <row r="132" spans="1:12" ht="22.5">
      <c r="A132" s="239" t="s">
        <v>344</v>
      </c>
      <c r="B132" s="239"/>
      <c r="C132" s="239"/>
      <c r="D132" s="239"/>
      <c r="E132" s="239"/>
      <c r="F132" s="239"/>
      <c r="G132" s="239"/>
      <c r="H132" s="239"/>
      <c r="I132" s="239"/>
      <c r="J132" s="118"/>
      <c r="K132" s="119"/>
      <c r="L132" s="119"/>
    </row>
    <row r="133" spans="1:12" ht="22.5">
      <c r="A133" s="239" t="s">
        <v>345</v>
      </c>
      <c r="B133" s="239"/>
      <c r="C133" s="114"/>
      <c r="D133" s="114"/>
      <c r="E133" s="114"/>
      <c r="F133" s="114"/>
      <c r="G133" s="120"/>
      <c r="H133" s="120"/>
      <c r="I133" s="120"/>
      <c r="J133" s="120"/>
      <c r="K133" s="120"/>
      <c r="L133" s="120"/>
    </row>
    <row r="134" spans="1:12" ht="22.5">
      <c r="A134" s="114" t="s">
        <v>346</v>
      </c>
      <c r="B134" s="120"/>
      <c r="C134" s="121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1:12" ht="22.5">
      <c r="A135" s="114" t="s">
        <v>347</v>
      </c>
      <c r="B135" s="114"/>
      <c r="C135" s="114"/>
      <c r="D135" s="114"/>
      <c r="E135" s="114"/>
      <c r="F135" s="119"/>
      <c r="G135" s="119"/>
      <c r="H135" s="119"/>
      <c r="I135" s="119"/>
      <c r="J135" s="119"/>
      <c r="K135" s="119"/>
      <c r="L135" s="119"/>
    </row>
  </sheetData>
  <sheetProtection/>
  <mergeCells count="48">
    <mergeCell ref="A129:I129"/>
    <mergeCell ref="A130:I130"/>
    <mergeCell ref="A131:I131"/>
    <mergeCell ref="A132:I132"/>
    <mergeCell ref="A133:B133"/>
    <mergeCell ref="A123:I123"/>
    <mergeCell ref="A124:I124"/>
    <mergeCell ref="A125:I125"/>
    <mergeCell ref="A126:I126"/>
    <mergeCell ref="A127:J127"/>
    <mergeCell ref="A128:I128"/>
    <mergeCell ref="A117:B117"/>
    <mergeCell ref="A118:L118"/>
    <mergeCell ref="A119:I119"/>
    <mergeCell ref="A120:I120"/>
    <mergeCell ref="A121:L121"/>
    <mergeCell ref="A122:I122"/>
    <mergeCell ref="A111:B111"/>
    <mergeCell ref="A112:B112"/>
    <mergeCell ref="A113:B113"/>
    <mergeCell ref="A114:B114"/>
    <mergeCell ref="A115:B115"/>
    <mergeCell ref="A116:B116"/>
    <mergeCell ref="A109:B109"/>
    <mergeCell ref="A110:B110"/>
    <mergeCell ref="A1:AN2"/>
    <mergeCell ref="C3:C4"/>
    <mergeCell ref="F3:F4"/>
    <mergeCell ref="G3:K3"/>
    <mergeCell ref="A6:A17"/>
    <mergeCell ref="L3:M3"/>
    <mergeCell ref="Q3:T3"/>
    <mergeCell ref="B58:C58"/>
    <mergeCell ref="A108:B108"/>
    <mergeCell ref="AN3:AN4"/>
    <mergeCell ref="E3:E4"/>
    <mergeCell ref="D3:D4"/>
    <mergeCell ref="Y3:AM3"/>
    <mergeCell ref="U3:X3"/>
    <mergeCell ref="A60:A64"/>
    <mergeCell ref="N3:P3"/>
    <mergeCell ref="A3:B4"/>
    <mergeCell ref="A18:A41"/>
    <mergeCell ref="A42:A58"/>
    <mergeCell ref="A95:A107"/>
    <mergeCell ref="A65:A88"/>
    <mergeCell ref="A89:A94"/>
    <mergeCell ref="B94:C94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7" r:id="rId1"/>
  <rowBreaks count="4" manualBreakCount="4">
    <brk id="16" max="39" man="1"/>
    <brk id="31" max="39" man="1"/>
    <brk id="48" max="39" man="1"/>
    <brk id="65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AA134"/>
  <sheetViews>
    <sheetView showZeros="0" view="pageBreakPreview" zoomScale="40" zoomScaleNormal="50" zoomScaleSheetLayoutView="40" zoomScalePageLayoutView="0" workbookViewId="0" topLeftCell="A1">
      <selection activeCell="D2" sqref="D2:K3"/>
    </sheetView>
  </sheetViews>
  <sheetFormatPr defaultColWidth="9.140625" defaultRowHeight="23.25" customHeight="1"/>
  <cols>
    <col min="1" max="1" width="42.8515625" style="74" customWidth="1"/>
    <col min="2" max="2" width="148.00390625" style="74" customWidth="1"/>
    <col min="3" max="3" width="28.00390625" style="74" customWidth="1"/>
    <col min="4" max="4" width="9.00390625" style="74" customWidth="1"/>
    <col min="5" max="5" width="11.8515625" style="74" customWidth="1"/>
    <col min="6" max="7" width="8.8515625" style="74" customWidth="1"/>
    <col min="8" max="8" width="15.140625" style="74" customWidth="1"/>
    <col min="9" max="9" width="12.140625" style="74" customWidth="1"/>
    <col min="10" max="10" width="12.421875" style="74" customWidth="1"/>
    <col min="11" max="11" width="11.421875" style="74" customWidth="1"/>
    <col min="12" max="12" width="9.421875" style="74" customWidth="1"/>
    <col min="13" max="14" width="8.8515625" style="74" customWidth="1"/>
    <col min="15" max="15" width="15.57421875" style="74" customWidth="1"/>
    <col min="16" max="16" width="16.00390625" style="74" customWidth="1"/>
    <col min="17" max="17" width="14.57421875" style="74" customWidth="1"/>
    <col min="18" max="18" width="8.8515625" style="74" customWidth="1"/>
    <col min="19" max="19" width="12.57421875" style="74" customWidth="1"/>
    <col min="20" max="20" width="13.57421875" style="74" customWidth="1"/>
    <col min="21" max="22" width="8.8515625" style="74" customWidth="1"/>
    <col min="23" max="23" width="14.140625" style="74" customWidth="1"/>
    <col min="24" max="26" width="8.8515625" style="74" customWidth="1"/>
    <col min="27" max="27" width="12.140625" style="74" customWidth="1"/>
    <col min="28" max="28" width="8.8515625" style="74" hidden="1" customWidth="1"/>
    <col min="29" max="16384" width="8.8515625" style="74" customWidth="1"/>
  </cols>
  <sheetData>
    <row r="1" spans="1:17" ht="33" customHeight="1">
      <c r="A1" s="234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27" ht="70.5" customHeight="1">
      <c r="A2" s="225" t="s">
        <v>12</v>
      </c>
      <c r="B2" s="225"/>
      <c r="C2" s="245" t="s">
        <v>43</v>
      </c>
      <c r="D2" s="222" t="s">
        <v>593</v>
      </c>
      <c r="E2" s="278" t="s">
        <v>69</v>
      </c>
      <c r="F2" s="222" t="s">
        <v>86</v>
      </c>
      <c r="G2" s="222"/>
      <c r="H2" s="222"/>
      <c r="I2" s="222"/>
      <c r="J2" s="222"/>
      <c r="K2" s="222"/>
      <c r="L2" s="279" t="s">
        <v>87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ht="226.5" customHeight="1">
      <c r="A3" s="225"/>
      <c r="B3" s="225"/>
      <c r="C3" s="245"/>
      <c r="D3" s="222"/>
      <c r="E3" s="278"/>
      <c r="F3" s="79" t="s">
        <v>88</v>
      </c>
      <c r="G3" s="79" t="s">
        <v>89</v>
      </c>
      <c r="H3" s="79" t="s">
        <v>90</v>
      </c>
      <c r="I3" s="79" t="s">
        <v>91</v>
      </c>
      <c r="J3" s="79" t="s">
        <v>92</v>
      </c>
      <c r="K3" s="79" t="s">
        <v>93</v>
      </c>
      <c r="L3" s="79" t="s">
        <v>70</v>
      </c>
      <c r="M3" s="79" t="s">
        <v>71</v>
      </c>
      <c r="N3" s="79" t="s">
        <v>72</v>
      </c>
      <c r="O3" s="79" t="s">
        <v>73</v>
      </c>
      <c r="P3" s="79" t="s">
        <v>74</v>
      </c>
      <c r="Q3" s="79" t="s">
        <v>75</v>
      </c>
      <c r="R3" s="79" t="s">
        <v>76</v>
      </c>
      <c r="S3" s="79" t="s">
        <v>77</v>
      </c>
      <c r="T3" s="79" t="s">
        <v>78</v>
      </c>
      <c r="U3" s="79" t="s">
        <v>79</v>
      </c>
      <c r="V3" s="79" t="s">
        <v>80</v>
      </c>
      <c r="W3" s="79" t="s">
        <v>81</v>
      </c>
      <c r="X3" s="79" t="s">
        <v>82</v>
      </c>
      <c r="Y3" s="79" t="s">
        <v>83</v>
      </c>
      <c r="Z3" s="79" t="s">
        <v>84</v>
      </c>
      <c r="AA3" s="79" t="s">
        <v>294</v>
      </c>
    </row>
    <row r="4" spans="1:27" ht="23.25" customHeight="1">
      <c r="A4" s="122" t="s">
        <v>98</v>
      </c>
      <c r="B4" s="122" t="s">
        <v>13</v>
      </c>
      <c r="C4" s="122" t="s">
        <v>123</v>
      </c>
      <c r="D4" s="108"/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  <c r="Y4" s="76">
        <v>21</v>
      </c>
      <c r="Z4" s="76">
        <v>22</v>
      </c>
      <c r="AA4" s="76">
        <v>23</v>
      </c>
    </row>
    <row r="5" spans="1:27" ht="124.5" customHeight="1">
      <c r="A5" s="226" t="s">
        <v>321</v>
      </c>
      <c r="B5" s="123" t="s">
        <v>355</v>
      </c>
      <c r="C5" s="124" t="s">
        <v>267</v>
      </c>
      <c r="D5" s="108">
        <v>1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  <c r="X5" s="98">
        <v>0</v>
      </c>
      <c r="Y5" s="98">
        <v>0</v>
      </c>
      <c r="Z5" s="98">
        <v>0</v>
      </c>
      <c r="AA5" s="98">
        <v>0</v>
      </c>
    </row>
    <row r="6" spans="1:27" ht="111" customHeight="1">
      <c r="A6" s="226"/>
      <c r="B6" s="123" t="s">
        <v>224</v>
      </c>
      <c r="C6" s="124" t="s">
        <v>290</v>
      </c>
      <c r="D6" s="108">
        <v>2</v>
      </c>
      <c r="E6" s="98">
        <v>1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8">
        <v>0</v>
      </c>
      <c r="AA6" s="98">
        <v>0</v>
      </c>
    </row>
    <row r="7" spans="1:27" ht="60.75" customHeight="1">
      <c r="A7" s="226"/>
      <c r="B7" s="123" t="s">
        <v>356</v>
      </c>
      <c r="C7" s="124" t="s">
        <v>226</v>
      </c>
      <c r="D7" s="108">
        <v>3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</row>
    <row r="8" spans="1:27" ht="111" customHeight="1">
      <c r="A8" s="226"/>
      <c r="B8" s="123" t="s">
        <v>357</v>
      </c>
      <c r="C8" s="124" t="s">
        <v>227</v>
      </c>
      <c r="D8" s="108">
        <v>4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</row>
    <row r="9" spans="1:27" ht="119.25" customHeight="1">
      <c r="A9" s="226"/>
      <c r="B9" s="123" t="s">
        <v>225</v>
      </c>
      <c r="C9" s="124" t="s">
        <v>289</v>
      </c>
      <c r="D9" s="108">
        <v>5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</row>
    <row r="10" spans="1:27" ht="72" customHeight="1">
      <c r="A10" s="226"/>
      <c r="B10" s="123" t="s">
        <v>264</v>
      </c>
      <c r="C10" s="124" t="s">
        <v>288</v>
      </c>
      <c r="D10" s="108">
        <v>6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</row>
    <row r="11" spans="1:27" ht="72.75" customHeight="1">
      <c r="A11" s="226"/>
      <c r="B11" s="123" t="s">
        <v>358</v>
      </c>
      <c r="C11" s="124" t="s">
        <v>359</v>
      </c>
      <c r="D11" s="108">
        <v>7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</row>
    <row r="12" spans="1:27" ht="72.75" customHeight="1">
      <c r="A12" s="226"/>
      <c r="B12" s="123" t="s">
        <v>360</v>
      </c>
      <c r="C12" s="124" t="s">
        <v>139</v>
      </c>
      <c r="D12" s="108">
        <v>8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</row>
    <row r="13" spans="1:27" ht="84" customHeight="1">
      <c r="A13" s="226"/>
      <c r="B13" s="123" t="s">
        <v>241</v>
      </c>
      <c r="C13" s="124" t="s">
        <v>287</v>
      </c>
      <c r="D13" s="108">
        <v>9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</row>
    <row r="14" spans="1:27" ht="92.25" customHeight="1">
      <c r="A14" s="226"/>
      <c r="B14" s="123" t="s">
        <v>361</v>
      </c>
      <c r="C14" s="124" t="s">
        <v>228</v>
      </c>
      <c r="D14" s="108">
        <v>10</v>
      </c>
      <c r="E14" s="98">
        <v>1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</row>
    <row r="15" spans="1:27" ht="108" customHeight="1">
      <c r="A15" s="226"/>
      <c r="B15" s="123" t="s">
        <v>362</v>
      </c>
      <c r="C15" s="124" t="s">
        <v>266</v>
      </c>
      <c r="D15" s="108">
        <v>11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</row>
    <row r="16" spans="1:27" ht="72" customHeight="1">
      <c r="A16" s="226"/>
      <c r="B16" s="123" t="s">
        <v>363</v>
      </c>
      <c r="C16" s="124" t="s">
        <v>229</v>
      </c>
      <c r="D16" s="108">
        <v>12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</row>
    <row r="17" spans="1:27" ht="112.5" customHeight="1">
      <c r="A17" s="226" t="s">
        <v>321</v>
      </c>
      <c r="B17" s="123" t="s">
        <v>364</v>
      </c>
      <c r="C17" s="124" t="s">
        <v>230</v>
      </c>
      <c r="D17" s="108">
        <v>13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</row>
    <row r="18" spans="1:27" ht="76.5" customHeight="1">
      <c r="A18" s="226"/>
      <c r="B18" s="123" t="s">
        <v>365</v>
      </c>
      <c r="C18" s="124" t="s">
        <v>231</v>
      </c>
      <c r="D18" s="108">
        <v>14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</row>
    <row r="19" spans="1:27" ht="70.5" customHeight="1">
      <c r="A19" s="226"/>
      <c r="B19" s="123" t="s">
        <v>366</v>
      </c>
      <c r="C19" s="124" t="s">
        <v>232</v>
      </c>
      <c r="D19" s="108">
        <v>15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</row>
    <row r="20" spans="1:27" ht="78.75" customHeight="1">
      <c r="A20" s="226"/>
      <c r="B20" s="123" t="s">
        <v>367</v>
      </c>
      <c r="C20" s="124" t="s">
        <v>233</v>
      </c>
      <c r="D20" s="108">
        <v>16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</row>
    <row r="21" spans="1:27" ht="87" customHeight="1">
      <c r="A21" s="226"/>
      <c r="B21" s="123" t="s">
        <v>368</v>
      </c>
      <c r="C21" s="124" t="s">
        <v>234</v>
      </c>
      <c r="D21" s="108">
        <v>17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</row>
    <row r="22" spans="1:27" ht="54.75" customHeight="1">
      <c r="A22" s="226"/>
      <c r="B22" s="123" t="s">
        <v>369</v>
      </c>
      <c r="C22" s="124" t="s">
        <v>348</v>
      </c>
      <c r="D22" s="108">
        <v>18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</row>
    <row r="23" spans="1:27" ht="66" customHeight="1">
      <c r="A23" s="226"/>
      <c r="B23" s="123" t="s">
        <v>370</v>
      </c>
      <c r="C23" s="124" t="s">
        <v>308</v>
      </c>
      <c r="D23" s="108">
        <v>19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</row>
    <row r="24" spans="1:27" ht="48" customHeight="1">
      <c r="A24" s="226"/>
      <c r="B24" s="123" t="s">
        <v>371</v>
      </c>
      <c r="C24" s="124" t="s">
        <v>309</v>
      </c>
      <c r="D24" s="108">
        <v>20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</row>
    <row r="25" spans="1:27" ht="48" customHeight="1">
      <c r="A25" s="226"/>
      <c r="B25" s="123" t="s">
        <v>372</v>
      </c>
      <c r="C25" s="124" t="s">
        <v>235</v>
      </c>
      <c r="D25" s="108">
        <v>21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</row>
    <row r="26" spans="1:27" ht="108.75" customHeight="1">
      <c r="A26" s="226"/>
      <c r="B26" s="123" t="s">
        <v>242</v>
      </c>
      <c r="C26" s="124" t="s">
        <v>286</v>
      </c>
      <c r="D26" s="108">
        <v>22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</row>
    <row r="27" spans="1:27" ht="48.75" customHeight="1">
      <c r="A27" s="226"/>
      <c r="B27" s="123" t="s">
        <v>373</v>
      </c>
      <c r="C27" s="124" t="s">
        <v>236</v>
      </c>
      <c r="D27" s="108">
        <v>23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</row>
    <row r="28" spans="1:27" ht="83.25" customHeight="1">
      <c r="A28" s="226"/>
      <c r="B28" s="123" t="s">
        <v>374</v>
      </c>
      <c r="C28" s="124" t="s">
        <v>147</v>
      </c>
      <c r="D28" s="108">
        <v>24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</row>
    <row r="29" spans="1:27" ht="69" customHeight="1">
      <c r="A29" s="226"/>
      <c r="B29" s="123" t="s">
        <v>375</v>
      </c>
      <c r="C29" s="124" t="s">
        <v>237</v>
      </c>
      <c r="D29" s="108">
        <v>25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</row>
    <row r="30" spans="1:27" ht="67.5" customHeight="1">
      <c r="A30" s="226"/>
      <c r="B30" s="123" t="s">
        <v>376</v>
      </c>
      <c r="C30" s="124" t="s">
        <v>148</v>
      </c>
      <c r="D30" s="108">
        <v>26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</row>
    <row r="31" spans="1:27" ht="68.25" customHeight="1">
      <c r="A31" s="226"/>
      <c r="B31" s="123" t="s">
        <v>377</v>
      </c>
      <c r="C31" s="124" t="s">
        <v>312</v>
      </c>
      <c r="D31" s="108">
        <v>27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</row>
    <row r="32" spans="1:27" ht="47.25" customHeight="1">
      <c r="A32" s="226"/>
      <c r="B32" s="123" t="s">
        <v>378</v>
      </c>
      <c r="C32" s="124" t="s">
        <v>313</v>
      </c>
      <c r="D32" s="108">
        <v>28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</row>
    <row r="33" spans="1:27" ht="46.5" customHeight="1">
      <c r="A33" s="226"/>
      <c r="B33" s="123" t="s">
        <v>379</v>
      </c>
      <c r="C33" s="124" t="s">
        <v>314</v>
      </c>
      <c r="D33" s="108">
        <v>29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</row>
    <row r="34" spans="1:27" ht="71.25" customHeight="1">
      <c r="A34" s="226"/>
      <c r="B34" s="123" t="s">
        <v>380</v>
      </c>
      <c r="C34" s="124" t="s">
        <v>315</v>
      </c>
      <c r="D34" s="108">
        <v>30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</row>
    <row r="35" spans="1:27" ht="36" customHeight="1">
      <c r="A35" s="226"/>
      <c r="B35" s="123" t="s">
        <v>381</v>
      </c>
      <c r="C35" s="124" t="s">
        <v>320</v>
      </c>
      <c r="D35" s="108">
        <v>31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</row>
    <row r="36" spans="1:27" ht="35.25" customHeight="1">
      <c r="A36" s="226"/>
      <c r="B36" s="123" t="s">
        <v>382</v>
      </c>
      <c r="C36" s="124" t="s">
        <v>149</v>
      </c>
      <c r="D36" s="108">
        <v>32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</row>
    <row r="37" spans="1:27" ht="87" customHeight="1">
      <c r="A37" s="226"/>
      <c r="B37" s="123" t="s">
        <v>383</v>
      </c>
      <c r="C37" s="124" t="s">
        <v>150</v>
      </c>
      <c r="D37" s="108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</row>
    <row r="38" spans="1:27" ht="54.75" customHeight="1">
      <c r="A38" s="226"/>
      <c r="B38" s="123" t="s">
        <v>384</v>
      </c>
      <c r="C38" s="124" t="s">
        <v>151</v>
      </c>
      <c r="D38" s="108">
        <v>34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</row>
    <row r="39" spans="1:27" ht="58.5" customHeight="1">
      <c r="A39" s="226"/>
      <c r="B39" s="123" t="s">
        <v>385</v>
      </c>
      <c r="C39" s="124" t="s">
        <v>349</v>
      </c>
      <c r="D39" s="108">
        <v>35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</row>
    <row r="40" spans="1:27" ht="43.5" customHeight="1">
      <c r="A40" s="226"/>
      <c r="B40" s="123" t="s">
        <v>386</v>
      </c>
      <c r="C40" s="124" t="s">
        <v>172</v>
      </c>
      <c r="D40" s="108">
        <v>36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</row>
    <row r="41" spans="1:27" ht="41.25" customHeight="1">
      <c r="A41" s="226" t="s">
        <v>322</v>
      </c>
      <c r="B41" s="123" t="s">
        <v>387</v>
      </c>
      <c r="C41" s="124" t="s">
        <v>153</v>
      </c>
      <c r="D41" s="108">
        <v>37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</row>
    <row r="42" spans="1:27" ht="31.5" customHeight="1">
      <c r="A42" s="226"/>
      <c r="B42" s="123" t="s">
        <v>243</v>
      </c>
      <c r="C42" s="124" t="s">
        <v>152</v>
      </c>
      <c r="D42" s="108">
        <v>38</v>
      </c>
      <c r="E42" s="98">
        <v>2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</row>
    <row r="43" spans="1:27" ht="45" customHeight="1">
      <c r="A43" s="226"/>
      <c r="B43" s="123" t="s">
        <v>244</v>
      </c>
      <c r="C43" s="124" t="s">
        <v>154</v>
      </c>
      <c r="D43" s="108">
        <v>39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</row>
    <row r="44" spans="1:27" ht="40.5" customHeight="1">
      <c r="A44" s="226"/>
      <c r="B44" s="123" t="s">
        <v>323</v>
      </c>
      <c r="C44" s="124" t="s">
        <v>324</v>
      </c>
      <c r="D44" s="108">
        <v>40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</row>
    <row r="45" spans="1:27" ht="59.25" customHeight="1">
      <c r="A45" s="226"/>
      <c r="B45" s="123" t="s">
        <v>245</v>
      </c>
      <c r="C45" s="124" t="s">
        <v>140</v>
      </c>
      <c r="D45" s="108">
        <v>41</v>
      </c>
      <c r="E45" s="98">
        <v>1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</row>
    <row r="46" spans="1:27" ht="73.5" customHeight="1">
      <c r="A46" s="226"/>
      <c r="B46" s="123" t="s">
        <v>388</v>
      </c>
      <c r="C46" s="124" t="s">
        <v>141</v>
      </c>
      <c r="D46" s="108">
        <v>42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</row>
    <row r="47" spans="1:27" ht="182.25" customHeight="1">
      <c r="A47" s="226"/>
      <c r="B47" s="123" t="s">
        <v>389</v>
      </c>
      <c r="C47" s="124" t="s">
        <v>142</v>
      </c>
      <c r="D47" s="108">
        <v>43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</row>
    <row r="48" spans="1:27" ht="182.25" customHeight="1">
      <c r="A48" s="226"/>
      <c r="B48" s="125" t="s">
        <v>246</v>
      </c>
      <c r="C48" s="124" t="s">
        <v>143</v>
      </c>
      <c r="D48" s="108">
        <v>44</v>
      </c>
      <c r="E48" s="98">
        <v>1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</row>
    <row r="49" spans="1:27" ht="91.5" customHeight="1">
      <c r="A49" s="226"/>
      <c r="B49" s="125" t="s">
        <v>390</v>
      </c>
      <c r="C49" s="124" t="s">
        <v>350</v>
      </c>
      <c r="D49" s="108">
        <v>45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</row>
    <row r="50" spans="1:27" ht="33" customHeight="1">
      <c r="A50" s="226"/>
      <c r="B50" s="125" t="s">
        <v>391</v>
      </c>
      <c r="C50" s="124" t="s">
        <v>175</v>
      </c>
      <c r="D50" s="108">
        <v>46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</row>
    <row r="51" spans="1:27" ht="35.25" customHeight="1">
      <c r="A51" s="226"/>
      <c r="B51" s="125" t="s">
        <v>392</v>
      </c>
      <c r="C51" s="124" t="s">
        <v>176</v>
      </c>
      <c r="D51" s="108">
        <v>47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</row>
    <row r="52" spans="1:27" ht="36.75" customHeight="1">
      <c r="A52" s="226"/>
      <c r="B52" s="123" t="s">
        <v>393</v>
      </c>
      <c r="C52" s="124" t="s">
        <v>144</v>
      </c>
      <c r="D52" s="108">
        <v>48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</row>
    <row r="53" spans="1:27" ht="57.75" customHeight="1">
      <c r="A53" s="226"/>
      <c r="B53" s="123" t="s">
        <v>394</v>
      </c>
      <c r="C53" s="124" t="s">
        <v>145</v>
      </c>
      <c r="D53" s="108">
        <v>49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</row>
    <row r="54" spans="1:27" ht="60.75" customHeight="1">
      <c r="A54" s="226"/>
      <c r="B54" s="123" t="s">
        <v>395</v>
      </c>
      <c r="C54" s="124" t="s">
        <v>146</v>
      </c>
      <c r="D54" s="108">
        <v>50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</row>
    <row r="55" spans="1:27" ht="57.75" customHeight="1">
      <c r="A55" s="226"/>
      <c r="B55" s="123" t="s">
        <v>396</v>
      </c>
      <c r="C55" s="124" t="s">
        <v>316</v>
      </c>
      <c r="D55" s="108">
        <v>51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</row>
    <row r="56" spans="1:27" ht="65.25" customHeight="1">
      <c r="A56" s="226"/>
      <c r="B56" s="123" t="s">
        <v>247</v>
      </c>
      <c r="C56" s="124" t="s">
        <v>155</v>
      </c>
      <c r="D56" s="108">
        <v>52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</row>
    <row r="57" spans="1:27" ht="61.5" customHeight="1">
      <c r="A57" s="226"/>
      <c r="B57" s="226" t="s">
        <v>397</v>
      </c>
      <c r="C57" s="226"/>
      <c r="D57" s="108">
        <v>53</v>
      </c>
      <c r="E57" s="98">
        <v>6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</row>
    <row r="58" spans="1:27" ht="42" customHeight="1">
      <c r="A58" s="126"/>
      <c r="B58" s="123" t="s">
        <v>398</v>
      </c>
      <c r="C58" s="124" t="s">
        <v>348</v>
      </c>
      <c r="D58" s="108">
        <v>54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</row>
    <row r="59" spans="1:27" ht="40.5" customHeight="1">
      <c r="A59" s="226" t="s">
        <v>325</v>
      </c>
      <c r="B59" s="123" t="s">
        <v>248</v>
      </c>
      <c r="C59" s="124" t="s">
        <v>156</v>
      </c>
      <c r="D59" s="108">
        <v>55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</row>
    <row r="60" spans="1:27" ht="37.5" customHeight="1">
      <c r="A60" s="226"/>
      <c r="B60" s="123" t="s">
        <v>249</v>
      </c>
      <c r="C60" s="124" t="s">
        <v>157</v>
      </c>
      <c r="D60" s="108">
        <v>56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</row>
    <row r="61" spans="1:27" ht="69" customHeight="1">
      <c r="A61" s="226"/>
      <c r="B61" s="123" t="s">
        <v>250</v>
      </c>
      <c r="C61" s="124" t="s">
        <v>158</v>
      </c>
      <c r="D61" s="108">
        <v>57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</row>
    <row r="62" spans="1:27" ht="45.75" customHeight="1">
      <c r="A62" s="226"/>
      <c r="B62" s="123" t="s">
        <v>275</v>
      </c>
      <c r="C62" s="124" t="s">
        <v>159</v>
      </c>
      <c r="D62" s="108">
        <v>58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</row>
    <row r="63" spans="1:27" ht="36" customHeight="1">
      <c r="A63" s="226"/>
      <c r="B63" s="123" t="s">
        <v>329</v>
      </c>
      <c r="C63" s="124" t="s">
        <v>160</v>
      </c>
      <c r="D63" s="108">
        <v>59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</row>
    <row r="64" spans="1:27" ht="36.75" customHeight="1">
      <c r="A64" s="226" t="s">
        <v>325</v>
      </c>
      <c r="B64" s="123" t="s">
        <v>273</v>
      </c>
      <c r="C64" s="124" t="s">
        <v>161</v>
      </c>
      <c r="D64" s="108">
        <v>60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</row>
    <row r="65" spans="1:27" ht="131.25" customHeight="1">
      <c r="A65" s="226"/>
      <c r="B65" s="123" t="s">
        <v>251</v>
      </c>
      <c r="C65" s="124" t="s">
        <v>162</v>
      </c>
      <c r="D65" s="108">
        <v>61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</row>
    <row r="66" spans="1:27" ht="63" customHeight="1">
      <c r="A66" s="226"/>
      <c r="B66" s="123" t="s">
        <v>399</v>
      </c>
      <c r="C66" s="124" t="s">
        <v>163</v>
      </c>
      <c r="D66" s="108">
        <v>62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</row>
    <row r="67" spans="1:27" ht="64.5" customHeight="1">
      <c r="A67" s="226"/>
      <c r="B67" s="123" t="s">
        <v>400</v>
      </c>
      <c r="C67" s="124" t="s">
        <v>166</v>
      </c>
      <c r="D67" s="108">
        <v>63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</row>
    <row r="68" spans="1:27" ht="74.25" customHeight="1">
      <c r="A68" s="226"/>
      <c r="B68" s="123" t="s">
        <v>276</v>
      </c>
      <c r="C68" s="124" t="s">
        <v>167</v>
      </c>
      <c r="D68" s="108">
        <v>64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</row>
    <row r="69" spans="1:27" ht="63" customHeight="1">
      <c r="A69" s="226"/>
      <c r="B69" s="123" t="s">
        <v>401</v>
      </c>
      <c r="C69" s="124" t="s">
        <v>168</v>
      </c>
      <c r="D69" s="108">
        <v>65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</row>
    <row r="70" spans="1:27" ht="33" customHeight="1">
      <c r="A70" s="226"/>
      <c r="B70" s="123" t="s">
        <v>402</v>
      </c>
      <c r="C70" s="124" t="s">
        <v>169</v>
      </c>
      <c r="D70" s="108">
        <v>66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</row>
    <row r="71" spans="1:27" ht="51" customHeight="1">
      <c r="A71" s="226"/>
      <c r="B71" s="123" t="s">
        <v>403</v>
      </c>
      <c r="C71" s="124" t="s">
        <v>317</v>
      </c>
      <c r="D71" s="108">
        <v>67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</row>
    <row r="72" spans="1:27" ht="36.75" customHeight="1">
      <c r="A72" s="226"/>
      <c r="B72" s="123" t="s">
        <v>274</v>
      </c>
      <c r="C72" s="124" t="s">
        <v>238</v>
      </c>
      <c r="D72" s="108">
        <v>68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</row>
    <row r="73" spans="1:27" ht="30.75" customHeight="1">
      <c r="A73" s="226"/>
      <c r="B73" s="123" t="s">
        <v>404</v>
      </c>
      <c r="C73" s="124" t="s">
        <v>165</v>
      </c>
      <c r="D73" s="108">
        <v>69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</row>
    <row r="74" spans="1:27" ht="43.5" customHeight="1">
      <c r="A74" s="226"/>
      <c r="B74" s="123" t="s">
        <v>405</v>
      </c>
      <c r="C74" s="124" t="s">
        <v>164</v>
      </c>
      <c r="D74" s="108">
        <v>70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0</v>
      </c>
      <c r="AA74" s="98">
        <v>0</v>
      </c>
    </row>
    <row r="75" spans="1:27" ht="40.5" customHeight="1">
      <c r="A75" s="226"/>
      <c r="B75" s="123" t="s">
        <v>406</v>
      </c>
      <c r="C75" s="124" t="s">
        <v>170</v>
      </c>
      <c r="D75" s="108">
        <v>71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98">
        <v>0</v>
      </c>
    </row>
    <row r="76" spans="1:27" ht="33" customHeight="1">
      <c r="A76" s="226"/>
      <c r="B76" s="123" t="s">
        <v>407</v>
      </c>
      <c r="C76" s="124" t="s">
        <v>318</v>
      </c>
      <c r="D76" s="108">
        <v>72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98">
        <v>0</v>
      </c>
    </row>
    <row r="77" spans="1:27" ht="57.75" customHeight="1">
      <c r="A77" s="226"/>
      <c r="B77" s="123" t="s">
        <v>408</v>
      </c>
      <c r="C77" s="124" t="s">
        <v>319</v>
      </c>
      <c r="D77" s="108">
        <v>73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</row>
    <row r="78" spans="1:27" ht="56.25" customHeight="1">
      <c r="A78" s="226"/>
      <c r="B78" s="123" t="s">
        <v>409</v>
      </c>
      <c r="C78" s="124" t="s">
        <v>314</v>
      </c>
      <c r="D78" s="108">
        <v>74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  <c r="U78" s="98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</row>
    <row r="79" spans="1:27" ht="37.5" customHeight="1">
      <c r="A79" s="226"/>
      <c r="B79" s="123" t="s">
        <v>410</v>
      </c>
      <c r="C79" s="124" t="s">
        <v>315</v>
      </c>
      <c r="D79" s="108">
        <v>75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  <c r="U79" s="98">
        <v>0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</row>
    <row r="80" spans="1:27" ht="40.5" customHeight="1">
      <c r="A80" s="226"/>
      <c r="B80" s="123" t="s">
        <v>411</v>
      </c>
      <c r="C80" s="124" t="s">
        <v>320</v>
      </c>
      <c r="D80" s="108">
        <v>76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</row>
    <row r="81" spans="1:27" ht="49.5" customHeight="1">
      <c r="A81" s="226"/>
      <c r="B81" s="123" t="s">
        <v>252</v>
      </c>
      <c r="C81" s="124" t="s">
        <v>171</v>
      </c>
      <c r="D81" s="108">
        <v>77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</row>
    <row r="82" spans="1:27" ht="49.5" customHeight="1">
      <c r="A82" s="226"/>
      <c r="B82" s="123" t="s">
        <v>412</v>
      </c>
      <c r="C82" s="124" t="s">
        <v>172</v>
      </c>
      <c r="D82" s="108">
        <v>78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</row>
    <row r="83" spans="1:27" ht="49.5" customHeight="1">
      <c r="A83" s="226"/>
      <c r="B83" s="123" t="s">
        <v>413</v>
      </c>
      <c r="C83" s="124" t="s">
        <v>153</v>
      </c>
      <c r="D83" s="108">
        <v>79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</row>
    <row r="84" spans="1:27" ht="30.75" customHeight="1">
      <c r="A84" s="226"/>
      <c r="B84" s="123" t="s">
        <v>414</v>
      </c>
      <c r="C84" s="124" t="s">
        <v>173</v>
      </c>
      <c r="D84" s="108">
        <v>80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</row>
    <row r="85" spans="1:27" ht="38.25" customHeight="1">
      <c r="A85" s="226"/>
      <c r="B85" s="123" t="s">
        <v>415</v>
      </c>
      <c r="C85" s="124" t="s">
        <v>141</v>
      </c>
      <c r="D85" s="108">
        <v>81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</row>
    <row r="86" spans="1:27" ht="23.25" customHeight="1">
      <c r="A86" s="226"/>
      <c r="B86" s="127" t="s">
        <v>416</v>
      </c>
      <c r="C86" s="124" t="s">
        <v>142</v>
      </c>
      <c r="D86" s="108">
        <v>82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</row>
    <row r="87" spans="1:27" ht="23.25" customHeight="1">
      <c r="A87" s="226"/>
      <c r="B87" s="123" t="s">
        <v>417</v>
      </c>
      <c r="C87" s="126" t="s">
        <v>174</v>
      </c>
      <c r="D87" s="108">
        <v>83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</row>
    <row r="88" spans="1:27" ht="23.25" customHeight="1">
      <c r="A88" s="226" t="s">
        <v>326</v>
      </c>
      <c r="B88" s="123" t="s">
        <v>418</v>
      </c>
      <c r="C88" s="126" t="s">
        <v>175</v>
      </c>
      <c r="D88" s="108">
        <v>84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</row>
    <row r="89" spans="1:27" ht="23.25" customHeight="1">
      <c r="A89" s="226"/>
      <c r="B89" s="123" t="s">
        <v>419</v>
      </c>
      <c r="C89" s="126" t="s">
        <v>176</v>
      </c>
      <c r="D89" s="108">
        <v>85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</row>
    <row r="90" spans="1:27" ht="23.25" customHeight="1">
      <c r="A90" s="226"/>
      <c r="B90" s="123" t="s">
        <v>420</v>
      </c>
      <c r="C90" s="126" t="s">
        <v>316</v>
      </c>
      <c r="D90" s="108">
        <v>86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</row>
    <row r="91" spans="1:27" ht="23.25" customHeight="1">
      <c r="A91" s="226"/>
      <c r="B91" s="123" t="s">
        <v>253</v>
      </c>
      <c r="C91" s="124" t="s">
        <v>239</v>
      </c>
      <c r="D91" s="108">
        <v>87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</row>
    <row r="92" spans="1:27" ht="23.25" customHeight="1">
      <c r="A92" s="226"/>
      <c r="B92" s="123" t="s">
        <v>268</v>
      </c>
      <c r="C92" s="124" t="s">
        <v>177</v>
      </c>
      <c r="D92" s="108">
        <v>88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</row>
    <row r="93" spans="1:27" ht="23.25" customHeight="1">
      <c r="A93" s="226"/>
      <c r="B93" s="226" t="s">
        <v>421</v>
      </c>
      <c r="C93" s="226"/>
      <c r="D93" s="108">
        <v>89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</row>
    <row r="94" spans="1:27" ht="23.25" customHeight="1">
      <c r="A94" s="227" t="s">
        <v>124</v>
      </c>
      <c r="B94" s="123" t="s">
        <v>254</v>
      </c>
      <c r="C94" s="124" t="s">
        <v>271</v>
      </c>
      <c r="D94" s="108">
        <v>90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</row>
    <row r="95" spans="1:27" ht="23.25" customHeight="1">
      <c r="A95" s="228"/>
      <c r="B95" s="123" t="s">
        <v>255</v>
      </c>
      <c r="C95" s="124" t="s">
        <v>178</v>
      </c>
      <c r="D95" s="108">
        <v>91</v>
      </c>
      <c r="E95" s="98">
        <v>3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</row>
    <row r="96" spans="1:27" ht="23.25" customHeight="1">
      <c r="A96" s="228"/>
      <c r="B96" s="123" t="s">
        <v>256</v>
      </c>
      <c r="C96" s="124" t="s">
        <v>179</v>
      </c>
      <c r="D96" s="108">
        <v>92</v>
      </c>
      <c r="E96" s="98">
        <v>1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</row>
    <row r="97" spans="1:27" ht="23.25" customHeight="1">
      <c r="A97" s="228"/>
      <c r="B97" s="123" t="s">
        <v>257</v>
      </c>
      <c r="C97" s="124" t="s">
        <v>180</v>
      </c>
      <c r="D97" s="108">
        <v>93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</row>
    <row r="98" spans="1:27" ht="61.5" customHeight="1">
      <c r="A98" s="228"/>
      <c r="B98" s="123" t="s">
        <v>258</v>
      </c>
      <c r="C98" s="124" t="s">
        <v>240</v>
      </c>
      <c r="D98" s="108">
        <v>94</v>
      </c>
      <c r="E98" s="98">
        <v>1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98">
        <v>0</v>
      </c>
      <c r="S98" s="98">
        <v>0</v>
      </c>
      <c r="T98" s="98">
        <v>0</v>
      </c>
      <c r="U98" s="98">
        <v>0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98">
        <v>0</v>
      </c>
    </row>
    <row r="99" spans="1:27" ht="27" customHeight="1">
      <c r="A99" s="228"/>
      <c r="B99" s="123" t="s">
        <v>327</v>
      </c>
      <c r="C99" s="124" t="s">
        <v>328</v>
      </c>
      <c r="D99" s="108">
        <v>95</v>
      </c>
      <c r="E99" s="98">
        <v>505</v>
      </c>
      <c r="F99" s="98">
        <v>1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1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20</v>
      </c>
      <c r="T99" s="98">
        <v>0</v>
      </c>
      <c r="U99" s="98">
        <v>0</v>
      </c>
      <c r="V99" s="98">
        <v>0</v>
      </c>
      <c r="W99" s="98">
        <v>3</v>
      </c>
      <c r="X99" s="98">
        <v>0</v>
      </c>
      <c r="Y99" s="98">
        <v>0</v>
      </c>
      <c r="Z99" s="98">
        <v>1</v>
      </c>
      <c r="AA99" s="98">
        <v>0</v>
      </c>
    </row>
    <row r="100" spans="1:27" ht="45" customHeight="1">
      <c r="A100" s="228"/>
      <c r="B100" s="123" t="s">
        <v>259</v>
      </c>
      <c r="C100" s="124" t="s">
        <v>181</v>
      </c>
      <c r="D100" s="108">
        <v>96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</row>
    <row r="101" spans="1:27" ht="21" customHeight="1">
      <c r="A101" s="228"/>
      <c r="B101" s="123" t="s">
        <v>260</v>
      </c>
      <c r="C101" s="124" t="s">
        <v>182</v>
      </c>
      <c r="D101" s="108">
        <v>97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</row>
    <row r="102" spans="1:27" s="87" customFormat="1" ht="49.5" customHeight="1">
      <c r="A102" s="228"/>
      <c r="B102" s="127" t="s">
        <v>351</v>
      </c>
      <c r="C102" s="124" t="s">
        <v>352</v>
      </c>
      <c r="D102" s="108">
        <v>98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</row>
    <row r="103" spans="1:27" ht="24" customHeight="1">
      <c r="A103" s="228"/>
      <c r="B103" s="123" t="s">
        <v>261</v>
      </c>
      <c r="C103" s="124" t="s">
        <v>168</v>
      </c>
      <c r="D103" s="108">
        <v>99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</row>
    <row r="104" spans="1:27" ht="24" customHeight="1">
      <c r="A104" s="228"/>
      <c r="B104" s="123" t="s">
        <v>262</v>
      </c>
      <c r="C104" s="124" t="s">
        <v>169</v>
      </c>
      <c r="D104" s="108">
        <v>100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</row>
    <row r="105" spans="1:27" ht="114" customHeight="1">
      <c r="A105" s="228"/>
      <c r="B105" s="123" t="s">
        <v>353</v>
      </c>
      <c r="C105" s="124" t="s">
        <v>354</v>
      </c>
      <c r="D105" s="108">
        <v>101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</row>
    <row r="106" spans="1:27" ht="23.25" customHeight="1">
      <c r="A106" s="229"/>
      <c r="B106" s="123" t="s">
        <v>263</v>
      </c>
      <c r="C106" s="124" t="s">
        <v>270</v>
      </c>
      <c r="D106" s="108">
        <v>102</v>
      </c>
      <c r="E106" s="98">
        <v>2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</row>
    <row r="107" spans="1:27" ht="23.25" customHeight="1">
      <c r="A107" s="230" t="s">
        <v>183</v>
      </c>
      <c r="B107" s="230"/>
      <c r="C107" s="128"/>
      <c r="D107" s="108">
        <v>103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23.25" customHeight="1">
      <c r="A108" s="230" t="s">
        <v>183</v>
      </c>
      <c r="B108" s="230"/>
      <c r="C108" s="128"/>
      <c r="D108" s="108">
        <v>104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23.25" customHeight="1">
      <c r="A109" s="243" t="s">
        <v>183</v>
      </c>
      <c r="B109" s="244"/>
      <c r="C109" s="128"/>
      <c r="D109" s="108">
        <v>105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:27" ht="34.5" customHeight="1">
      <c r="A110" s="243" t="s">
        <v>183</v>
      </c>
      <c r="B110" s="244"/>
      <c r="C110" s="128"/>
      <c r="D110" s="108">
        <v>106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:27" ht="23.25" customHeight="1">
      <c r="A111" s="243" t="s">
        <v>183</v>
      </c>
      <c r="B111" s="244"/>
      <c r="C111" s="128"/>
      <c r="D111" s="108">
        <v>107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:27" ht="23.25" customHeight="1">
      <c r="A112" s="243" t="s">
        <v>183</v>
      </c>
      <c r="B112" s="244"/>
      <c r="C112" s="128"/>
      <c r="D112" s="108">
        <v>108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:27" ht="23.25" customHeight="1">
      <c r="A113" s="243" t="s">
        <v>183</v>
      </c>
      <c r="B113" s="244"/>
      <c r="C113" s="128"/>
      <c r="D113" s="108">
        <v>109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:27" ht="23.25" customHeight="1">
      <c r="A114" s="243" t="s">
        <v>183</v>
      </c>
      <c r="B114" s="244"/>
      <c r="C114" s="128"/>
      <c r="D114" s="108">
        <v>110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:27" ht="23.25" customHeight="1">
      <c r="A115" s="243" t="s">
        <v>183</v>
      </c>
      <c r="B115" s="244"/>
      <c r="C115" s="128"/>
      <c r="D115" s="108">
        <v>111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:27" ht="23.25" customHeight="1">
      <c r="A116" s="243" t="s">
        <v>183</v>
      </c>
      <c r="B116" s="244"/>
      <c r="C116" s="128"/>
      <c r="D116" s="108">
        <v>112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:12" ht="23.25" customHeight="1">
      <c r="A117" s="236" t="s">
        <v>330</v>
      </c>
      <c r="B117" s="236"/>
      <c r="C117" s="236"/>
      <c r="D117" s="236"/>
      <c r="E117" s="236"/>
      <c r="F117" s="237"/>
      <c r="G117" s="237"/>
      <c r="H117" s="237"/>
      <c r="I117" s="237"/>
      <c r="J117" s="237"/>
      <c r="K117" s="237"/>
      <c r="L117" s="237"/>
    </row>
    <row r="118" spans="1:27" ht="23.25" customHeight="1">
      <c r="A118" s="237" t="s">
        <v>331</v>
      </c>
      <c r="B118" s="237"/>
      <c r="C118" s="237"/>
      <c r="D118" s="237"/>
      <c r="E118" s="237"/>
      <c r="F118" s="237"/>
      <c r="G118" s="237"/>
      <c r="H118" s="237"/>
      <c r="I118" s="237"/>
      <c r="J118" s="109"/>
      <c r="K118" s="110"/>
      <c r="L118" s="280" t="s">
        <v>126</v>
      </c>
      <c r="M118" s="280"/>
      <c r="N118" s="280"/>
      <c r="O118" s="280"/>
      <c r="P118" s="107"/>
      <c r="Q118" s="107"/>
      <c r="R118" s="107"/>
      <c r="S118" s="107"/>
      <c r="T118" s="107"/>
      <c r="U118" s="107"/>
      <c r="V118" s="107"/>
      <c r="W118" s="107"/>
      <c r="X118" s="107"/>
      <c r="Y118" s="83"/>
      <c r="Z118" s="83"/>
      <c r="AA118" s="83"/>
    </row>
    <row r="119" spans="1:27" ht="23.25" customHeight="1">
      <c r="A119" s="237" t="s">
        <v>332</v>
      </c>
      <c r="B119" s="237"/>
      <c r="C119" s="237"/>
      <c r="D119" s="237"/>
      <c r="E119" s="237"/>
      <c r="F119" s="237"/>
      <c r="G119" s="237"/>
      <c r="H119" s="237"/>
      <c r="I119" s="237"/>
      <c r="J119" s="109"/>
      <c r="K119" s="110"/>
      <c r="L119" s="116"/>
      <c r="M119" s="82"/>
      <c r="N119" s="82"/>
      <c r="O119" s="82"/>
      <c r="P119" s="84" t="s">
        <v>127</v>
      </c>
      <c r="Q119" s="85"/>
      <c r="R119" s="86"/>
      <c r="S119" s="85"/>
      <c r="T119" s="85"/>
      <c r="U119" s="86"/>
      <c r="V119" s="86"/>
      <c r="W119" s="86"/>
      <c r="X119" s="86"/>
      <c r="Y119" s="80"/>
      <c r="Z119" s="80"/>
      <c r="AA119" s="80"/>
    </row>
    <row r="120" spans="1:27" ht="32.25">
      <c r="A120" s="129" t="s">
        <v>333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281" t="s">
        <v>104</v>
      </c>
      <c r="M120" s="281"/>
      <c r="N120" s="281"/>
      <c r="O120" s="281"/>
      <c r="P120" s="106"/>
      <c r="Q120" s="106"/>
      <c r="R120" s="106"/>
      <c r="S120" s="106"/>
      <c r="T120" s="106"/>
      <c r="U120" s="106"/>
      <c r="V120" s="106"/>
      <c r="W120" s="106"/>
      <c r="X120" s="106"/>
      <c r="Y120" s="88"/>
      <c r="Z120" s="88"/>
      <c r="AA120" s="88"/>
    </row>
    <row r="121" spans="1:27" ht="23.25" customHeight="1">
      <c r="A121" s="239" t="s">
        <v>334</v>
      </c>
      <c r="B121" s="239"/>
      <c r="C121" s="239"/>
      <c r="D121" s="239"/>
      <c r="E121" s="239"/>
      <c r="F121" s="239"/>
      <c r="G121" s="239"/>
      <c r="H121" s="239"/>
      <c r="I121" s="239"/>
      <c r="J121" s="111"/>
      <c r="K121" s="117"/>
      <c r="L121" s="281"/>
      <c r="M121" s="281"/>
      <c r="N121" s="281"/>
      <c r="O121" s="281"/>
      <c r="P121" s="89" t="s">
        <v>127</v>
      </c>
      <c r="Q121" s="90"/>
      <c r="R121" s="91"/>
      <c r="S121" s="90"/>
      <c r="T121" s="90"/>
      <c r="U121" s="91"/>
      <c r="V121" s="91"/>
      <c r="W121" s="91"/>
      <c r="X121" s="91"/>
      <c r="Y121" s="92"/>
      <c r="Z121" s="92"/>
      <c r="AA121" s="92"/>
    </row>
    <row r="122" spans="1:27" ht="23.25" customHeight="1">
      <c r="A122" s="240" t="s">
        <v>335</v>
      </c>
      <c r="B122" s="240"/>
      <c r="C122" s="240"/>
      <c r="D122" s="240"/>
      <c r="E122" s="240"/>
      <c r="F122" s="240"/>
      <c r="G122" s="240"/>
      <c r="H122" s="240"/>
      <c r="I122" s="240"/>
      <c r="J122" s="111"/>
      <c r="K122" s="117"/>
      <c r="L122" s="281"/>
      <c r="M122" s="281"/>
      <c r="N122" s="281"/>
      <c r="O122" s="281"/>
      <c r="P122" s="93" t="s">
        <v>128</v>
      </c>
      <c r="Q122" s="86"/>
      <c r="R122" s="82"/>
      <c r="S122" s="93"/>
      <c r="T122" s="94"/>
      <c r="U122" s="94"/>
      <c r="V122" s="93" t="s">
        <v>105</v>
      </c>
      <c r="W122" s="86"/>
      <c r="X122" s="86"/>
      <c r="Y122" s="81"/>
      <c r="Z122" s="81"/>
      <c r="AA122" s="81"/>
    </row>
    <row r="123" spans="1:12" ht="23.25" customHeight="1">
      <c r="A123" s="240" t="s">
        <v>336</v>
      </c>
      <c r="B123" s="240"/>
      <c r="C123" s="240"/>
      <c r="D123" s="240"/>
      <c r="E123" s="240"/>
      <c r="F123" s="240"/>
      <c r="G123" s="240"/>
      <c r="H123" s="240"/>
      <c r="I123" s="240"/>
      <c r="J123" s="111"/>
      <c r="K123" s="112"/>
      <c r="L123" s="113"/>
    </row>
    <row r="124" spans="1:12" ht="23.25" customHeight="1">
      <c r="A124" s="240" t="s">
        <v>337</v>
      </c>
      <c r="B124" s="240"/>
      <c r="C124" s="240"/>
      <c r="D124" s="240"/>
      <c r="E124" s="240"/>
      <c r="F124" s="240"/>
      <c r="G124" s="240"/>
      <c r="H124" s="240"/>
      <c r="I124" s="240"/>
      <c r="J124" s="111"/>
      <c r="K124" s="117"/>
      <c r="L124" s="117"/>
    </row>
    <row r="125" spans="1:12" ht="23.25" customHeight="1">
      <c r="A125" s="240" t="s">
        <v>338</v>
      </c>
      <c r="B125" s="240"/>
      <c r="C125" s="240"/>
      <c r="D125" s="240"/>
      <c r="E125" s="240"/>
      <c r="F125" s="240"/>
      <c r="G125" s="240"/>
      <c r="H125" s="240"/>
      <c r="I125" s="240"/>
      <c r="J125" s="118"/>
      <c r="K125" s="119"/>
      <c r="L125" s="119"/>
    </row>
    <row r="126" spans="1:12" ht="23.25" customHeight="1">
      <c r="A126" s="240" t="s">
        <v>339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119"/>
      <c r="L126" s="119"/>
    </row>
    <row r="127" spans="1:12" ht="23.25" customHeight="1">
      <c r="A127" s="240" t="s">
        <v>340</v>
      </c>
      <c r="B127" s="240"/>
      <c r="C127" s="240"/>
      <c r="D127" s="240"/>
      <c r="E127" s="240"/>
      <c r="F127" s="240"/>
      <c r="G127" s="240"/>
      <c r="H127" s="240"/>
      <c r="I127" s="240"/>
      <c r="J127" s="118"/>
      <c r="K127" s="119"/>
      <c r="L127" s="119"/>
    </row>
    <row r="128" spans="1:12" ht="23.25" customHeight="1">
      <c r="A128" s="241" t="s">
        <v>341</v>
      </c>
      <c r="B128" s="241"/>
      <c r="C128" s="241"/>
      <c r="D128" s="241"/>
      <c r="E128" s="241"/>
      <c r="F128" s="241"/>
      <c r="G128" s="241"/>
      <c r="H128" s="241"/>
      <c r="I128" s="241"/>
      <c r="J128" s="118"/>
      <c r="K128" s="119"/>
      <c r="L128" s="119"/>
    </row>
    <row r="129" spans="1:12" ht="23.25" customHeight="1">
      <c r="A129" s="239" t="s">
        <v>342</v>
      </c>
      <c r="B129" s="239"/>
      <c r="C129" s="239"/>
      <c r="D129" s="239"/>
      <c r="E129" s="239"/>
      <c r="F129" s="239"/>
      <c r="G129" s="239"/>
      <c r="H129" s="239"/>
      <c r="I129" s="239"/>
      <c r="J129" s="118"/>
      <c r="K129" s="119"/>
      <c r="L129" s="119"/>
    </row>
    <row r="130" spans="1:12" ht="23.25" customHeight="1">
      <c r="A130" s="242" t="s">
        <v>343</v>
      </c>
      <c r="B130" s="242"/>
      <c r="C130" s="242"/>
      <c r="D130" s="242"/>
      <c r="E130" s="242"/>
      <c r="F130" s="242"/>
      <c r="G130" s="242"/>
      <c r="H130" s="242"/>
      <c r="I130" s="242"/>
      <c r="J130" s="118"/>
      <c r="K130" s="119"/>
      <c r="L130" s="119"/>
    </row>
    <row r="131" spans="1:12" ht="23.25" customHeight="1">
      <c r="A131" s="239" t="s">
        <v>344</v>
      </c>
      <c r="B131" s="239"/>
      <c r="C131" s="239"/>
      <c r="D131" s="239"/>
      <c r="E131" s="239"/>
      <c r="F131" s="239"/>
      <c r="G131" s="239"/>
      <c r="H131" s="239"/>
      <c r="I131" s="239"/>
      <c r="J131" s="118"/>
      <c r="K131" s="119"/>
      <c r="L131" s="119"/>
    </row>
    <row r="132" spans="1:12" ht="23.25" customHeight="1">
      <c r="A132" s="239" t="s">
        <v>345</v>
      </c>
      <c r="B132" s="239"/>
      <c r="C132" s="114"/>
      <c r="D132" s="114"/>
      <c r="E132" s="114"/>
      <c r="F132" s="114"/>
      <c r="G132" s="120"/>
      <c r="H132" s="120"/>
      <c r="I132" s="120"/>
      <c r="J132" s="120"/>
      <c r="K132" s="120"/>
      <c r="L132" s="120"/>
    </row>
    <row r="133" spans="1:12" ht="23.25" customHeight="1">
      <c r="A133" s="114" t="s">
        <v>346</v>
      </c>
      <c r="B133" s="120"/>
      <c r="C133" s="121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1:12" ht="23.25" customHeight="1">
      <c r="A134" s="114" t="s">
        <v>347</v>
      </c>
      <c r="B134" s="114"/>
      <c r="C134" s="114"/>
      <c r="D134" s="114"/>
      <c r="E134" s="114"/>
      <c r="F134" s="119"/>
      <c r="G134" s="119"/>
      <c r="H134" s="119"/>
      <c r="I134" s="119"/>
      <c r="J134" s="119"/>
      <c r="K134" s="119"/>
      <c r="L134" s="119"/>
    </row>
  </sheetData>
  <sheetProtection/>
  <mergeCells count="43">
    <mergeCell ref="A129:I129"/>
    <mergeCell ref="A130:I130"/>
    <mergeCell ref="A131:I131"/>
    <mergeCell ref="A132:B132"/>
    <mergeCell ref="L120:O122"/>
    <mergeCell ref="A123:I123"/>
    <mergeCell ref="A124:I124"/>
    <mergeCell ref="A125:I125"/>
    <mergeCell ref="A126:J126"/>
    <mergeCell ref="A127:I127"/>
    <mergeCell ref="A114:B114"/>
    <mergeCell ref="A115:B115"/>
    <mergeCell ref="A116:B116"/>
    <mergeCell ref="A128:I128"/>
    <mergeCell ref="A117:L117"/>
    <mergeCell ref="A118:I118"/>
    <mergeCell ref="A119:I119"/>
    <mergeCell ref="A121:I121"/>
    <mergeCell ref="A122:I122"/>
    <mergeCell ref="L118:O118"/>
    <mergeCell ref="A112:B112"/>
    <mergeCell ref="A113:B113"/>
    <mergeCell ref="A94:A106"/>
    <mergeCell ref="A107:B107"/>
    <mergeCell ref="A108:B108"/>
    <mergeCell ref="A109:B109"/>
    <mergeCell ref="A110:B110"/>
    <mergeCell ref="A17:A40"/>
    <mergeCell ref="A41:A57"/>
    <mergeCell ref="B57:C57"/>
    <mergeCell ref="A59:A63"/>
    <mergeCell ref="A64:A87"/>
    <mergeCell ref="A111:B111"/>
    <mergeCell ref="A88:A93"/>
    <mergeCell ref="B93:C93"/>
    <mergeCell ref="A1:Q1"/>
    <mergeCell ref="C2:C3"/>
    <mergeCell ref="A2:B3"/>
    <mergeCell ref="E2:E3"/>
    <mergeCell ref="F2:K2"/>
    <mergeCell ref="D2:D3"/>
    <mergeCell ref="L2:AA2"/>
    <mergeCell ref="A5:A16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7" r:id="rId1"/>
  <rowBreaks count="2" manualBreakCount="2">
    <brk id="43" max="255" man="1"/>
    <brk id="64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0" tint="-0.3499799966812134"/>
  </sheetPr>
  <dimension ref="A1:E87"/>
  <sheetViews>
    <sheetView zoomScalePageLayoutView="0" workbookViewId="0" topLeftCell="A67">
      <selection activeCell="D80" sqref="D80"/>
    </sheetView>
  </sheetViews>
  <sheetFormatPr defaultColWidth="9.140625" defaultRowHeight="12.75"/>
  <cols>
    <col min="1" max="1" width="57.421875" style="0" customWidth="1"/>
    <col min="2" max="2" width="9.8515625" style="0" customWidth="1"/>
    <col min="4" max="4" width="40.421875" style="0" customWidth="1"/>
  </cols>
  <sheetData>
    <row r="1" spans="1:5" ht="15">
      <c r="A1" s="39" t="s">
        <v>278</v>
      </c>
      <c r="B1" s="40" t="s">
        <v>279</v>
      </c>
      <c r="C1" s="32"/>
      <c r="D1" s="37" t="s">
        <v>280</v>
      </c>
      <c r="E1" s="38" t="s">
        <v>279</v>
      </c>
    </row>
    <row r="2" spans="1:5" ht="15">
      <c r="A2" s="131" t="s">
        <v>423</v>
      </c>
      <c r="B2" s="132" t="s">
        <v>424</v>
      </c>
      <c r="C2" s="32"/>
      <c r="D2" s="33">
        <v>6</v>
      </c>
      <c r="E2" s="34" t="s">
        <v>281</v>
      </c>
    </row>
    <row r="3" spans="1:5" ht="15">
      <c r="A3" s="133" t="s">
        <v>425</v>
      </c>
      <c r="B3" s="132" t="s">
        <v>426</v>
      </c>
      <c r="C3" s="32"/>
      <c r="D3" s="33">
        <v>12</v>
      </c>
      <c r="E3" s="34" t="s">
        <v>282</v>
      </c>
    </row>
    <row r="4" spans="1:5" ht="15">
      <c r="A4" s="133" t="s">
        <v>427</v>
      </c>
      <c r="B4" s="132" t="s">
        <v>428</v>
      </c>
      <c r="C4" s="32"/>
      <c r="D4" s="35"/>
      <c r="E4" s="36"/>
    </row>
    <row r="5" spans="1:5" ht="15">
      <c r="A5" s="133" t="s">
        <v>429</v>
      </c>
      <c r="B5" s="132" t="s">
        <v>430</v>
      </c>
      <c r="C5" s="32"/>
      <c r="D5" s="32"/>
      <c r="E5" s="32"/>
    </row>
    <row r="6" spans="1:5" ht="15">
      <c r="A6" s="133" t="s">
        <v>431</v>
      </c>
      <c r="B6" s="132" t="s">
        <v>432</v>
      </c>
      <c r="C6" s="32"/>
      <c r="D6" s="32"/>
      <c r="E6" s="32"/>
    </row>
    <row r="7" spans="1:5" ht="15">
      <c r="A7" s="133" t="s">
        <v>433</v>
      </c>
      <c r="B7" s="132" t="s">
        <v>434</v>
      </c>
      <c r="C7" s="32"/>
      <c r="D7" s="32"/>
      <c r="E7" s="32"/>
    </row>
    <row r="8" spans="1:5" ht="15">
      <c r="A8" s="133" t="s">
        <v>435</v>
      </c>
      <c r="B8" s="132" t="s">
        <v>436</v>
      </c>
      <c r="C8" s="32"/>
      <c r="D8" s="32"/>
      <c r="E8" s="32"/>
    </row>
    <row r="9" spans="1:5" ht="15">
      <c r="A9" s="133" t="s">
        <v>437</v>
      </c>
      <c r="B9" s="132" t="s">
        <v>438</v>
      </c>
      <c r="C9" s="32"/>
      <c r="D9" s="32"/>
      <c r="E9" s="32"/>
    </row>
    <row r="10" spans="1:5" ht="15">
      <c r="A10" s="133" t="s">
        <v>439</v>
      </c>
      <c r="B10" s="132" t="s">
        <v>440</v>
      </c>
      <c r="C10" s="32"/>
      <c r="D10" s="32"/>
      <c r="E10" s="32"/>
    </row>
    <row r="11" spans="1:5" ht="15">
      <c r="A11" s="133" t="s">
        <v>441</v>
      </c>
      <c r="B11" s="132" t="s">
        <v>442</v>
      </c>
      <c r="C11" s="32"/>
      <c r="D11" s="32"/>
      <c r="E11" s="32"/>
    </row>
    <row r="12" spans="1:5" ht="15">
      <c r="A12" s="133" t="s">
        <v>443</v>
      </c>
      <c r="B12" s="132" t="s">
        <v>444</v>
      </c>
      <c r="C12" s="32"/>
      <c r="D12" s="32"/>
      <c r="E12" s="32"/>
    </row>
    <row r="13" spans="1:5" ht="15">
      <c r="A13" s="133" t="s">
        <v>445</v>
      </c>
      <c r="B13" s="132" t="s">
        <v>446</v>
      </c>
      <c r="C13" s="32"/>
      <c r="D13" s="32"/>
      <c r="E13" s="32"/>
    </row>
    <row r="14" spans="1:5" ht="15">
      <c r="A14" s="133" t="s">
        <v>447</v>
      </c>
      <c r="B14" s="132" t="s">
        <v>448</v>
      </c>
      <c r="C14" s="32"/>
      <c r="D14" s="32"/>
      <c r="E14" s="32"/>
    </row>
    <row r="15" spans="1:5" ht="15">
      <c r="A15" s="133" t="s">
        <v>449</v>
      </c>
      <c r="B15" s="132" t="s">
        <v>450</v>
      </c>
      <c r="C15" s="32"/>
      <c r="D15" s="32"/>
      <c r="E15" s="32"/>
    </row>
    <row r="16" spans="1:5" ht="15">
      <c r="A16" s="133" t="s">
        <v>451</v>
      </c>
      <c r="B16" s="132" t="s">
        <v>452</v>
      </c>
      <c r="C16" s="32"/>
      <c r="D16" s="32"/>
      <c r="E16" s="32"/>
    </row>
    <row r="17" spans="1:5" ht="15">
      <c r="A17" s="133" t="s">
        <v>453</v>
      </c>
      <c r="B17" s="132" t="s">
        <v>454</v>
      </c>
      <c r="C17" s="32"/>
      <c r="D17" s="32"/>
      <c r="E17" s="32"/>
    </row>
    <row r="18" spans="1:5" ht="15">
      <c r="A18" s="133" t="s">
        <v>455</v>
      </c>
      <c r="B18" s="132" t="s">
        <v>456</v>
      </c>
      <c r="C18" s="32"/>
      <c r="D18" s="32"/>
      <c r="E18" s="32"/>
    </row>
    <row r="19" spans="1:5" ht="15">
      <c r="A19" s="133" t="s">
        <v>457</v>
      </c>
      <c r="B19" s="132" t="s">
        <v>458</v>
      </c>
      <c r="C19" s="32"/>
      <c r="D19" s="32"/>
      <c r="E19" s="32"/>
    </row>
    <row r="20" spans="1:5" ht="15">
      <c r="A20" s="133" t="s">
        <v>459</v>
      </c>
      <c r="B20" s="132" t="s">
        <v>460</v>
      </c>
      <c r="C20" s="32"/>
      <c r="D20" s="32"/>
      <c r="E20" s="32"/>
    </row>
    <row r="21" spans="1:5" ht="15">
      <c r="A21" s="133" t="s">
        <v>461</v>
      </c>
      <c r="B21" s="132" t="s">
        <v>462</v>
      </c>
      <c r="C21" s="32"/>
      <c r="D21" s="32"/>
      <c r="E21" s="32"/>
    </row>
    <row r="22" spans="1:5" ht="15">
      <c r="A22" s="133" t="s">
        <v>463</v>
      </c>
      <c r="B22" s="132" t="s">
        <v>464</v>
      </c>
      <c r="C22" s="32"/>
      <c r="D22" s="32"/>
      <c r="E22" s="32"/>
    </row>
    <row r="23" spans="1:5" ht="15">
      <c r="A23" s="133" t="s">
        <v>465</v>
      </c>
      <c r="B23" s="132" t="s">
        <v>466</v>
      </c>
      <c r="C23" s="32"/>
      <c r="D23" s="32"/>
      <c r="E23" s="32"/>
    </row>
    <row r="24" spans="1:5" ht="15">
      <c r="A24" s="133" t="s">
        <v>467</v>
      </c>
      <c r="B24" s="132" t="s">
        <v>468</v>
      </c>
      <c r="C24" s="32"/>
      <c r="D24" s="32"/>
      <c r="E24" s="32"/>
    </row>
    <row r="25" spans="1:5" ht="15">
      <c r="A25" s="133" t="s">
        <v>469</v>
      </c>
      <c r="B25" s="132" t="s">
        <v>470</v>
      </c>
      <c r="C25" s="32"/>
      <c r="D25" s="32"/>
      <c r="E25" s="32"/>
    </row>
    <row r="26" spans="1:5" ht="15">
      <c r="A26" s="133" t="s">
        <v>471</v>
      </c>
      <c r="B26" s="132" t="s">
        <v>472</v>
      </c>
      <c r="C26" s="32"/>
      <c r="D26" s="32"/>
      <c r="E26" s="32"/>
    </row>
    <row r="27" spans="1:5" ht="15">
      <c r="A27" s="133" t="s">
        <v>473</v>
      </c>
      <c r="B27" s="132" t="s">
        <v>474</v>
      </c>
      <c r="C27" s="32"/>
      <c r="D27" s="32"/>
      <c r="E27" s="32"/>
    </row>
    <row r="28" spans="1:5" ht="15">
      <c r="A28" s="133" t="s">
        <v>475</v>
      </c>
      <c r="B28" s="132" t="s">
        <v>476</v>
      </c>
      <c r="C28" s="32"/>
      <c r="D28" s="32"/>
      <c r="E28" s="32"/>
    </row>
    <row r="29" spans="1:5" ht="15">
      <c r="A29" s="133" t="s">
        <v>477</v>
      </c>
      <c r="B29" s="132" t="s">
        <v>478</v>
      </c>
      <c r="C29" s="32"/>
      <c r="D29" s="32"/>
      <c r="E29" s="32"/>
    </row>
    <row r="30" spans="1:5" ht="15">
      <c r="A30" s="133" t="s">
        <v>479</v>
      </c>
      <c r="B30" s="132" t="s">
        <v>480</v>
      </c>
      <c r="C30" s="32"/>
      <c r="D30" s="32"/>
      <c r="E30" s="32"/>
    </row>
    <row r="31" spans="1:5" ht="15">
      <c r="A31" s="133" t="s">
        <v>481</v>
      </c>
      <c r="B31" s="132" t="s">
        <v>482</v>
      </c>
      <c r="C31" s="32"/>
      <c r="D31" s="32"/>
      <c r="E31" s="32"/>
    </row>
    <row r="32" spans="1:5" ht="15">
      <c r="A32" s="133" t="s">
        <v>483</v>
      </c>
      <c r="B32" s="132" t="s">
        <v>484</v>
      </c>
      <c r="C32" s="32"/>
      <c r="D32" s="32"/>
      <c r="E32" s="32"/>
    </row>
    <row r="33" spans="1:5" ht="15">
      <c r="A33" s="133" t="s">
        <v>485</v>
      </c>
      <c r="B33" s="132" t="s">
        <v>486</v>
      </c>
      <c r="C33" s="32"/>
      <c r="D33" s="32"/>
      <c r="E33" s="32"/>
    </row>
    <row r="34" spans="1:5" ht="30.75">
      <c r="A34" s="134" t="s">
        <v>487</v>
      </c>
      <c r="B34" s="132" t="s">
        <v>488</v>
      </c>
      <c r="C34" s="32"/>
      <c r="D34" s="32"/>
      <c r="E34" s="32"/>
    </row>
    <row r="35" spans="1:5" ht="30.75">
      <c r="A35" s="135" t="s">
        <v>489</v>
      </c>
      <c r="B35" s="132" t="s">
        <v>490</v>
      </c>
      <c r="C35" s="32"/>
      <c r="D35" s="32"/>
      <c r="E35" s="32"/>
    </row>
    <row r="36" spans="1:5" ht="15">
      <c r="A36" s="133" t="s">
        <v>491</v>
      </c>
      <c r="B36" s="132" t="s">
        <v>492</v>
      </c>
      <c r="C36" s="32"/>
      <c r="D36" s="32"/>
      <c r="E36" s="32"/>
    </row>
    <row r="37" spans="1:5" ht="15">
      <c r="A37" s="133" t="s">
        <v>493</v>
      </c>
      <c r="B37" s="132" t="s">
        <v>494</v>
      </c>
      <c r="C37" s="32"/>
      <c r="D37" s="32"/>
      <c r="E37" s="32"/>
    </row>
    <row r="38" spans="1:5" ht="15">
      <c r="A38" s="133" t="s">
        <v>495</v>
      </c>
      <c r="B38" s="132" t="s">
        <v>496</v>
      </c>
      <c r="C38" s="32"/>
      <c r="D38" s="32"/>
      <c r="E38" s="32"/>
    </row>
    <row r="39" spans="1:5" ht="15">
      <c r="A39" s="133" t="s">
        <v>497</v>
      </c>
      <c r="B39" s="132" t="s">
        <v>498</v>
      </c>
      <c r="C39" s="32"/>
      <c r="D39" s="32"/>
      <c r="E39" s="32"/>
    </row>
    <row r="40" spans="1:5" ht="15">
      <c r="A40" s="133" t="s">
        <v>499</v>
      </c>
      <c r="B40" s="132" t="s">
        <v>500</v>
      </c>
      <c r="C40" s="32"/>
      <c r="D40" s="32"/>
      <c r="E40" s="32"/>
    </row>
    <row r="41" spans="1:5" ht="15">
      <c r="A41" s="133" t="s">
        <v>501</v>
      </c>
      <c r="B41" s="132" t="s">
        <v>502</v>
      </c>
      <c r="C41" s="32"/>
      <c r="D41" s="32"/>
      <c r="E41" s="32"/>
    </row>
    <row r="42" spans="1:5" ht="15">
      <c r="A42" s="133" t="s">
        <v>503</v>
      </c>
      <c r="B42" s="132" t="s">
        <v>504</v>
      </c>
      <c r="C42" s="32"/>
      <c r="D42" s="32"/>
      <c r="E42" s="32"/>
    </row>
    <row r="43" spans="1:5" ht="15">
      <c r="A43" s="133" t="s">
        <v>505</v>
      </c>
      <c r="B43" s="132" t="s">
        <v>506</v>
      </c>
      <c r="C43" s="32"/>
      <c r="D43" s="32"/>
      <c r="E43" s="32"/>
    </row>
    <row r="44" spans="1:5" ht="15">
      <c r="A44" s="133" t="s">
        <v>507</v>
      </c>
      <c r="B44" s="132" t="s">
        <v>508</v>
      </c>
      <c r="C44" s="32"/>
      <c r="D44" s="32"/>
      <c r="E44" s="32"/>
    </row>
    <row r="45" spans="1:5" ht="15">
      <c r="A45" s="133" t="s">
        <v>509</v>
      </c>
      <c r="B45" s="132" t="s">
        <v>510</v>
      </c>
      <c r="C45" s="32"/>
      <c r="D45" s="32"/>
      <c r="E45" s="32"/>
    </row>
    <row r="46" spans="1:5" ht="15">
      <c r="A46" s="133" t="s">
        <v>511</v>
      </c>
      <c r="B46" s="132" t="s">
        <v>512</v>
      </c>
      <c r="C46" s="32"/>
      <c r="D46" s="32"/>
      <c r="E46" s="32"/>
    </row>
    <row r="47" spans="1:5" ht="15">
      <c r="A47" s="133" t="s">
        <v>513</v>
      </c>
      <c r="B47" s="132" t="s">
        <v>514</v>
      </c>
      <c r="C47" s="32"/>
      <c r="D47" s="32"/>
      <c r="E47" s="32"/>
    </row>
    <row r="48" spans="1:5" ht="15">
      <c r="A48" s="133" t="s">
        <v>515</v>
      </c>
      <c r="B48" s="132" t="s">
        <v>516</v>
      </c>
      <c r="C48" s="32"/>
      <c r="D48" s="32"/>
      <c r="E48" s="32"/>
    </row>
    <row r="49" spans="1:5" ht="15">
      <c r="A49" s="133" t="s">
        <v>517</v>
      </c>
      <c r="B49" s="132" t="s">
        <v>518</v>
      </c>
      <c r="C49" s="32"/>
      <c r="D49" s="32"/>
      <c r="E49" s="32"/>
    </row>
    <row r="50" spans="1:5" ht="15">
      <c r="A50" s="133" t="s">
        <v>519</v>
      </c>
      <c r="B50" s="132" t="s">
        <v>520</v>
      </c>
      <c r="C50" s="32"/>
      <c r="D50" s="32"/>
      <c r="E50" s="32"/>
    </row>
    <row r="51" spans="1:5" ht="15">
      <c r="A51" s="133" t="s">
        <v>521</v>
      </c>
      <c r="B51" s="132" t="s">
        <v>522</v>
      </c>
      <c r="C51" s="32"/>
      <c r="D51" s="32"/>
      <c r="E51" s="32"/>
    </row>
    <row r="52" spans="1:5" ht="15">
      <c r="A52" s="133" t="s">
        <v>523</v>
      </c>
      <c r="B52" s="132" t="s">
        <v>524</v>
      </c>
      <c r="C52" s="32"/>
      <c r="D52" s="32"/>
      <c r="E52" s="32"/>
    </row>
    <row r="53" spans="1:5" ht="15">
      <c r="A53" s="133" t="s">
        <v>525</v>
      </c>
      <c r="B53" s="132" t="s">
        <v>526</v>
      </c>
      <c r="C53" s="32"/>
      <c r="D53" s="32"/>
      <c r="E53" s="32"/>
    </row>
    <row r="54" spans="1:5" ht="15">
      <c r="A54" s="133" t="s">
        <v>527</v>
      </c>
      <c r="B54" s="132" t="s">
        <v>528</v>
      </c>
      <c r="C54" s="32"/>
      <c r="D54" s="32"/>
      <c r="E54" s="32"/>
    </row>
    <row r="55" spans="1:5" ht="15">
      <c r="A55" s="133" t="s">
        <v>529</v>
      </c>
      <c r="B55" s="132" t="s">
        <v>530</v>
      </c>
      <c r="C55" s="32"/>
      <c r="D55" s="32"/>
      <c r="E55" s="32"/>
    </row>
    <row r="56" spans="1:5" ht="15">
      <c r="A56" s="133" t="s">
        <v>531</v>
      </c>
      <c r="B56" s="132" t="s">
        <v>532</v>
      </c>
      <c r="C56" s="32"/>
      <c r="D56" s="32"/>
      <c r="E56" s="32"/>
    </row>
    <row r="57" spans="1:5" ht="15">
      <c r="A57" s="133" t="s">
        <v>533</v>
      </c>
      <c r="B57" s="132" t="s">
        <v>534</v>
      </c>
      <c r="C57" s="32"/>
      <c r="D57" s="32"/>
      <c r="E57" s="32"/>
    </row>
    <row r="58" spans="1:5" ht="15">
      <c r="A58" s="133" t="s">
        <v>535</v>
      </c>
      <c r="B58" s="132" t="s">
        <v>536</v>
      </c>
      <c r="C58" s="32"/>
      <c r="D58" s="32"/>
      <c r="E58" s="32"/>
    </row>
    <row r="59" spans="1:5" ht="15">
      <c r="A59" s="133" t="s">
        <v>537</v>
      </c>
      <c r="B59" s="132" t="s">
        <v>538</v>
      </c>
      <c r="C59" s="32"/>
      <c r="D59" s="32"/>
      <c r="E59" s="32"/>
    </row>
    <row r="60" spans="1:5" ht="15">
      <c r="A60" s="133" t="s">
        <v>539</v>
      </c>
      <c r="B60" s="132" t="s">
        <v>540</v>
      </c>
      <c r="C60" s="32"/>
      <c r="D60" s="32"/>
      <c r="E60" s="32"/>
    </row>
    <row r="61" spans="1:5" ht="15">
      <c r="A61" s="133" t="s">
        <v>541</v>
      </c>
      <c r="B61" s="132" t="s">
        <v>542</v>
      </c>
      <c r="C61" s="32"/>
      <c r="D61" s="32"/>
      <c r="E61" s="32"/>
    </row>
    <row r="62" spans="1:5" ht="15">
      <c r="A62" s="133" t="s">
        <v>543</v>
      </c>
      <c r="B62" s="132" t="s">
        <v>544</v>
      </c>
      <c r="C62" s="32"/>
      <c r="D62" s="32"/>
      <c r="E62" s="32"/>
    </row>
    <row r="63" spans="1:5" ht="15">
      <c r="A63" s="133" t="s">
        <v>545</v>
      </c>
      <c r="B63" s="132" t="s">
        <v>546</v>
      </c>
      <c r="C63" s="32"/>
      <c r="D63" s="32"/>
      <c r="E63" s="32"/>
    </row>
    <row r="64" spans="1:5" ht="15">
      <c r="A64" s="133" t="s">
        <v>547</v>
      </c>
      <c r="B64" s="132" t="s">
        <v>548</v>
      </c>
      <c r="C64" s="32"/>
      <c r="D64" s="32"/>
      <c r="E64" s="32"/>
    </row>
    <row r="65" spans="1:5" ht="15">
      <c r="A65" s="133" t="s">
        <v>549</v>
      </c>
      <c r="B65" s="132" t="s">
        <v>550</v>
      </c>
      <c r="C65" s="32"/>
      <c r="D65" s="32"/>
      <c r="E65" s="32"/>
    </row>
    <row r="66" spans="1:5" ht="15">
      <c r="A66" s="133" t="s">
        <v>551</v>
      </c>
      <c r="B66" s="132" t="s">
        <v>552</v>
      </c>
      <c r="C66" s="32"/>
      <c r="D66" s="32"/>
      <c r="E66" s="32"/>
    </row>
    <row r="67" spans="1:5" ht="15">
      <c r="A67" s="133" t="s">
        <v>553</v>
      </c>
      <c r="B67" s="132" t="s">
        <v>554</v>
      </c>
      <c r="C67" s="32"/>
      <c r="D67" s="32"/>
      <c r="E67" s="32"/>
    </row>
    <row r="68" spans="1:5" ht="15">
      <c r="A68" s="133" t="s">
        <v>555</v>
      </c>
      <c r="B68" s="132" t="s">
        <v>556</v>
      </c>
      <c r="C68" s="32"/>
      <c r="D68" s="32"/>
      <c r="E68" s="32"/>
    </row>
    <row r="69" spans="1:5" ht="15">
      <c r="A69" s="133" t="s">
        <v>557</v>
      </c>
      <c r="B69" s="132" t="s">
        <v>558</v>
      </c>
      <c r="C69" s="32"/>
      <c r="D69" s="32"/>
      <c r="E69" s="32"/>
    </row>
    <row r="70" spans="1:5" ht="15">
      <c r="A70" s="133" t="s">
        <v>559</v>
      </c>
      <c r="B70" s="132" t="s">
        <v>560</v>
      </c>
      <c r="C70" s="32"/>
      <c r="D70" s="32"/>
      <c r="E70" s="32"/>
    </row>
    <row r="71" spans="1:5" ht="15">
      <c r="A71" s="133" t="s">
        <v>561</v>
      </c>
      <c r="B71" s="132" t="s">
        <v>562</v>
      </c>
      <c r="C71" s="32"/>
      <c r="D71" s="32"/>
      <c r="E71" s="32"/>
    </row>
    <row r="72" spans="1:5" ht="15">
      <c r="A72" s="133" t="s">
        <v>563</v>
      </c>
      <c r="B72" s="132" t="s">
        <v>564</v>
      </c>
      <c r="C72" s="32"/>
      <c r="D72" s="32"/>
      <c r="E72" s="32"/>
    </row>
    <row r="73" spans="1:5" ht="15">
      <c r="A73" s="133" t="s">
        <v>565</v>
      </c>
      <c r="B73" s="132" t="s">
        <v>566</v>
      </c>
      <c r="C73" s="32"/>
      <c r="D73" s="32"/>
      <c r="E73" s="32"/>
    </row>
    <row r="74" spans="1:5" ht="15">
      <c r="A74" s="133" t="s">
        <v>567</v>
      </c>
      <c r="B74" s="132" t="s">
        <v>568</v>
      </c>
      <c r="C74" s="32"/>
      <c r="D74" s="32"/>
      <c r="E74" s="32"/>
    </row>
    <row r="75" spans="1:5" ht="15">
      <c r="A75" s="133" t="s">
        <v>569</v>
      </c>
      <c r="B75" s="132" t="s">
        <v>570</v>
      </c>
      <c r="C75" s="32"/>
      <c r="D75" s="32"/>
      <c r="E75" s="32"/>
    </row>
    <row r="76" spans="1:5" ht="15">
      <c r="A76" s="133" t="s">
        <v>571</v>
      </c>
      <c r="B76" s="132" t="s">
        <v>572</v>
      </c>
      <c r="C76" s="32"/>
      <c r="D76" s="32"/>
      <c r="E76" s="32"/>
    </row>
    <row r="77" spans="1:5" ht="15">
      <c r="A77" s="133" t="s">
        <v>573</v>
      </c>
      <c r="B77" s="132" t="s">
        <v>574</v>
      </c>
      <c r="C77" s="32"/>
      <c r="D77" s="32"/>
      <c r="E77" s="32"/>
    </row>
    <row r="78" spans="1:5" ht="15">
      <c r="A78" s="133" t="s">
        <v>575</v>
      </c>
      <c r="B78" s="132" t="s">
        <v>576</v>
      </c>
      <c r="C78" s="32"/>
      <c r="D78" s="32"/>
      <c r="E78" s="32"/>
    </row>
    <row r="79" spans="1:5" ht="15">
      <c r="A79" s="133" t="s">
        <v>577</v>
      </c>
      <c r="B79" s="132" t="s">
        <v>578</v>
      </c>
      <c r="C79" s="32"/>
      <c r="D79" s="32"/>
      <c r="E79" s="32"/>
    </row>
    <row r="80" spans="1:5" ht="15">
      <c r="A80" s="133" t="s">
        <v>579</v>
      </c>
      <c r="B80" s="132" t="s">
        <v>580</v>
      </c>
      <c r="C80" s="32"/>
      <c r="D80" s="32"/>
      <c r="E80" s="32"/>
    </row>
    <row r="81" spans="1:5" ht="15">
      <c r="A81" s="133" t="s">
        <v>581</v>
      </c>
      <c r="B81" s="132" t="s">
        <v>582</v>
      </c>
      <c r="C81" s="32"/>
      <c r="D81" s="32"/>
      <c r="E81" s="32"/>
    </row>
    <row r="82" spans="1:5" ht="15">
      <c r="A82" s="133" t="s">
        <v>583</v>
      </c>
      <c r="B82" s="132" t="s">
        <v>584</v>
      </c>
      <c r="C82" s="32"/>
      <c r="D82" s="32"/>
      <c r="E82" s="32"/>
    </row>
    <row r="83" spans="1:5" ht="15">
      <c r="A83" s="133" t="s">
        <v>585</v>
      </c>
      <c r="B83" s="132" t="s">
        <v>586</v>
      </c>
      <c r="C83" s="32"/>
      <c r="D83" s="32"/>
      <c r="E83" s="32"/>
    </row>
    <row r="84" spans="1:5" ht="15">
      <c r="A84" s="133" t="s">
        <v>587</v>
      </c>
      <c r="B84" s="132" t="s">
        <v>588</v>
      </c>
      <c r="C84" s="32"/>
      <c r="D84" s="32"/>
      <c r="E84" s="32"/>
    </row>
    <row r="85" spans="1:5" ht="15">
      <c r="A85" s="133" t="s">
        <v>589</v>
      </c>
      <c r="B85" s="132" t="s">
        <v>590</v>
      </c>
      <c r="C85" s="32"/>
      <c r="D85" s="32"/>
      <c r="E85" s="32"/>
    </row>
    <row r="86" spans="1:2" ht="15.75" thickBot="1">
      <c r="A86" s="136" t="s">
        <v>591</v>
      </c>
      <c r="B86" s="137" t="s">
        <v>592</v>
      </c>
    </row>
    <row r="87" spans="1:2" ht="31.5" thickBot="1">
      <c r="A87" s="138" t="s">
        <v>35</v>
      </c>
      <c r="B87" s="139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2017-04-07T08:02:24Z</cp:lastPrinted>
  <dcterms:created xsi:type="dcterms:W3CDTF">2004-03-24T19:37:04Z</dcterms:created>
  <dcterms:modified xsi:type="dcterms:W3CDTF">2022-08-26T10:28:25Z</dcterms:modified>
  <cp:category/>
  <cp:version/>
  <cp:contentType/>
  <cp:contentStatus/>
</cp:coreProperties>
</file>